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05" windowWidth="28515" windowHeight="12600" activeTab="2"/>
  </bookViews>
  <sheets>
    <sheet name="Page de garde" sheetId="5" r:id="rId1"/>
    <sheet name="Guyane zones privatives" sheetId="1" r:id="rId2"/>
    <sheet name="Guyane zones collectives" sheetId="4" r:id="rId3"/>
    <sheet name="Feuil2" sheetId="2" r:id="rId4"/>
    <sheet name="Feuil3" sheetId="3" r:id="rId5"/>
  </sheets>
  <definedNames>
    <definedName name="_Hlk38270838" localSheetId="2">'Guyane zones collectives'!$A$50</definedName>
    <definedName name="_Hlk38270838" localSheetId="1">'Guyane zones privatives'!$A$50</definedName>
  </definedNames>
  <calcPr calcId="145621"/>
</workbook>
</file>

<file path=xl/calcChain.xml><?xml version="1.0" encoding="utf-8"?>
<calcChain xmlns="http://schemas.openxmlformats.org/spreadsheetml/2006/main">
  <c r="I18" i="4" l="1"/>
  <c r="I19" i="4"/>
  <c r="I20" i="4"/>
  <c r="I21" i="4"/>
  <c r="I22" i="4"/>
  <c r="I23" i="4"/>
  <c r="I17" i="4"/>
  <c r="C11" i="4"/>
  <c r="B11" i="4"/>
  <c r="I18" i="1"/>
  <c r="I19" i="1"/>
  <c r="I20" i="1"/>
  <c r="I21" i="1"/>
  <c r="I22" i="1"/>
  <c r="I23" i="1"/>
  <c r="I17" i="1"/>
  <c r="C11" i="1"/>
  <c r="B11" i="1"/>
  <c r="H17" i="1" l="1"/>
  <c r="E8" i="1"/>
  <c r="D8" i="1"/>
  <c r="E58" i="4" l="1"/>
  <c r="E57" i="4"/>
  <c r="E56" i="4"/>
  <c r="D52" i="4"/>
  <c r="D51" i="4"/>
  <c r="D48" i="4"/>
  <c r="D47" i="4"/>
  <c r="D46" i="4"/>
  <c r="D45" i="4"/>
  <c r="D44" i="4"/>
  <c r="D43" i="4"/>
  <c r="F24" i="4"/>
  <c r="H23" i="4"/>
  <c r="H22" i="4"/>
  <c r="H21" i="4"/>
  <c r="H20" i="4"/>
  <c r="H19" i="4"/>
  <c r="H18" i="4"/>
  <c r="H24" i="4" s="1"/>
  <c r="H17" i="4"/>
  <c r="B10" i="4"/>
  <c r="D9" i="4"/>
  <c r="E9" i="4" s="1"/>
  <c r="C9" i="4"/>
  <c r="C10" i="4" s="1"/>
  <c r="D8" i="4"/>
  <c r="E8" i="4" s="1"/>
  <c r="C8" i="4"/>
  <c r="E58" i="1"/>
  <c r="E57" i="1"/>
  <c r="E56" i="1"/>
  <c r="D52" i="1"/>
  <c r="D51" i="1"/>
  <c r="D48" i="1"/>
  <c r="D47" i="1"/>
  <c r="D46" i="1"/>
  <c r="D45" i="1"/>
  <c r="D44" i="1"/>
  <c r="D43" i="1"/>
  <c r="I24" i="4" l="1"/>
  <c r="F24" i="1"/>
  <c r="H23" i="1"/>
  <c r="H22" i="1"/>
  <c r="H18" i="1"/>
  <c r="H19" i="1"/>
  <c r="H20" i="1"/>
  <c r="H21" i="1"/>
  <c r="B10" i="1"/>
  <c r="C9" i="1"/>
  <c r="C8" i="1"/>
  <c r="D9" i="1"/>
  <c r="E9" i="1" s="1"/>
  <c r="C10" i="1" l="1"/>
  <c r="H24" i="1"/>
  <c r="I24" i="1"/>
</calcChain>
</file>

<file path=xl/sharedStrings.xml><?xml version="1.0" encoding="utf-8"?>
<sst xmlns="http://schemas.openxmlformats.org/spreadsheetml/2006/main" count="177" uniqueCount="83">
  <si>
    <t>Décomposition des prix</t>
  </si>
  <si>
    <t>Prix forfaitaire mensuel en</t>
  </si>
  <si>
    <t>Euros HT</t>
  </si>
  <si>
    <t>Euros TTC</t>
  </si>
  <si>
    <t>Prix forfaitaire annuel en</t>
  </si>
  <si>
    <t>Main d’œuvre</t>
  </si>
  <si>
    <t>Fourniture</t>
  </si>
  <si>
    <t xml:space="preserve">Total mensuel </t>
  </si>
  <si>
    <t>taux de TVA appliqué</t>
  </si>
  <si>
    <t>Nettoyage des locaux</t>
  </si>
  <si>
    <t xml:space="preserve">Nombre d'agents </t>
  </si>
  <si>
    <t>(moyens minimaux)</t>
  </si>
  <si>
    <r>
      <t xml:space="preserve">Nombre d’heures journalières moyennes effectuées par l’ensemble des effectifs </t>
    </r>
    <r>
      <rPr>
        <b/>
        <vertAlign val="superscript"/>
        <sz val="10"/>
        <color theme="1"/>
        <rFont val="Arial"/>
        <family val="2"/>
      </rPr>
      <t>(1)</t>
    </r>
  </si>
  <si>
    <t>Qualification des agents intervenant annuellement</t>
  </si>
  <si>
    <t>Nombre d'heures annuelles</t>
  </si>
  <si>
    <t>Coût horaire</t>
  </si>
  <si>
    <t>en Euros H.T</t>
  </si>
  <si>
    <t>Coût Annuel Total</t>
  </si>
  <si>
    <t>Coût total sur la durée du marché</t>
  </si>
  <si>
    <t>Agents</t>
  </si>
  <si>
    <t>Lundi</t>
  </si>
  <si>
    <t>…………………</t>
  </si>
  <si>
    <t>Mardi</t>
  </si>
  <si>
    <t>Mercredi</t>
  </si>
  <si>
    <t>Jeudi</t>
  </si>
  <si>
    <t>Vendredi</t>
  </si>
  <si>
    <t>Chef d'équipe</t>
  </si>
  <si>
    <t>………………………</t>
  </si>
  <si>
    <t>Correspondant de l’administration (responsable d’affaire)</t>
  </si>
  <si>
    <t>Total</t>
  </si>
  <si>
    <t>Décomposition du prix global forfaitaire du coût de main d’œuvre des prestations du poste 1</t>
  </si>
  <si>
    <t>(1) Le nombre de minutes est exprimé en centième d’heures</t>
  </si>
  <si>
    <t>(ex : ½ heure = 0,5 heure ; ¼ heure = 0,25 heure ...).</t>
  </si>
  <si>
    <t>Nombre d’heures totales</t>
  </si>
  <si>
    <t>Opérations quotidiennes</t>
  </si>
  <si>
    <t>Opérations bi-hebdomadaires</t>
  </si>
  <si>
    <t>Opérations hebdomadaires</t>
  </si>
  <si>
    <t>Opérations mensuelles</t>
  </si>
  <si>
    <t>Opérations trimestrielles</t>
  </si>
  <si>
    <t>Opérations semestrielles</t>
  </si>
  <si>
    <t>Opérations annuelles</t>
  </si>
  <si>
    <t>Désignation</t>
  </si>
  <si>
    <t>Prix au m² H.T</t>
  </si>
  <si>
    <t>Prix au m² T.TC</t>
  </si>
  <si>
    <t>Remise à blanc "bureaux, salles de réunion et assimilés »</t>
  </si>
  <si>
    <t>Remise à blanc "locaux d’hygiène, sanitaires et assimilés"</t>
  </si>
  <si>
    <t>Remise à blanc "couloir et escalier"</t>
  </si>
  <si>
    <t>Remise à blanc "salle de repas"</t>
  </si>
  <si>
    <t>Remise à blanc "hall d’accueil"</t>
  </si>
  <si>
    <t>Remise à blanc "locaux divers"</t>
  </si>
  <si>
    <t>Unité d’oeuvre</t>
  </si>
  <si>
    <t>Prix unitaire H.T</t>
  </si>
  <si>
    <t>Prix unitaire T.TC</t>
  </si>
  <si>
    <t>M²</t>
  </si>
  <si>
    <t>Coût horaire </t>
  </si>
  <si>
    <r>
      <t>Coût horaire </t>
    </r>
    <r>
      <rPr>
        <sz val="8"/>
        <color theme="1"/>
        <rFont val="Verdana"/>
        <family val="2"/>
      </rPr>
      <t> </t>
    </r>
  </si>
  <si>
    <t>Désinfection suite pandémie (nébulisation ou vaporisation virucide)</t>
  </si>
  <si>
    <t>Désinfection suite pandémie Essuyage humide des points de contact avec virucide</t>
  </si>
  <si>
    <t>Désinfections suite pandémie
Essuyage humide des mobiliers, téléphone, clavier… avec virucide</t>
  </si>
  <si>
    <t>Vitrerie sans nacelle</t>
  </si>
  <si>
    <t>Vitrerie  avec nacelle</t>
  </si>
  <si>
    <t xml:space="preserve">Pour l’ensemble des prestations du poste 1 (forfait, hors poste 2), le nombre d’heures mensuelles de travail des agents sur site sur lequel porte l’engagement du titulaire s’établit à :   ........heures.
Pour l’ensemble des opérations, le nombre d’agents présents sur le site s’établit à : ………….. agents par jour.
Nota : Le candidat s’engage sur des moyens minimaux (nombre d’heures, nombre d’agents, etc.) qu’il estime pertinent de mettre en œuvre pour assurer les prestations définies dans le présent accord-cadre. Compte tenu de l’obligation de résultat qui pèse sur le titulaire, les moyens seront utilement adaptés pendant l’exécution du marché sans modification des prix, lesquels sont forfaitaires.
</t>
  </si>
  <si>
    <t xml:space="preserve">Pour l’ensemble des prestations du poste 3 (forfait, hors poste 4), le nombre d’heures mensuelles de travail des agents sur site sur lequel porte l’engagement du titulaire s’établit à :   ........heures.
Pour l’ensemble des opérations, le nombre d’agents présents sur le site s’établit à : ………….. agents par jour.
Nota : Le candidat s’engage sur des moyens minimaux (nombre d’heures, nombre d’agents, etc.) qu’il estime pertinent de mettre en œuvre pour assurer les prestations définies dans le présent accord-cadre. Compte tenu de l’obligation de résultat qui pèse sur le titulaire, les moyens seront utilement adaptés pendant l’exécution du marché sans modification des prix, lesquels sont forfaitaires.
</t>
  </si>
  <si>
    <t>Décomposition du prix global forfaitaire du coût de main d’œuvre des prestations du poste3</t>
  </si>
  <si>
    <t>Direction financière juridique et logistique</t>
  </si>
  <si>
    <t xml:space="preserve">Numéro de la consultation </t>
  </si>
  <si>
    <t>MAPA25-08</t>
  </si>
  <si>
    <t>Intitulé de la consultation</t>
  </si>
  <si>
    <t>Nettoyage des locaux des sites des Directions interrégionales (DIR) de l’ASP dans les DROM.  (sites de Mayotte et Guyane)</t>
  </si>
  <si>
    <t>Le candidat est invité à étudier les informations ci-après :</t>
  </si>
  <si>
    <t>Annexe financière 1B à l'Acte d'engagement</t>
  </si>
  <si>
    <r>
      <rPr>
        <b/>
        <i/>
        <sz val="10"/>
        <rFont val="Trebuchet MS"/>
        <family val="2"/>
      </rPr>
      <t xml:space="preserve"> - l'onglet rouges concerne les zones privatives(zones 1 à 8)
</t>
    </r>
    <r>
      <rPr>
        <sz val="8"/>
        <rFont val="Trebuchet MS"/>
        <family val="2"/>
      </rPr>
      <t xml:space="preserve">
</t>
    </r>
    <r>
      <rPr>
        <b/>
        <i/>
        <sz val="10"/>
        <rFont val="Trebuchet MS"/>
        <family val="2"/>
      </rPr>
      <t xml:space="preserve">- l'onglets vert concerne les zones collectives (zones 9 à 11) </t>
    </r>
    <r>
      <rPr>
        <sz val="8"/>
        <rFont val="Trebuchet MS"/>
        <family val="2"/>
      </rPr>
      <t xml:space="preserve">
</t>
    </r>
    <r>
      <rPr>
        <b/>
        <i/>
        <sz val="10"/>
        <rFont val="Trebuchet MS"/>
        <family val="2"/>
      </rPr>
      <t>Les candidats doivent obligatoirement compléter le contenu des 2 onglets.</t>
    </r>
  </si>
  <si>
    <t>site de Guyane lot 2</t>
  </si>
  <si>
    <t>Total sur 24 mois</t>
  </si>
  <si>
    <t>Total sur 24mois</t>
  </si>
  <si>
    <t>nettoyage des zones 1 à 7 incluses</t>
  </si>
  <si>
    <t xml:space="preserve">Engagement relatif au nombre minimum d’heures et d’agents pour la DR Guyane zones privatives </t>
  </si>
  <si>
    <t xml:space="preserve">Prix unitaires des prestations à bons de commande du poste 2 (BPU); </t>
  </si>
  <si>
    <t>Prix  des prestations forfaitaires du poste 1 (DPGF)</t>
  </si>
  <si>
    <t xml:space="preserve"> nettoyage des zones 8 à 11 incluses</t>
  </si>
  <si>
    <t>Prix des prestations forfaitaires du poste 3</t>
  </si>
  <si>
    <t>prix unitaires des prestations à bons de commande du poste 4 (BPU)</t>
  </si>
  <si>
    <t xml:space="preserve">Engagement relatif au nombre minimum d’heures et d’agents pour la DR Guyane zones collectives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</si>
</sst>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€&quot;_-;\-* #,##0.00\ &quot;€&quot;_-;_-* &quot;-&quot;??\ &quot;€&quot;_-;_-@_-"/>
    <numFmt numFmtId="43" formatCode="_-* #,##0.00\ _€_-;\-* #,##0.00\ _€_-;_-* &quot;-&quot;??\ _€_-;_-@_-"/>
  </numFmts>
  <fonts count="4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Verdana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4"/>
      <color theme="1"/>
      <name val="Arial"/>
      <family val="2"/>
    </font>
    <font>
      <b/>
      <sz val="14"/>
      <color theme="1"/>
      <name val="Arial"/>
      <family val="2"/>
    </font>
    <font>
      <b/>
      <vertAlign val="superscript"/>
      <sz val="10"/>
      <color theme="1"/>
      <name val="Arial"/>
      <family val="2"/>
    </font>
    <font>
      <b/>
      <i/>
      <sz val="12"/>
      <color theme="1"/>
      <name val="Arial"/>
      <family val="2"/>
    </font>
    <font>
      <u/>
      <sz val="10"/>
      <color theme="1"/>
      <name val="Arial"/>
      <family val="2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sz val="8"/>
      <color theme="1"/>
      <name val="Verdana"/>
      <family val="2"/>
    </font>
    <font>
      <sz val="10"/>
      <name val="Arial"/>
      <family val="2"/>
    </font>
    <font>
      <b/>
      <sz val="10"/>
      <name val="Trebuchet MS"/>
      <family val="2"/>
    </font>
    <font>
      <sz val="10"/>
      <name val="Arial"/>
    </font>
    <font>
      <b/>
      <sz val="10"/>
      <color rgb="FFFF0000"/>
      <name val="Trebuchet MS"/>
      <family val="2"/>
    </font>
    <font>
      <sz val="10"/>
      <name val="Trebuchet MS"/>
      <family val="2"/>
    </font>
    <font>
      <b/>
      <sz val="10"/>
      <name val="Arial"/>
      <family val="2"/>
    </font>
    <font>
      <sz val="10"/>
      <color rgb="FFFF0000"/>
      <name val="Trebuchet MS"/>
      <family val="2"/>
    </font>
    <font>
      <b/>
      <u/>
      <sz val="10"/>
      <name val="Trebuchet MS"/>
      <family val="2"/>
    </font>
    <font>
      <sz val="8"/>
      <name val="Trebuchet MS"/>
      <family val="2"/>
    </font>
    <font>
      <b/>
      <i/>
      <sz val="10"/>
      <name val="Trebuchet MS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0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2"/>
      <color theme="1"/>
      <name val="Calibri"/>
      <family val="2"/>
      <scheme val="minor"/>
    </font>
    <font>
      <sz val="11"/>
      <color indexed="60"/>
      <name val="Calibri"/>
      <family val="2"/>
    </font>
    <font>
      <sz val="10"/>
      <color indexed="8"/>
      <name val="MS Sans Serif"/>
      <family val="2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b/>
      <sz val="11"/>
      <color indexed="9"/>
      <name val="Calibri"/>
      <family val="2"/>
    </font>
  </fonts>
  <fills count="30">
    <fill>
      <patternFill patternType="none"/>
    </fill>
    <fill>
      <patternFill patternType="gray125"/>
    </fill>
    <fill>
      <patternFill patternType="solid">
        <fgColor rgb="FFFABF8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55"/>
      </patternFill>
    </fill>
    <fill>
      <patternFill patternType="solid">
        <fgColor rgb="FF00F66F"/>
        <bgColor indexed="64"/>
      </patternFill>
    </fill>
  </fills>
  <borders count="56">
    <border>
      <left/>
      <right/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/>
      <bottom style="mediumDashed">
        <color indexed="64"/>
      </bottom>
      <diagonal/>
    </border>
    <border>
      <left/>
      <right style="thick">
        <color indexed="64"/>
      </right>
      <top/>
      <bottom style="mediumDashed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 diagonalUp="1"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medium">
        <color indexed="64"/>
      </diagonal>
    </border>
    <border>
      <left style="medium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rgb="FF000000"/>
      </right>
      <top style="medium">
        <color indexed="64"/>
      </top>
      <bottom/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Dashed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mediumDashed">
        <color indexed="64"/>
      </bottom>
      <diagonal/>
    </border>
    <border>
      <left style="medium">
        <color indexed="64"/>
      </left>
      <right style="medium">
        <color indexed="64"/>
      </right>
      <top style="mediumDashed">
        <color indexed="64"/>
      </top>
      <bottom style="mediumDashed">
        <color indexed="64"/>
      </bottom>
      <diagonal/>
    </border>
    <border>
      <left style="medium">
        <color indexed="64"/>
      </left>
      <right style="medium">
        <color indexed="64"/>
      </right>
      <top style="mediumDashed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Dashed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thick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</borders>
  <cellStyleXfs count="65">
    <xf numFmtId="0" fontId="0" fillId="0" borderId="0"/>
    <xf numFmtId="9" fontId="1" fillId="0" borderId="0" applyFont="0" applyFill="0" applyBorder="0" applyAlignment="0" applyProtection="0"/>
    <xf numFmtId="0" fontId="1" fillId="0" borderId="0"/>
    <xf numFmtId="0" fontId="13" fillId="0" borderId="0"/>
    <xf numFmtId="0" fontId="15" fillId="0" borderId="0"/>
    <xf numFmtId="0" fontId="23" fillId="7" borderId="0" applyNumberFormat="0" applyBorder="0" applyAlignment="0" applyProtection="0"/>
    <xf numFmtId="0" fontId="23" fillId="8" borderId="0" applyNumberFormat="0" applyBorder="0" applyAlignment="0" applyProtection="0"/>
    <xf numFmtId="0" fontId="23" fillId="9" borderId="0" applyNumberFormat="0" applyBorder="0" applyAlignment="0" applyProtection="0"/>
    <xf numFmtId="0" fontId="23" fillId="10" borderId="0" applyNumberFormat="0" applyBorder="0" applyAlignment="0" applyProtection="0"/>
    <xf numFmtId="0" fontId="23" fillId="11" borderId="0" applyNumberFormat="0" applyBorder="0" applyAlignment="0" applyProtection="0"/>
    <xf numFmtId="0" fontId="23" fillId="12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3" fillId="15" borderId="0" applyNumberFormat="0" applyBorder="0" applyAlignment="0" applyProtection="0"/>
    <xf numFmtId="0" fontId="23" fillId="10" borderId="0" applyNumberFormat="0" applyBorder="0" applyAlignment="0" applyProtection="0"/>
    <xf numFmtId="0" fontId="23" fillId="13" borderId="0" applyNumberFormat="0" applyBorder="0" applyAlignment="0" applyProtection="0"/>
    <xf numFmtId="0" fontId="23" fillId="16" borderId="0" applyNumberFormat="0" applyBorder="0" applyAlignment="0" applyProtection="0"/>
    <xf numFmtId="0" fontId="24" fillId="17" borderId="0" applyNumberFormat="0" applyBorder="0" applyAlignment="0" applyProtection="0"/>
    <xf numFmtId="0" fontId="24" fillId="14" borderId="0" applyNumberFormat="0" applyBorder="0" applyAlignment="0" applyProtection="0"/>
    <xf numFmtId="0" fontId="24" fillId="15" borderId="0" applyNumberFormat="0" applyBorder="0" applyAlignment="0" applyProtection="0"/>
    <xf numFmtId="0" fontId="24" fillId="18" borderId="0" applyNumberFormat="0" applyBorder="0" applyAlignment="0" applyProtection="0"/>
    <xf numFmtId="0" fontId="24" fillId="19" borderId="0" applyNumberFormat="0" applyBorder="0" applyAlignment="0" applyProtection="0"/>
    <xf numFmtId="0" fontId="24" fillId="20" borderId="0" applyNumberFormat="0" applyBorder="0" applyAlignment="0" applyProtection="0"/>
    <xf numFmtId="0" fontId="24" fillId="21" borderId="0" applyNumberFormat="0" applyBorder="0" applyAlignment="0" applyProtection="0"/>
    <xf numFmtId="0" fontId="24" fillId="22" borderId="0" applyNumberFormat="0" applyBorder="0" applyAlignment="0" applyProtection="0"/>
    <xf numFmtId="0" fontId="24" fillId="23" borderId="0" applyNumberFormat="0" applyBorder="0" applyAlignment="0" applyProtection="0"/>
    <xf numFmtId="0" fontId="24" fillId="18" borderId="0" applyNumberFormat="0" applyBorder="0" applyAlignment="0" applyProtection="0"/>
    <xf numFmtId="0" fontId="24" fillId="19" borderId="0" applyNumberFormat="0" applyBorder="0" applyAlignment="0" applyProtection="0"/>
    <xf numFmtId="0" fontId="24" fillId="24" borderId="0" applyNumberFormat="0" applyBorder="0" applyAlignment="0" applyProtection="0"/>
    <xf numFmtId="0" fontId="25" fillId="0" borderId="0" applyNumberFormat="0" applyFill="0" applyBorder="0" applyAlignment="0" applyProtection="0"/>
    <xf numFmtId="0" fontId="26" fillId="25" borderId="47" applyNumberFormat="0" applyAlignment="0" applyProtection="0"/>
    <xf numFmtId="0" fontId="27" fillId="0" borderId="48" applyNumberFormat="0" applyFill="0" applyAlignment="0" applyProtection="0"/>
    <xf numFmtId="0" fontId="13" fillId="26" borderId="49" applyNumberFormat="0" applyFont="0" applyAlignment="0" applyProtection="0"/>
    <xf numFmtId="0" fontId="13" fillId="26" borderId="49" applyNumberFormat="0" applyFont="0" applyAlignment="0" applyProtection="0"/>
    <xf numFmtId="0" fontId="28" fillId="12" borderId="47" applyNumberFormat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0" fontId="29" fillId="8" borderId="0" applyNumberFormat="0" applyBorder="0" applyAlignment="0" applyProtection="0"/>
    <xf numFmtId="43" fontId="30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31" fillId="27" borderId="0" applyNumberFormat="0" applyBorder="0" applyAlignment="0" applyProtection="0"/>
    <xf numFmtId="0" fontId="32" fillId="0" borderId="0"/>
    <xf numFmtId="0" fontId="13" fillId="0" borderId="0"/>
    <xf numFmtId="0" fontId="1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3" fillId="0" borderId="0"/>
    <xf numFmtId="0" fontId="1" fillId="0" borderId="0"/>
    <xf numFmtId="0" fontId="30" fillId="0" borderId="0"/>
    <xf numFmtId="9" fontId="13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3" fillId="9" borderId="0" applyNumberFormat="0" applyBorder="0" applyAlignment="0" applyProtection="0"/>
    <xf numFmtId="0" fontId="34" fillId="25" borderId="50" applyNumberFormat="0" applyAlignment="0" applyProtection="0"/>
    <xf numFmtId="0" fontId="35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51" applyNumberFormat="0" applyFill="0" applyAlignment="0" applyProtection="0"/>
    <xf numFmtId="0" fontId="38" fillId="0" borderId="52" applyNumberFormat="0" applyFill="0" applyAlignment="0" applyProtection="0"/>
    <xf numFmtId="0" fontId="39" fillId="0" borderId="53" applyNumberFormat="0" applyFill="0" applyAlignment="0" applyProtection="0"/>
    <xf numFmtId="0" fontId="39" fillId="0" borderId="0" applyNumberFormat="0" applyFill="0" applyBorder="0" applyAlignment="0" applyProtection="0"/>
    <xf numFmtId="0" fontId="40" fillId="0" borderId="54" applyNumberFormat="0" applyFill="0" applyAlignment="0" applyProtection="0"/>
    <xf numFmtId="0" fontId="41" fillId="28" borderId="55" applyNumberFormat="0" applyAlignment="0" applyProtection="0"/>
  </cellStyleXfs>
  <cellXfs count="120">
    <xf numFmtId="0" fontId="0" fillId="0" borderId="0" xfId="0"/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left" vertical="center" wrapText="1" indent="1"/>
    </xf>
    <xf numFmtId="0" fontId="4" fillId="0" borderId="6" xfId="0" applyFont="1" applyBorder="1" applyAlignment="1">
      <alignment horizontal="right" vertical="center" wrapText="1"/>
    </xf>
    <xf numFmtId="0" fontId="4" fillId="0" borderId="2" xfId="0" applyFont="1" applyBorder="1" applyAlignment="1">
      <alignment horizontal="left" vertical="center" wrapText="1" indent="1"/>
    </xf>
    <xf numFmtId="0" fontId="4" fillId="0" borderId="4" xfId="0" applyFont="1" applyBorder="1" applyAlignment="1">
      <alignment horizontal="right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right" vertical="center" wrapText="1"/>
    </xf>
    <xf numFmtId="0" fontId="3" fillId="0" borderId="2" xfId="0" applyFont="1" applyBorder="1" applyAlignment="1">
      <alignment horizontal="center" vertical="center" wrapText="1"/>
    </xf>
    <xf numFmtId="9" fontId="0" fillId="3" borderId="0" xfId="1" applyFont="1" applyFill="1"/>
    <xf numFmtId="0" fontId="4" fillId="3" borderId="6" xfId="0" applyFont="1" applyFill="1" applyBorder="1" applyAlignment="1">
      <alignment horizontal="right" vertical="center" wrapText="1"/>
    </xf>
    <xf numFmtId="0" fontId="4" fillId="3" borderId="4" xfId="0" applyFont="1" applyFill="1" applyBorder="1" applyAlignment="1">
      <alignment horizontal="right" vertical="center" wrapText="1"/>
    </xf>
    <xf numFmtId="0" fontId="4" fillId="0" borderId="11" xfId="0" applyFont="1" applyBorder="1" applyAlignment="1">
      <alignment vertical="center" wrapText="1"/>
    </xf>
    <xf numFmtId="0" fontId="4" fillId="0" borderId="13" xfId="0" applyFont="1" applyBorder="1" applyAlignment="1">
      <alignment horizontal="center" vertical="center" wrapText="1"/>
    </xf>
    <xf numFmtId="0" fontId="9" fillId="0" borderId="0" xfId="0" applyFont="1" applyAlignment="1">
      <alignment vertical="center"/>
    </xf>
    <xf numFmtId="0" fontId="3" fillId="0" borderId="0" xfId="0" applyFont="1" applyBorder="1" applyAlignment="1">
      <alignment horizontal="center" vertical="center" wrapText="1"/>
    </xf>
    <xf numFmtId="0" fontId="3" fillId="0" borderId="21" xfId="0" applyFont="1" applyBorder="1" applyAlignment="1">
      <alignment vertical="center" wrapText="1"/>
    </xf>
    <xf numFmtId="0" fontId="4" fillId="0" borderId="22" xfId="0" applyFont="1" applyBorder="1" applyAlignment="1">
      <alignment vertical="center" wrapText="1"/>
    </xf>
    <xf numFmtId="0" fontId="10" fillId="0" borderId="20" xfId="0" applyFont="1" applyBorder="1" applyAlignment="1">
      <alignment horizontal="center" vertical="center"/>
    </xf>
    <xf numFmtId="0" fontId="10" fillId="0" borderId="18" xfId="0" applyFont="1" applyBorder="1" applyAlignment="1">
      <alignment horizontal="center" vertical="center"/>
    </xf>
    <xf numFmtId="0" fontId="11" fillId="0" borderId="20" xfId="0" applyFont="1" applyBorder="1" applyAlignment="1">
      <alignment horizontal="center" vertical="center"/>
    </xf>
    <xf numFmtId="0" fontId="10" fillId="0" borderId="18" xfId="0" applyFont="1" applyBorder="1" applyAlignment="1">
      <alignment horizontal="center" vertical="center" wrapText="1"/>
    </xf>
    <xf numFmtId="0" fontId="11" fillId="0" borderId="20" xfId="0" applyFont="1" applyBorder="1" applyAlignment="1">
      <alignment horizontal="left" vertical="center" wrapText="1"/>
    </xf>
    <xf numFmtId="0" fontId="10" fillId="0" borderId="18" xfId="0" applyFont="1" applyBorder="1" applyAlignment="1">
      <alignment horizontal="center" vertical="center"/>
    </xf>
    <xf numFmtId="0" fontId="11" fillId="0" borderId="23" xfId="0" applyFont="1" applyBorder="1" applyAlignment="1">
      <alignment vertical="center" wrapText="1"/>
    </xf>
    <xf numFmtId="0" fontId="11" fillId="0" borderId="24" xfId="0" applyFont="1" applyBorder="1" applyAlignment="1">
      <alignment vertical="center"/>
    </xf>
    <xf numFmtId="0" fontId="11" fillId="0" borderId="25" xfId="0" applyFont="1" applyBorder="1" applyAlignment="1">
      <alignment vertical="center"/>
    </xf>
    <xf numFmtId="0" fontId="11" fillId="0" borderId="23" xfId="0" applyFont="1" applyBorder="1" applyAlignment="1">
      <alignment horizontal="center" vertical="center" wrapText="1"/>
    </xf>
    <xf numFmtId="0" fontId="11" fillId="0" borderId="27" xfId="0" applyFont="1" applyBorder="1" applyAlignment="1">
      <alignment vertical="center" wrapText="1"/>
    </xf>
    <xf numFmtId="0" fontId="11" fillId="0" borderId="20" xfId="0" applyFont="1" applyBorder="1" applyAlignment="1">
      <alignment vertical="center"/>
    </xf>
    <xf numFmtId="0" fontId="11" fillId="0" borderId="26" xfId="0" applyFont="1" applyBorder="1" applyAlignment="1">
      <alignment vertical="center"/>
    </xf>
    <xf numFmtId="0" fontId="4" fillId="0" borderId="28" xfId="0" applyFont="1" applyBorder="1" applyAlignment="1">
      <alignment horizontal="center" vertical="center" wrapText="1"/>
    </xf>
    <xf numFmtId="0" fontId="4" fillId="0" borderId="28" xfId="0" applyFont="1" applyBorder="1" applyAlignment="1">
      <alignment horizontal="left" vertical="center" wrapText="1" indent="2"/>
    </xf>
    <xf numFmtId="0" fontId="4" fillId="0" borderId="29" xfId="0" applyFont="1" applyBorder="1" applyAlignment="1">
      <alignment horizontal="center" vertical="center" wrapText="1"/>
    </xf>
    <xf numFmtId="0" fontId="4" fillId="0" borderId="30" xfId="0" applyFont="1" applyBorder="1" applyAlignment="1">
      <alignment horizontal="center" vertical="center" wrapText="1"/>
    </xf>
    <xf numFmtId="0" fontId="4" fillId="0" borderId="30" xfId="0" applyFont="1" applyBorder="1" applyAlignment="1">
      <alignment horizontal="left" vertical="center" wrapText="1" indent="2"/>
    </xf>
    <xf numFmtId="0" fontId="4" fillId="0" borderId="31" xfId="0" applyFont="1" applyBorder="1" applyAlignment="1">
      <alignment horizontal="center" vertical="center" wrapText="1"/>
    </xf>
    <xf numFmtId="0" fontId="3" fillId="0" borderId="32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28" xfId="0" applyFont="1" applyBorder="1" applyAlignment="1">
      <alignment vertical="center" wrapText="1"/>
    </xf>
    <xf numFmtId="0" fontId="4" fillId="0" borderId="33" xfId="0" applyFont="1" applyBorder="1" applyAlignment="1">
      <alignment vertical="center" wrapText="1"/>
    </xf>
    <xf numFmtId="0" fontId="4" fillId="0" borderId="33" xfId="0" applyFont="1" applyBorder="1" applyAlignment="1">
      <alignment horizontal="left" vertical="center" wrapText="1" indent="1"/>
    </xf>
    <xf numFmtId="0" fontId="4" fillId="0" borderId="21" xfId="0" applyFont="1" applyBorder="1" applyAlignment="1">
      <alignment horizontal="left" vertical="center" wrapText="1" indent="1"/>
    </xf>
    <xf numFmtId="0" fontId="4" fillId="0" borderId="31" xfId="0" applyFont="1" applyBorder="1" applyAlignment="1">
      <alignment horizontal="left" vertical="center" wrapText="1" indent="2"/>
    </xf>
    <xf numFmtId="0" fontId="4" fillId="0" borderId="21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4" fillId="4" borderId="35" xfId="0" applyFont="1" applyFill="1" applyBorder="1" applyAlignment="1">
      <alignment horizontal="center" vertical="center" wrapText="1"/>
    </xf>
    <xf numFmtId="0" fontId="4" fillId="0" borderId="35" xfId="0" applyFont="1" applyBorder="1" applyAlignment="1">
      <alignment horizontal="center" vertical="center" wrapText="1"/>
    </xf>
    <xf numFmtId="0" fontId="3" fillId="0" borderId="35" xfId="0" applyFont="1" applyBorder="1" applyAlignment="1">
      <alignment horizontal="center" vertical="center" wrapText="1"/>
    </xf>
    <xf numFmtId="0" fontId="3" fillId="0" borderId="37" xfId="0" applyFont="1" applyBorder="1" applyAlignment="1">
      <alignment horizontal="center" vertical="center" wrapText="1"/>
    </xf>
    <xf numFmtId="0" fontId="3" fillId="0" borderId="36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5" borderId="35" xfId="0" applyFont="1" applyFill="1" applyBorder="1" applyAlignment="1">
      <alignment horizontal="center" vertical="center" wrapText="1"/>
    </xf>
    <xf numFmtId="0" fontId="4" fillId="5" borderId="6" xfId="0" applyFont="1" applyFill="1" applyBorder="1" applyAlignment="1">
      <alignment horizontal="right" vertical="center" wrapText="1"/>
    </xf>
    <xf numFmtId="0" fontId="1" fillId="0" borderId="0" xfId="2"/>
    <xf numFmtId="0" fontId="14" fillId="0" borderId="0" xfId="3" quotePrefix="1" applyFont="1" applyFill="1" applyAlignment="1">
      <alignment vertical="center" wrapText="1"/>
    </xf>
    <xf numFmtId="0" fontId="15" fillId="0" borderId="0" xfId="4"/>
    <xf numFmtId="0" fontId="16" fillId="0" borderId="0" xfId="3" quotePrefix="1" applyFont="1" applyAlignment="1">
      <alignment horizontal="center" vertical="center" wrapText="1"/>
    </xf>
    <xf numFmtId="0" fontId="14" fillId="0" borderId="0" xfId="3" quotePrefix="1" applyFont="1" applyFill="1" applyAlignment="1"/>
    <xf numFmtId="0" fontId="17" fillId="0" borderId="0" xfId="3" applyFont="1" applyBorder="1"/>
    <xf numFmtId="0" fontId="17" fillId="0" borderId="39" xfId="3" applyFont="1" applyBorder="1" applyAlignment="1">
      <alignment horizontal="center"/>
    </xf>
    <xf numFmtId="0" fontId="17" fillId="0" borderId="40" xfId="3" applyFont="1" applyBorder="1" applyAlignment="1">
      <alignment horizontal="center"/>
    </xf>
    <xf numFmtId="0" fontId="17" fillId="0" borderId="41" xfId="3" applyFont="1" applyBorder="1" applyAlignment="1">
      <alignment horizontal="center"/>
    </xf>
    <xf numFmtId="0" fontId="19" fillId="0" borderId="0" xfId="3" applyFont="1" applyBorder="1" applyAlignment="1">
      <alignment horizontal="center" vertical="center" wrapText="1"/>
    </xf>
    <xf numFmtId="0" fontId="14" fillId="0" borderId="0" xfId="3" applyFont="1" applyAlignment="1">
      <alignment horizontal="left" vertical="top"/>
    </xf>
    <xf numFmtId="0" fontId="20" fillId="0" borderId="0" xfId="3" applyFont="1" applyAlignment="1">
      <alignment horizontal="left" vertical="top"/>
    </xf>
    <xf numFmtId="0" fontId="19" fillId="0" borderId="0" xfId="3" applyFont="1" applyAlignment="1">
      <alignment horizontal="center" vertical="top"/>
    </xf>
    <xf numFmtId="0" fontId="17" fillId="0" borderId="0" xfId="3" applyFont="1" applyAlignment="1">
      <alignment horizontal="left" vertical="top"/>
    </xf>
    <xf numFmtId="0" fontId="19" fillId="0" borderId="0" xfId="3" applyFont="1" applyAlignment="1">
      <alignment horizontal="left" vertical="top"/>
    </xf>
    <xf numFmtId="0" fontId="20" fillId="0" borderId="0" xfId="3" applyFont="1" applyAlignment="1">
      <alignment horizontal="left" vertical="top"/>
    </xf>
    <xf numFmtId="0" fontId="21" fillId="0" borderId="39" xfId="3" applyFont="1" applyBorder="1" applyAlignment="1">
      <alignment horizontal="left"/>
    </xf>
    <xf numFmtId="0" fontId="21" fillId="0" borderId="40" xfId="3" applyFont="1" applyBorder="1" applyAlignment="1">
      <alignment horizontal="left"/>
    </xf>
    <xf numFmtId="0" fontId="21" fillId="0" borderId="41" xfId="3" applyFont="1" applyBorder="1" applyAlignment="1">
      <alignment horizontal="left"/>
    </xf>
    <xf numFmtId="0" fontId="21" fillId="0" borderId="44" xfId="3" applyFont="1" applyBorder="1" applyAlignment="1">
      <alignment horizontal="left" vertical="top" wrapText="1"/>
    </xf>
    <xf numFmtId="0" fontId="21" fillId="0" borderId="45" xfId="3" applyFont="1" applyBorder="1" applyAlignment="1">
      <alignment horizontal="left" vertical="top" wrapText="1"/>
    </xf>
    <xf numFmtId="0" fontId="21" fillId="0" borderId="46" xfId="3" applyFont="1" applyBorder="1" applyAlignment="1">
      <alignment horizontal="left" vertical="top" wrapText="1"/>
    </xf>
    <xf numFmtId="0" fontId="14" fillId="0" borderId="42" xfId="3" applyFont="1" applyFill="1" applyBorder="1" applyAlignment="1">
      <alignment horizontal="center"/>
    </xf>
    <xf numFmtId="0" fontId="14" fillId="0" borderId="0" xfId="3" applyFont="1" applyFill="1" applyBorder="1" applyAlignment="1">
      <alignment horizontal="center"/>
    </xf>
    <xf numFmtId="0" fontId="14" fillId="0" borderId="43" xfId="3" applyFont="1" applyFill="1" applyBorder="1" applyAlignment="1">
      <alignment horizontal="center"/>
    </xf>
    <xf numFmtId="0" fontId="18" fillId="0" borderId="42" xfId="3" applyFont="1" applyBorder="1" applyAlignment="1">
      <alignment horizontal="center" vertical="center" wrapText="1"/>
    </xf>
    <xf numFmtId="0" fontId="18" fillId="0" borderId="0" xfId="3" applyFont="1" applyBorder="1" applyAlignment="1">
      <alignment horizontal="center" vertical="center" wrapText="1"/>
    </xf>
    <xf numFmtId="0" fontId="18" fillId="0" borderId="43" xfId="3" applyFont="1" applyBorder="1" applyAlignment="1">
      <alignment horizontal="center" vertical="center" wrapText="1"/>
    </xf>
    <xf numFmtId="0" fontId="19" fillId="0" borderId="44" xfId="3" applyFont="1" applyBorder="1" applyAlignment="1">
      <alignment horizontal="center" vertical="center" wrapText="1"/>
    </xf>
    <xf numFmtId="0" fontId="19" fillId="0" borderId="45" xfId="3" applyFont="1" applyBorder="1" applyAlignment="1">
      <alignment horizontal="center" vertical="center" wrapText="1"/>
    </xf>
    <xf numFmtId="0" fontId="19" fillId="0" borderId="46" xfId="3" applyFont="1" applyBorder="1" applyAlignment="1">
      <alignment horizontal="center" vertical="center" wrapText="1"/>
    </xf>
    <xf numFmtId="0" fontId="17" fillId="0" borderId="0" xfId="3" applyFont="1" applyAlignment="1">
      <alignment horizontal="left" vertical="top" wrapText="1"/>
    </xf>
    <xf numFmtId="0" fontId="3" fillId="0" borderId="17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32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3" fillId="0" borderId="34" xfId="0" applyFont="1" applyBorder="1" applyAlignment="1">
      <alignment horizontal="center" vertical="center" wrapText="1"/>
    </xf>
    <xf numFmtId="0" fontId="8" fillId="6" borderId="0" xfId="0" applyFont="1" applyFill="1" applyAlignment="1">
      <alignment horizontal="center" vertical="center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2" fillId="0" borderId="7" xfId="0" applyFont="1" applyBorder="1" applyAlignment="1">
      <alignment vertical="center" wrapText="1"/>
    </xf>
    <xf numFmtId="0" fontId="2" fillId="0" borderId="8" xfId="0" applyFont="1" applyBorder="1" applyAlignment="1">
      <alignment vertical="center" wrapText="1"/>
    </xf>
    <xf numFmtId="0" fontId="2" fillId="0" borderId="9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0" fillId="0" borderId="0" xfId="0" applyAlignment="1">
      <alignment horizontal="left" vertical="top" wrapText="1"/>
    </xf>
    <xf numFmtId="0" fontId="11" fillId="0" borderId="17" xfId="0" applyFont="1" applyBorder="1" applyAlignment="1">
      <alignment horizontal="left" vertical="top" wrapText="1"/>
    </xf>
    <xf numFmtId="0" fontId="11" fillId="0" borderId="38" xfId="0" applyFont="1" applyBorder="1" applyAlignment="1">
      <alignment horizontal="left" vertical="top" wrapText="1"/>
    </xf>
    <xf numFmtId="0" fontId="6" fillId="0" borderId="10" xfId="0" applyFont="1" applyBorder="1" applyAlignment="1">
      <alignment horizontal="center" vertical="center" wrapText="1"/>
    </xf>
    <xf numFmtId="0" fontId="6" fillId="0" borderId="32" xfId="0" applyFont="1" applyBorder="1" applyAlignment="1">
      <alignment horizontal="center" vertical="center" wrapText="1"/>
    </xf>
    <xf numFmtId="0" fontId="11" fillId="0" borderId="17" xfId="0" applyFont="1" applyBorder="1" applyAlignment="1">
      <alignment horizontal="left" vertical="center" wrapText="1"/>
    </xf>
    <xf numFmtId="0" fontId="11" fillId="0" borderId="18" xfId="0" applyFont="1" applyBorder="1" applyAlignment="1">
      <alignment horizontal="left" vertical="center" wrapText="1"/>
    </xf>
    <xf numFmtId="0" fontId="10" fillId="0" borderId="17" xfId="0" applyFont="1" applyBorder="1" applyAlignment="1">
      <alignment horizontal="left" vertical="center"/>
    </xf>
    <xf numFmtId="0" fontId="10" fillId="0" borderId="18" xfId="0" applyFont="1" applyBorder="1" applyAlignment="1">
      <alignment horizontal="left" vertical="center"/>
    </xf>
    <xf numFmtId="0" fontId="10" fillId="0" borderId="17" xfId="0" applyFont="1" applyBorder="1" applyAlignment="1">
      <alignment horizontal="center" vertical="center"/>
    </xf>
    <xf numFmtId="0" fontId="10" fillId="0" borderId="18" xfId="0" applyFont="1" applyBorder="1" applyAlignment="1">
      <alignment horizontal="center" vertical="center"/>
    </xf>
    <xf numFmtId="0" fontId="8" fillId="29" borderId="0" xfId="0" applyFont="1" applyFill="1" applyAlignment="1">
      <alignment horizontal="center" vertical="center"/>
    </xf>
  </cellXfs>
  <cellStyles count="65">
    <cellStyle name="20 % - Accent1 2" xfId="5"/>
    <cellStyle name="20 % - Accent2 2" xfId="6"/>
    <cellStyle name="20 % - Accent3 2" xfId="7"/>
    <cellStyle name="20 % - Accent4 2" xfId="8"/>
    <cellStyle name="20 % - Accent5 2" xfId="9"/>
    <cellStyle name="20 % - Accent6 2" xfId="10"/>
    <cellStyle name="40 % - Accent1 2" xfId="11"/>
    <cellStyle name="40 % - Accent2 2" xfId="12"/>
    <cellStyle name="40 % - Accent3 2" xfId="13"/>
    <cellStyle name="40 % - Accent4 2" xfId="14"/>
    <cellStyle name="40 % - Accent5 2" xfId="15"/>
    <cellStyle name="40 % - Accent6 2" xfId="16"/>
    <cellStyle name="60 % - Accent1 2" xfId="17"/>
    <cellStyle name="60 % - Accent2 2" xfId="18"/>
    <cellStyle name="60 % - Accent3 2" xfId="19"/>
    <cellStyle name="60 % - Accent4 2" xfId="20"/>
    <cellStyle name="60 % - Accent5 2" xfId="21"/>
    <cellStyle name="60 % - Accent6 2" xfId="22"/>
    <cellStyle name="Accent1 2" xfId="23"/>
    <cellStyle name="Accent2 2" xfId="24"/>
    <cellStyle name="Accent3 2" xfId="25"/>
    <cellStyle name="Accent4 2" xfId="26"/>
    <cellStyle name="Accent5 2" xfId="27"/>
    <cellStyle name="Accent6 2" xfId="28"/>
    <cellStyle name="Avertissement 2" xfId="29"/>
    <cellStyle name="Calcul 2" xfId="30"/>
    <cellStyle name="Cellule liée 2" xfId="31"/>
    <cellStyle name="Commentaire 2" xfId="32"/>
    <cellStyle name="Commentaire 2 2" xfId="33"/>
    <cellStyle name="Entrée 2" xfId="34"/>
    <cellStyle name="Euro" xfId="35"/>
    <cellStyle name="Euro 2" xfId="36"/>
    <cellStyle name="Insatisfaisant 2" xfId="37"/>
    <cellStyle name="Milliers 2" xfId="38"/>
    <cellStyle name="Milliers 3" xfId="39"/>
    <cellStyle name="Neutre 2" xfId="40"/>
    <cellStyle name="Normal" xfId="0" builtinId="0"/>
    <cellStyle name="Normal 2" xfId="4"/>
    <cellStyle name="Normal 2 2" xfId="41"/>
    <cellStyle name="Normal 2 3" xfId="42"/>
    <cellStyle name="Normal 3" xfId="43"/>
    <cellStyle name="Normal 3 2" xfId="44"/>
    <cellStyle name="Normal 3 3" xfId="45"/>
    <cellStyle name="Normal 4" xfId="46"/>
    <cellStyle name="Normal 4 2" xfId="47"/>
    <cellStyle name="Normal 4 2 2" xfId="48"/>
    <cellStyle name="Normal 4 3" xfId="49"/>
    <cellStyle name="Normal 5" xfId="50"/>
    <cellStyle name="Normal 6" xfId="51"/>
    <cellStyle name="Normal 7" xfId="52"/>
    <cellStyle name="Normal 8" xfId="3"/>
    <cellStyle name="Normal 9" xfId="2"/>
    <cellStyle name="Pourcentage" xfId="1" builtinId="5"/>
    <cellStyle name="Pourcentage 2" xfId="53"/>
    <cellStyle name="Pourcentage 3" xfId="54"/>
    <cellStyle name="Satisfaisant 2" xfId="55"/>
    <cellStyle name="Sortie 2" xfId="56"/>
    <cellStyle name="Texte explicatif 2" xfId="57"/>
    <cellStyle name="Titre 2" xfId="58"/>
    <cellStyle name="Titre 1 2" xfId="59"/>
    <cellStyle name="Titre 2 2" xfId="60"/>
    <cellStyle name="Titre 3 2" xfId="61"/>
    <cellStyle name="Titre 4 2" xfId="62"/>
    <cellStyle name="Total 2" xfId="63"/>
    <cellStyle name="Vérification 2" xfId="64"/>
  </cellStyles>
  <dxfs count="0"/>
  <tableStyles count="0" defaultTableStyle="TableStyleMedium2" defaultPivotStyle="PivotStyleLight16"/>
  <colors>
    <mruColors>
      <color rgb="FF00F66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95250</xdr:colOff>
      <xdr:row>0</xdr:row>
      <xdr:rowOff>76200</xdr:rowOff>
    </xdr:from>
    <xdr:to>
      <xdr:col>2</xdr:col>
      <xdr:colOff>619125</xdr:colOff>
      <xdr:row>5</xdr:row>
      <xdr:rowOff>114300</xdr:rowOff>
    </xdr:to>
    <xdr:pic>
      <xdr:nvPicPr>
        <xdr:cNvPr id="2" name="Imag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76200"/>
          <a:ext cx="2047875" cy="990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6"/>
  <sheetViews>
    <sheetView view="pageBreakPreview" topLeftCell="A7" zoomScale="110" zoomScaleNormal="100" zoomScaleSheetLayoutView="110" workbookViewId="0">
      <selection activeCell="A20" sqref="A20:C20"/>
    </sheetView>
  </sheetViews>
  <sheetFormatPr baseColWidth="10" defaultRowHeight="12.75" x14ac:dyDescent="0.2"/>
  <cols>
    <col min="1" max="3" width="11.42578125" style="59"/>
    <col min="4" max="4" width="36.42578125" style="59" customWidth="1"/>
    <col min="5" max="5" width="16.28515625" style="59" customWidth="1"/>
    <col min="6" max="259" width="11.42578125" style="59"/>
    <col min="260" max="260" width="36.42578125" style="59" customWidth="1"/>
    <col min="261" max="261" width="16.28515625" style="59" customWidth="1"/>
    <col min="262" max="515" width="11.42578125" style="59"/>
    <col min="516" max="516" width="36.42578125" style="59" customWidth="1"/>
    <col min="517" max="517" width="16.28515625" style="59" customWidth="1"/>
    <col min="518" max="771" width="11.42578125" style="59"/>
    <col min="772" max="772" width="36.42578125" style="59" customWidth="1"/>
    <col min="773" max="773" width="16.28515625" style="59" customWidth="1"/>
    <col min="774" max="1027" width="11.42578125" style="59"/>
    <col min="1028" max="1028" width="36.42578125" style="59" customWidth="1"/>
    <col min="1029" max="1029" width="16.28515625" style="59" customWidth="1"/>
    <col min="1030" max="1283" width="11.42578125" style="59"/>
    <col min="1284" max="1284" width="36.42578125" style="59" customWidth="1"/>
    <col min="1285" max="1285" width="16.28515625" style="59" customWidth="1"/>
    <col min="1286" max="1539" width="11.42578125" style="59"/>
    <col min="1540" max="1540" width="36.42578125" style="59" customWidth="1"/>
    <col min="1541" max="1541" width="16.28515625" style="59" customWidth="1"/>
    <col min="1542" max="1795" width="11.42578125" style="59"/>
    <col min="1796" max="1796" width="36.42578125" style="59" customWidth="1"/>
    <col min="1797" max="1797" width="16.28515625" style="59" customWidth="1"/>
    <col min="1798" max="2051" width="11.42578125" style="59"/>
    <col min="2052" max="2052" width="36.42578125" style="59" customWidth="1"/>
    <col min="2053" max="2053" width="16.28515625" style="59" customWidth="1"/>
    <col min="2054" max="2307" width="11.42578125" style="59"/>
    <col min="2308" max="2308" width="36.42578125" style="59" customWidth="1"/>
    <col min="2309" max="2309" width="16.28515625" style="59" customWidth="1"/>
    <col min="2310" max="2563" width="11.42578125" style="59"/>
    <col min="2564" max="2564" width="36.42578125" style="59" customWidth="1"/>
    <col min="2565" max="2565" width="16.28515625" style="59" customWidth="1"/>
    <col min="2566" max="2819" width="11.42578125" style="59"/>
    <col min="2820" max="2820" width="36.42578125" style="59" customWidth="1"/>
    <col min="2821" max="2821" width="16.28515625" style="59" customWidth="1"/>
    <col min="2822" max="3075" width="11.42578125" style="59"/>
    <col min="3076" max="3076" width="36.42578125" style="59" customWidth="1"/>
    <col min="3077" max="3077" width="16.28515625" style="59" customWidth="1"/>
    <col min="3078" max="3331" width="11.42578125" style="59"/>
    <col min="3332" max="3332" width="36.42578125" style="59" customWidth="1"/>
    <col min="3333" max="3333" width="16.28515625" style="59" customWidth="1"/>
    <col min="3334" max="3587" width="11.42578125" style="59"/>
    <col min="3588" max="3588" width="36.42578125" style="59" customWidth="1"/>
    <col min="3589" max="3589" width="16.28515625" style="59" customWidth="1"/>
    <col min="3590" max="3843" width="11.42578125" style="59"/>
    <col min="3844" max="3844" width="36.42578125" style="59" customWidth="1"/>
    <col min="3845" max="3845" width="16.28515625" style="59" customWidth="1"/>
    <col min="3846" max="4099" width="11.42578125" style="59"/>
    <col min="4100" max="4100" width="36.42578125" style="59" customWidth="1"/>
    <col min="4101" max="4101" width="16.28515625" style="59" customWidth="1"/>
    <col min="4102" max="4355" width="11.42578125" style="59"/>
    <col min="4356" max="4356" width="36.42578125" style="59" customWidth="1"/>
    <col min="4357" max="4357" width="16.28515625" style="59" customWidth="1"/>
    <col min="4358" max="4611" width="11.42578125" style="59"/>
    <col min="4612" max="4612" width="36.42578125" style="59" customWidth="1"/>
    <col min="4613" max="4613" width="16.28515625" style="59" customWidth="1"/>
    <col min="4614" max="4867" width="11.42578125" style="59"/>
    <col min="4868" max="4868" width="36.42578125" style="59" customWidth="1"/>
    <col min="4869" max="4869" width="16.28515625" style="59" customWidth="1"/>
    <col min="4870" max="5123" width="11.42578125" style="59"/>
    <col min="5124" max="5124" width="36.42578125" style="59" customWidth="1"/>
    <col min="5125" max="5125" width="16.28515625" style="59" customWidth="1"/>
    <col min="5126" max="5379" width="11.42578125" style="59"/>
    <col min="5380" max="5380" width="36.42578125" style="59" customWidth="1"/>
    <col min="5381" max="5381" width="16.28515625" style="59" customWidth="1"/>
    <col min="5382" max="5635" width="11.42578125" style="59"/>
    <col min="5636" max="5636" width="36.42578125" style="59" customWidth="1"/>
    <col min="5637" max="5637" width="16.28515625" style="59" customWidth="1"/>
    <col min="5638" max="5891" width="11.42578125" style="59"/>
    <col min="5892" max="5892" width="36.42578125" style="59" customWidth="1"/>
    <col min="5893" max="5893" width="16.28515625" style="59" customWidth="1"/>
    <col min="5894" max="6147" width="11.42578125" style="59"/>
    <col min="6148" max="6148" width="36.42578125" style="59" customWidth="1"/>
    <col min="6149" max="6149" width="16.28515625" style="59" customWidth="1"/>
    <col min="6150" max="6403" width="11.42578125" style="59"/>
    <col min="6404" max="6404" width="36.42578125" style="59" customWidth="1"/>
    <col min="6405" max="6405" width="16.28515625" style="59" customWidth="1"/>
    <col min="6406" max="6659" width="11.42578125" style="59"/>
    <col min="6660" max="6660" width="36.42578125" style="59" customWidth="1"/>
    <col min="6661" max="6661" width="16.28515625" style="59" customWidth="1"/>
    <col min="6662" max="6915" width="11.42578125" style="59"/>
    <col min="6916" max="6916" width="36.42578125" style="59" customWidth="1"/>
    <col min="6917" max="6917" width="16.28515625" style="59" customWidth="1"/>
    <col min="6918" max="7171" width="11.42578125" style="59"/>
    <col min="7172" max="7172" width="36.42578125" style="59" customWidth="1"/>
    <col min="7173" max="7173" width="16.28515625" style="59" customWidth="1"/>
    <col min="7174" max="7427" width="11.42578125" style="59"/>
    <col min="7428" max="7428" width="36.42578125" style="59" customWidth="1"/>
    <col min="7429" max="7429" width="16.28515625" style="59" customWidth="1"/>
    <col min="7430" max="7683" width="11.42578125" style="59"/>
    <col min="7684" max="7684" width="36.42578125" style="59" customWidth="1"/>
    <col min="7685" max="7685" width="16.28515625" style="59" customWidth="1"/>
    <col min="7686" max="7939" width="11.42578125" style="59"/>
    <col min="7940" max="7940" width="36.42578125" style="59" customWidth="1"/>
    <col min="7941" max="7941" width="16.28515625" style="59" customWidth="1"/>
    <col min="7942" max="8195" width="11.42578125" style="59"/>
    <col min="8196" max="8196" width="36.42578125" style="59" customWidth="1"/>
    <col min="8197" max="8197" width="16.28515625" style="59" customWidth="1"/>
    <col min="8198" max="8451" width="11.42578125" style="59"/>
    <col min="8452" max="8452" width="36.42578125" style="59" customWidth="1"/>
    <col min="8453" max="8453" width="16.28515625" style="59" customWidth="1"/>
    <col min="8454" max="8707" width="11.42578125" style="59"/>
    <col min="8708" max="8708" width="36.42578125" style="59" customWidth="1"/>
    <col min="8709" max="8709" width="16.28515625" style="59" customWidth="1"/>
    <col min="8710" max="8963" width="11.42578125" style="59"/>
    <col min="8964" max="8964" width="36.42578125" style="59" customWidth="1"/>
    <col min="8965" max="8965" width="16.28515625" style="59" customWidth="1"/>
    <col min="8966" max="9219" width="11.42578125" style="59"/>
    <col min="9220" max="9220" width="36.42578125" style="59" customWidth="1"/>
    <col min="9221" max="9221" width="16.28515625" style="59" customWidth="1"/>
    <col min="9222" max="9475" width="11.42578125" style="59"/>
    <col min="9476" max="9476" width="36.42578125" style="59" customWidth="1"/>
    <col min="9477" max="9477" width="16.28515625" style="59" customWidth="1"/>
    <col min="9478" max="9731" width="11.42578125" style="59"/>
    <col min="9732" max="9732" width="36.42578125" style="59" customWidth="1"/>
    <col min="9733" max="9733" width="16.28515625" style="59" customWidth="1"/>
    <col min="9734" max="9987" width="11.42578125" style="59"/>
    <col min="9988" max="9988" width="36.42578125" style="59" customWidth="1"/>
    <col min="9989" max="9989" width="16.28515625" style="59" customWidth="1"/>
    <col min="9990" max="10243" width="11.42578125" style="59"/>
    <col min="10244" max="10244" width="36.42578125" style="59" customWidth="1"/>
    <col min="10245" max="10245" width="16.28515625" style="59" customWidth="1"/>
    <col min="10246" max="10499" width="11.42578125" style="59"/>
    <col min="10500" max="10500" width="36.42578125" style="59" customWidth="1"/>
    <col min="10501" max="10501" width="16.28515625" style="59" customWidth="1"/>
    <col min="10502" max="10755" width="11.42578125" style="59"/>
    <col min="10756" max="10756" width="36.42578125" style="59" customWidth="1"/>
    <col min="10757" max="10757" width="16.28515625" style="59" customWidth="1"/>
    <col min="10758" max="11011" width="11.42578125" style="59"/>
    <col min="11012" max="11012" width="36.42578125" style="59" customWidth="1"/>
    <col min="11013" max="11013" width="16.28515625" style="59" customWidth="1"/>
    <col min="11014" max="11267" width="11.42578125" style="59"/>
    <col min="11268" max="11268" width="36.42578125" style="59" customWidth="1"/>
    <col min="11269" max="11269" width="16.28515625" style="59" customWidth="1"/>
    <col min="11270" max="11523" width="11.42578125" style="59"/>
    <col min="11524" max="11524" width="36.42578125" style="59" customWidth="1"/>
    <col min="11525" max="11525" width="16.28515625" style="59" customWidth="1"/>
    <col min="11526" max="11779" width="11.42578125" style="59"/>
    <col min="11780" max="11780" width="36.42578125" style="59" customWidth="1"/>
    <col min="11781" max="11781" width="16.28515625" style="59" customWidth="1"/>
    <col min="11782" max="12035" width="11.42578125" style="59"/>
    <col min="12036" max="12036" width="36.42578125" style="59" customWidth="1"/>
    <col min="12037" max="12037" width="16.28515625" style="59" customWidth="1"/>
    <col min="12038" max="12291" width="11.42578125" style="59"/>
    <col min="12292" max="12292" width="36.42578125" style="59" customWidth="1"/>
    <col min="12293" max="12293" width="16.28515625" style="59" customWidth="1"/>
    <col min="12294" max="12547" width="11.42578125" style="59"/>
    <col min="12548" max="12548" width="36.42578125" style="59" customWidth="1"/>
    <col min="12549" max="12549" width="16.28515625" style="59" customWidth="1"/>
    <col min="12550" max="12803" width="11.42578125" style="59"/>
    <col min="12804" max="12804" width="36.42578125" style="59" customWidth="1"/>
    <col min="12805" max="12805" width="16.28515625" style="59" customWidth="1"/>
    <col min="12806" max="13059" width="11.42578125" style="59"/>
    <col min="13060" max="13060" width="36.42578125" style="59" customWidth="1"/>
    <col min="13061" max="13061" width="16.28515625" style="59" customWidth="1"/>
    <col min="13062" max="13315" width="11.42578125" style="59"/>
    <col min="13316" max="13316" width="36.42578125" style="59" customWidth="1"/>
    <col min="13317" max="13317" width="16.28515625" style="59" customWidth="1"/>
    <col min="13318" max="13571" width="11.42578125" style="59"/>
    <col min="13572" max="13572" width="36.42578125" style="59" customWidth="1"/>
    <col min="13573" max="13573" width="16.28515625" style="59" customWidth="1"/>
    <col min="13574" max="13827" width="11.42578125" style="59"/>
    <col min="13828" max="13828" width="36.42578125" style="59" customWidth="1"/>
    <col min="13829" max="13829" width="16.28515625" style="59" customWidth="1"/>
    <col min="13830" max="14083" width="11.42578125" style="59"/>
    <col min="14084" max="14084" width="36.42578125" style="59" customWidth="1"/>
    <col min="14085" max="14085" width="16.28515625" style="59" customWidth="1"/>
    <col min="14086" max="14339" width="11.42578125" style="59"/>
    <col min="14340" max="14340" width="36.42578125" style="59" customWidth="1"/>
    <col min="14341" max="14341" width="16.28515625" style="59" customWidth="1"/>
    <col min="14342" max="14595" width="11.42578125" style="59"/>
    <col min="14596" max="14596" width="36.42578125" style="59" customWidth="1"/>
    <col min="14597" max="14597" width="16.28515625" style="59" customWidth="1"/>
    <col min="14598" max="14851" width="11.42578125" style="59"/>
    <col min="14852" max="14852" width="36.42578125" style="59" customWidth="1"/>
    <col min="14853" max="14853" width="16.28515625" style="59" customWidth="1"/>
    <col min="14854" max="15107" width="11.42578125" style="59"/>
    <col min="15108" max="15108" width="36.42578125" style="59" customWidth="1"/>
    <col min="15109" max="15109" width="16.28515625" style="59" customWidth="1"/>
    <col min="15110" max="15363" width="11.42578125" style="59"/>
    <col min="15364" max="15364" width="36.42578125" style="59" customWidth="1"/>
    <col min="15365" max="15365" width="16.28515625" style="59" customWidth="1"/>
    <col min="15366" max="15619" width="11.42578125" style="59"/>
    <col min="15620" max="15620" width="36.42578125" style="59" customWidth="1"/>
    <col min="15621" max="15621" width="16.28515625" style="59" customWidth="1"/>
    <col min="15622" max="15875" width="11.42578125" style="59"/>
    <col min="15876" max="15876" width="36.42578125" style="59" customWidth="1"/>
    <col min="15877" max="15877" width="16.28515625" style="59" customWidth="1"/>
    <col min="15878" max="16131" width="11.42578125" style="59"/>
    <col min="16132" max="16132" width="36.42578125" style="59" customWidth="1"/>
    <col min="16133" max="16133" width="16.28515625" style="59" customWidth="1"/>
    <col min="16134" max="16384" width="11.42578125" style="59"/>
  </cols>
  <sheetData>
    <row r="1" spans="1:5" ht="15" x14ac:dyDescent="0.25">
      <c r="A1" s="57"/>
      <c r="B1" s="57"/>
      <c r="C1" s="57"/>
      <c r="D1" s="58"/>
      <c r="E1" s="58"/>
    </row>
    <row r="2" spans="1:5" ht="15" x14ac:dyDescent="0.25">
      <c r="A2" s="57"/>
      <c r="B2" s="57"/>
      <c r="C2" s="57"/>
      <c r="D2" s="58"/>
      <c r="E2" s="58"/>
    </row>
    <row r="3" spans="1:5" ht="15" x14ac:dyDescent="0.25">
      <c r="A3" s="57"/>
      <c r="B3" s="57"/>
      <c r="C3" s="57"/>
      <c r="D3" s="58"/>
      <c r="E3" s="58"/>
    </row>
    <row r="4" spans="1:5" ht="15" x14ac:dyDescent="0.25">
      <c r="A4" s="57"/>
      <c r="B4" s="57"/>
      <c r="C4" s="57"/>
      <c r="D4" s="60"/>
      <c r="E4" s="60"/>
    </row>
    <row r="5" spans="1:5" ht="15" x14ac:dyDescent="0.25">
      <c r="A5" s="57"/>
      <c r="B5" s="57"/>
      <c r="C5" s="57"/>
      <c r="D5" s="60"/>
      <c r="E5" s="60"/>
    </row>
    <row r="6" spans="1:5" ht="15" x14ac:dyDescent="0.25">
      <c r="A6" s="57"/>
      <c r="B6" s="57"/>
      <c r="C6" s="57"/>
      <c r="D6" s="57"/>
      <c r="E6" s="60"/>
    </row>
    <row r="7" spans="1:5" ht="15.75" x14ac:dyDescent="0.3">
      <c r="A7" s="57" t="s">
        <v>64</v>
      </c>
      <c r="B7" s="61"/>
      <c r="C7" s="61"/>
      <c r="D7" s="61"/>
      <c r="E7" s="57"/>
    </row>
    <row r="8" spans="1:5" ht="15" x14ac:dyDescent="0.25">
      <c r="A8" s="57"/>
      <c r="B8" s="57"/>
      <c r="C8" s="57"/>
      <c r="D8" s="57"/>
      <c r="E8" s="57"/>
    </row>
    <row r="9" spans="1:5" ht="16.5" thickBot="1" x14ac:dyDescent="0.35">
      <c r="A9" s="57"/>
      <c r="B9" s="62"/>
      <c r="C9" s="62"/>
      <c r="D9" s="62"/>
      <c r="E9" s="57"/>
    </row>
    <row r="10" spans="1:5" ht="15.75" x14ac:dyDescent="0.3">
      <c r="A10" s="57"/>
      <c r="B10" s="63"/>
      <c r="C10" s="64"/>
      <c r="D10" s="65"/>
      <c r="E10" s="57"/>
    </row>
    <row r="11" spans="1:5" ht="15" customHeight="1" x14ac:dyDescent="0.3">
      <c r="A11" s="57"/>
      <c r="B11" s="79" t="s">
        <v>70</v>
      </c>
      <c r="C11" s="80"/>
      <c r="D11" s="81"/>
      <c r="E11" s="57"/>
    </row>
    <row r="12" spans="1:5" ht="15" x14ac:dyDescent="0.25">
      <c r="A12" s="57"/>
      <c r="B12" s="82" t="s">
        <v>72</v>
      </c>
      <c r="C12" s="83"/>
      <c r="D12" s="84"/>
      <c r="E12" s="57"/>
    </row>
    <row r="13" spans="1:5" ht="15.75" thickBot="1" x14ac:dyDescent="0.3">
      <c r="A13" s="57"/>
      <c r="B13" s="85"/>
      <c r="C13" s="86"/>
      <c r="D13" s="87"/>
      <c r="E13" s="57"/>
    </row>
    <row r="14" spans="1:5" ht="15" x14ac:dyDescent="0.25">
      <c r="A14" s="57"/>
      <c r="B14" s="66"/>
      <c r="C14" s="66"/>
      <c r="D14" s="66"/>
      <c r="E14" s="57"/>
    </row>
    <row r="15" spans="1:5" ht="15" x14ac:dyDescent="0.25">
      <c r="A15" s="57"/>
      <c r="B15" s="57"/>
      <c r="C15" s="57"/>
      <c r="D15" s="57"/>
      <c r="E15" s="57"/>
    </row>
    <row r="16" spans="1:5" ht="15" x14ac:dyDescent="0.25">
      <c r="A16" s="72" t="s">
        <v>65</v>
      </c>
      <c r="B16" s="72"/>
      <c r="C16" s="72"/>
      <c r="D16" s="67" t="s">
        <v>66</v>
      </c>
      <c r="E16" s="57"/>
    </row>
    <row r="17" spans="1:5" ht="15" x14ac:dyDescent="0.25">
      <c r="A17" s="68"/>
      <c r="B17" s="68"/>
      <c r="C17" s="68"/>
      <c r="D17" s="69"/>
      <c r="E17" s="57"/>
    </row>
    <row r="18" spans="1:5" ht="14.45" customHeight="1" x14ac:dyDescent="0.2">
      <c r="A18" s="72" t="s">
        <v>67</v>
      </c>
      <c r="B18" s="72"/>
      <c r="C18" s="72"/>
      <c r="D18" s="88" t="s">
        <v>68</v>
      </c>
      <c r="E18" s="88"/>
    </row>
    <row r="19" spans="1:5" ht="42.6" customHeight="1" x14ac:dyDescent="0.2">
      <c r="A19" s="68"/>
      <c r="B19" s="68"/>
      <c r="C19" s="68"/>
      <c r="D19" s="88"/>
      <c r="E19" s="88"/>
    </row>
    <row r="20" spans="1:5" ht="15" x14ac:dyDescent="0.25">
      <c r="A20" s="72"/>
      <c r="B20" s="72"/>
      <c r="C20" s="72"/>
      <c r="D20" s="70"/>
      <c r="E20" s="57"/>
    </row>
    <row r="21" spans="1:5" ht="15" x14ac:dyDescent="0.25">
      <c r="A21" s="68"/>
      <c r="B21" s="68"/>
      <c r="C21" s="68"/>
      <c r="D21" s="71"/>
      <c r="E21" s="57"/>
    </row>
    <row r="22" spans="1:5" ht="15" x14ac:dyDescent="0.25">
      <c r="A22" s="68"/>
      <c r="B22" s="68"/>
      <c r="C22" s="68"/>
      <c r="D22" s="71"/>
      <c r="E22" s="57"/>
    </row>
    <row r="23" spans="1:5" ht="15" x14ac:dyDescent="0.25">
      <c r="A23" s="68"/>
      <c r="B23" s="68"/>
      <c r="C23" s="68"/>
      <c r="D23" s="71"/>
      <c r="E23" s="57"/>
    </row>
    <row r="24" spans="1:5" ht="15.75" thickBot="1" x14ac:dyDescent="0.3">
      <c r="A24" s="57"/>
      <c r="B24" s="57"/>
      <c r="C24" s="57"/>
      <c r="D24" s="57"/>
      <c r="E24" s="57"/>
    </row>
    <row r="25" spans="1:5" ht="14.25" x14ac:dyDescent="0.3">
      <c r="A25" s="73" t="s">
        <v>69</v>
      </c>
      <c r="B25" s="74"/>
      <c r="C25" s="74"/>
      <c r="D25" s="74"/>
      <c r="E25" s="75"/>
    </row>
    <row r="26" spans="1:5" ht="168.6" customHeight="1" thickBot="1" x14ac:dyDescent="0.25">
      <c r="A26" s="76" t="s">
        <v>71</v>
      </c>
      <c r="B26" s="77"/>
      <c r="C26" s="77"/>
      <c r="D26" s="77"/>
      <c r="E26" s="78"/>
    </row>
  </sheetData>
  <mergeCells count="9">
    <mergeCell ref="A20:C20"/>
    <mergeCell ref="A25:E25"/>
    <mergeCell ref="A26:E26"/>
    <mergeCell ref="B11:D11"/>
    <mergeCell ref="B12:D12"/>
    <mergeCell ref="B13:D13"/>
    <mergeCell ref="A16:C16"/>
    <mergeCell ref="A18:C18"/>
    <mergeCell ref="D18:E19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2:I75"/>
  <sheetViews>
    <sheetView workbookViewId="0">
      <selection activeCell="H8" sqref="H8"/>
    </sheetView>
  </sheetViews>
  <sheetFormatPr baseColWidth="10" defaultRowHeight="15" x14ac:dyDescent="0.25"/>
  <cols>
    <col min="1" max="1" width="14.85546875" customWidth="1"/>
    <col min="2" max="2" width="14" bestFit="1" customWidth="1"/>
    <col min="3" max="3" width="15.140625" bestFit="1" customWidth="1"/>
    <col min="4" max="4" width="17.5703125" bestFit="1" customWidth="1"/>
    <col min="5" max="5" width="17.28515625" customWidth="1"/>
    <col min="6" max="7" width="10.28515625" bestFit="1" customWidth="1"/>
    <col min="8" max="8" width="21.140625" customWidth="1"/>
  </cols>
  <sheetData>
    <row r="2" spans="1:9" x14ac:dyDescent="0.25">
      <c r="A2" s="96" t="s">
        <v>78</v>
      </c>
      <c r="B2" s="96"/>
      <c r="C2" s="96"/>
      <c r="D2" s="96"/>
      <c r="E2" s="96"/>
      <c r="F2" s="96"/>
      <c r="G2" s="96"/>
      <c r="H2" s="96"/>
    </row>
    <row r="3" spans="1:9" x14ac:dyDescent="0.25">
      <c r="A3" s="96" t="s">
        <v>75</v>
      </c>
      <c r="B3" s="96"/>
      <c r="C3" s="96"/>
      <c r="D3" s="96"/>
      <c r="E3" s="96"/>
      <c r="F3" s="96"/>
      <c r="G3" s="96"/>
      <c r="H3" s="96"/>
    </row>
    <row r="4" spans="1:9" x14ac:dyDescent="0.25">
      <c r="A4" t="s">
        <v>8</v>
      </c>
      <c r="C4" s="10">
        <v>0</v>
      </c>
    </row>
    <row r="5" spans="1:9" ht="15.75" thickBot="1" x14ac:dyDescent="0.3"/>
    <row r="6" spans="1:9" ht="39" thickTop="1" x14ac:dyDescent="0.25">
      <c r="A6" s="102" t="s">
        <v>0</v>
      </c>
      <c r="B6" s="1" t="s">
        <v>1</v>
      </c>
      <c r="C6" s="1" t="s">
        <v>1</v>
      </c>
      <c r="D6" s="1" t="s">
        <v>4</v>
      </c>
      <c r="E6" s="1" t="s">
        <v>4</v>
      </c>
    </row>
    <row r="7" spans="1:9" ht="15.75" thickBot="1" x14ac:dyDescent="0.3">
      <c r="A7" s="103"/>
      <c r="B7" s="2" t="s">
        <v>2</v>
      </c>
      <c r="C7" s="2" t="s">
        <v>3</v>
      </c>
      <c r="D7" s="2" t="s">
        <v>2</v>
      </c>
      <c r="E7" s="2" t="s">
        <v>3</v>
      </c>
    </row>
    <row r="8" spans="1:9" ht="16.5" thickTop="1" thickBot="1" x14ac:dyDescent="0.3">
      <c r="A8" s="3" t="s">
        <v>5</v>
      </c>
      <c r="B8" s="11"/>
      <c r="C8" s="4">
        <f>B8*(1+$C$4)</f>
        <v>0</v>
      </c>
      <c r="D8" s="56">
        <f>B8*12</f>
        <v>0</v>
      </c>
      <c r="E8" s="4">
        <f>D8*(1+$C$4)</f>
        <v>0</v>
      </c>
    </row>
    <row r="9" spans="1:9" ht="15.75" thickBot="1" x14ac:dyDescent="0.3">
      <c r="A9" s="5" t="s">
        <v>6</v>
      </c>
      <c r="B9" s="12"/>
      <c r="C9" s="4">
        <f>B9*(1+$C$4)</f>
        <v>0</v>
      </c>
      <c r="D9" s="6">
        <f>B9*12</f>
        <v>0</v>
      </c>
      <c r="E9" s="4">
        <f>D9*(1+$C$4)</f>
        <v>0</v>
      </c>
    </row>
    <row r="10" spans="1:9" ht="16.5" thickTop="1" thickBot="1" x14ac:dyDescent="0.3">
      <c r="A10" s="7" t="s">
        <v>7</v>
      </c>
      <c r="B10" s="8">
        <f>B9+B8</f>
        <v>0</v>
      </c>
      <c r="C10" s="8">
        <f>C9+C8</f>
        <v>0</v>
      </c>
      <c r="D10" s="104"/>
      <c r="E10" s="105"/>
    </row>
    <row r="11" spans="1:9" ht="27" thickTop="1" thickBot="1" x14ac:dyDescent="0.3">
      <c r="A11" s="9" t="s">
        <v>73</v>
      </c>
      <c r="B11" s="6">
        <f>B10*24</f>
        <v>0</v>
      </c>
      <c r="C11" s="6">
        <f>C10*24</f>
        <v>0</v>
      </c>
      <c r="D11" s="106"/>
      <c r="E11" s="107"/>
    </row>
    <row r="12" spans="1:9" ht="15.75" thickTop="1" x14ac:dyDescent="0.25">
      <c r="A12" s="107"/>
      <c r="B12" s="107"/>
    </row>
    <row r="13" spans="1:9" x14ac:dyDescent="0.25">
      <c r="A13" s="96" t="s">
        <v>30</v>
      </c>
      <c r="B13" s="96"/>
      <c r="C13" s="96"/>
      <c r="D13" s="96"/>
      <c r="E13" s="96"/>
      <c r="F13" s="96"/>
      <c r="G13" s="96"/>
      <c r="H13" s="96"/>
    </row>
    <row r="14" spans="1:9" ht="15.75" thickBot="1" x14ac:dyDescent="0.3"/>
    <row r="15" spans="1:9" ht="61.5" customHeight="1" thickTop="1" x14ac:dyDescent="0.25">
      <c r="A15" s="97" t="s">
        <v>9</v>
      </c>
      <c r="B15" s="92" t="s">
        <v>10</v>
      </c>
      <c r="C15" s="92"/>
      <c r="D15" s="92" t="s">
        <v>12</v>
      </c>
      <c r="E15" s="92" t="s">
        <v>13</v>
      </c>
      <c r="F15" s="92" t="s">
        <v>14</v>
      </c>
      <c r="G15" s="38" t="s">
        <v>15</v>
      </c>
      <c r="H15" s="38" t="s">
        <v>17</v>
      </c>
      <c r="I15" s="39" t="s">
        <v>18</v>
      </c>
    </row>
    <row r="16" spans="1:9" ht="26.25" thickBot="1" x14ac:dyDescent="0.3">
      <c r="A16" s="98"/>
      <c r="B16" s="93" t="s">
        <v>11</v>
      </c>
      <c r="C16" s="93"/>
      <c r="D16" s="93"/>
      <c r="E16" s="93"/>
      <c r="F16" s="93"/>
      <c r="G16" s="40" t="s">
        <v>16</v>
      </c>
      <c r="H16" s="40" t="s">
        <v>16</v>
      </c>
      <c r="I16" s="41" t="s">
        <v>16</v>
      </c>
    </row>
    <row r="17" spans="1:9" ht="15.75" thickBot="1" x14ac:dyDescent="0.3">
      <c r="A17" s="99" t="s">
        <v>19</v>
      </c>
      <c r="B17" s="42" t="s">
        <v>20</v>
      </c>
      <c r="C17" s="32"/>
      <c r="D17" s="32"/>
      <c r="E17" s="33" t="s">
        <v>21</v>
      </c>
      <c r="F17" s="32"/>
      <c r="G17" s="32"/>
      <c r="H17" s="32">
        <f>G17*F17</f>
        <v>0</v>
      </c>
      <c r="I17" s="34">
        <f>H17*2</f>
        <v>0</v>
      </c>
    </row>
    <row r="18" spans="1:9" ht="15.75" thickBot="1" x14ac:dyDescent="0.3">
      <c r="A18" s="100"/>
      <c r="B18" s="43" t="s">
        <v>22</v>
      </c>
      <c r="C18" s="35"/>
      <c r="D18" s="35"/>
      <c r="E18" s="36" t="s">
        <v>21</v>
      </c>
      <c r="F18" s="35"/>
      <c r="G18" s="35"/>
      <c r="H18" s="35">
        <f t="shared" ref="H18:H23" si="0">G18*F18</f>
        <v>0</v>
      </c>
      <c r="I18" s="34">
        <f t="shared" ref="I18:I23" si="1">H18*2</f>
        <v>0</v>
      </c>
    </row>
    <row r="19" spans="1:9" ht="15.75" thickBot="1" x14ac:dyDescent="0.3">
      <c r="A19" s="100"/>
      <c r="B19" s="44" t="s">
        <v>23</v>
      </c>
      <c r="C19" s="35"/>
      <c r="D19" s="35"/>
      <c r="E19" s="36" t="s">
        <v>21</v>
      </c>
      <c r="F19" s="35"/>
      <c r="G19" s="35"/>
      <c r="H19" s="35">
        <f t="shared" si="0"/>
        <v>0</v>
      </c>
      <c r="I19" s="34">
        <f t="shared" si="1"/>
        <v>0</v>
      </c>
    </row>
    <row r="20" spans="1:9" ht="15.75" thickBot="1" x14ac:dyDescent="0.3">
      <c r="A20" s="100"/>
      <c r="B20" s="44" t="s">
        <v>24</v>
      </c>
      <c r="C20" s="35"/>
      <c r="D20" s="35"/>
      <c r="E20" s="36" t="s">
        <v>21</v>
      </c>
      <c r="F20" s="35"/>
      <c r="G20" s="35"/>
      <c r="H20" s="35">
        <f t="shared" si="0"/>
        <v>0</v>
      </c>
      <c r="I20" s="34">
        <f t="shared" si="1"/>
        <v>0</v>
      </c>
    </row>
    <row r="21" spans="1:9" ht="15.75" thickBot="1" x14ac:dyDescent="0.3">
      <c r="A21" s="101"/>
      <c r="B21" s="45" t="s">
        <v>25</v>
      </c>
      <c r="C21" s="40"/>
      <c r="D21" s="40"/>
      <c r="E21" s="46" t="s">
        <v>21</v>
      </c>
      <c r="F21" s="37"/>
      <c r="G21" s="37"/>
      <c r="H21" s="37">
        <f t="shared" si="0"/>
        <v>0</v>
      </c>
      <c r="I21" s="34">
        <f t="shared" si="1"/>
        <v>0</v>
      </c>
    </row>
    <row r="22" spans="1:9" ht="27" customHeight="1" thickBot="1" x14ac:dyDescent="0.3">
      <c r="A22" s="13" t="s">
        <v>26</v>
      </c>
      <c r="B22" s="94" t="s">
        <v>27</v>
      </c>
      <c r="C22" s="94"/>
      <c r="D22" s="40"/>
      <c r="E22" s="40" t="s">
        <v>21</v>
      </c>
      <c r="F22" s="40"/>
      <c r="G22" s="40"/>
      <c r="H22" s="48">
        <f t="shared" si="0"/>
        <v>0</v>
      </c>
      <c r="I22" s="34">
        <f t="shared" si="1"/>
        <v>0</v>
      </c>
    </row>
    <row r="23" spans="1:9" ht="64.5" thickBot="1" x14ac:dyDescent="0.3">
      <c r="A23" s="14" t="s">
        <v>28</v>
      </c>
      <c r="B23" s="95"/>
      <c r="C23" s="95"/>
      <c r="D23" s="49"/>
      <c r="E23" s="50" t="s">
        <v>21</v>
      </c>
      <c r="F23" s="50"/>
      <c r="G23" s="50"/>
      <c r="H23" s="50">
        <f t="shared" si="0"/>
        <v>0</v>
      </c>
      <c r="I23" s="34">
        <f t="shared" si="1"/>
        <v>0</v>
      </c>
    </row>
    <row r="24" spans="1:9" ht="19.5" thickTop="1" thickBot="1" x14ac:dyDescent="0.3">
      <c r="A24" s="111" t="s">
        <v>29</v>
      </c>
      <c r="B24" s="112"/>
      <c r="C24" s="112"/>
      <c r="D24" s="112"/>
      <c r="E24" s="112"/>
      <c r="F24" s="51">
        <f>SUM(F17:F23)</f>
        <v>0</v>
      </c>
      <c r="G24" s="52"/>
      <c r="H24" s="55">
        <f>SUM(H17:H23)</f>
        <v>0</v>
      </c>
      <c r="I24" s="53">
        <f>SUM(I17:I23)</f>
        <v>0</v>
      </c>
    </row>
    <row r="25" spans="1:9" ht="15.75" thickTop="1" x14ac:dyDescent="0.25"/>
    <row r="27" spans="1:9" x14ac:dyDescent="0.25">
      <c r="A27" s="15" t="s">
        <v>31</v>
      </c>
    </row>
    <row r="28" spans="1:9" x14ac:dyDescent="0.25">
      <c r="A28" s="15" t="s">
        <v>32</v>
      </c>
    </row>
    <row r="29" spans="1:9" ht="15.75" thickBot="1" x14ac:dyDescent="0.3"/>
    <row r="30" spans="1:9" ht="39.75" customHeight="1" thickBot="1" x14ac:dyDescent="0.3">
      <c r="A30" s="18"/>
      <c r="B30" s="89" t="s">
        <v>33</v>
      </c>
      <c r="C30" s="90"/>
      <c r="D30" s="90"/>
      <c r="E30" s="91"/>
    </row>
    <row r="31" spans="1:9" ht="26.25" thickBot="1" x14ac:dyDescent="0.3">
      <c r="A31" s="17" t="s">
        <v>34</v>
      </c>
      <c r="B31" s="89"/>
      <c r="C31" s="90"/>
      <c r="D31" s="90"/>
      <c r="E31" s="91"/>
    </row>
    <row r="32" spans="1:9" ht="39" thickBot="1" x14ac:dyDescent="0.3">
      <c r="A32" s="17" t="s">
        <v>35</v>
      </c>
      <c r="B32" s="89"/>
      <c r="C32" s="90"/>
      <c r="D32" s="90"/>
      <c r="E32" s="91"/>
    </row>
    <row r="33" spans="1:8" ht="39" thickBot="1" x14ac:dyDescent="0.3">
      <c r="A33" s="17" t="s">
        <v>36</v>
      </c>
      <c r="B33" s="89"/>
      <c r="C33" s="90"/>
      <c r="D33" s="90"/>
      <c r="E33" s="91"/>
      <c r="F33" s="16"/>
    </row>
    <row r="34" spans="1:8" ht="26.25" thickBot="1" x14ac:dyDescent="0.3">
      <c r="A34" s="17" t="s">
        <v>37</v>
      </c>
      <c r="B34" s="89"/>
      <c r="C34" s="90"/>
      <c r="D34" s="90"/>
      <c r="E34" s="91"/>
    </row>
    <row r="35" spans="1:8" ht="26.25" thickBot="1" x14ac:dyDescent="0.3">
      <c r="A35" s="17" t="s">
        <v>38</v>
      </c>
      <c r="B35" s="89"/>
      <c r="C35" s="90"/>
      <c r="D35" s="90"/>
      <c r="E35" s="91"/>
    </row>
    <row r="36" spans="1:8" ht="26.25" thickBot="1" x14ac:dyDescent="0.3">
      <c r="A36" s="17" t="s">
        <v>39</v>
      </c>
      <c r="B36" s="89"/>
      <c r="C36" s="90"/>
      <c r="D36" s="90"/>
      <c r="E36" s="91"/>
    </row>
    <row r="37" spans="1:8" ht="26.25" thickBot="1" x14ac:dyDescent="0.3">
      <c r="A37" s="17" t="s">
        <v>40</v>
      </c>
      <c r="B37" s="89"/>
      <c r="C37" s="90"/>
      <c r="D37" s="90"/>
      <c r="E37" s="91"/>
    </row>
    <row r="40" spans="1:8" x14ac:dyDescent="0.25">
      <c r="A40" s="96" t="s">
        <v>77</v>
      </c>
      <c r="B40" s="96"/>
      <c r="C40" s="96"/>
      <c r="D40" s="96"/>
      <c r="E40" s="96"/>
      <c r="F40" s="96"/>
      <c r="G40" s="96"/>
      <c r="H40" s="96"/>
    </row>
    <row r="41" spans="1:8" ht="15.75" thickBot="1" x14ac:dyDescent="0.3"/>
    <row r="42" spans="1:8" ht="15.75" thickBot="1" x14ac:dyDescent="0.3">
      <c r="A42" s="115" t="s">
        <v>41</v>
      </c>
      <c r="B42" s="116"/>
      <c r="C42" s="19" t="s">
        <v>42</v>
      </c>
      <c r="D42" s="19" t="s">
        <v>43</v>
      </c>
    </row>
    <row r="43" spans="1:8" ht="30.75" customHeight="1" thickBot="1" x14ac:dyDescent="0.3">
      <c r="A43" s="113" t="s">
        <v>44</v>
      </c>
      <c r="B43" s="114"/>
      <c r="C43" s="21"/>
      <c r="D43" s="21">
        <f>C43*(1+$C$4)</f>
        <v>0</v>
      </c>
    </row>
    <row r="44" spans="1:8" ht="34.5" customHeight="1" thickBot="1" x14ac:dyDescent="0.3">
      <c r="A44" s="113" t="s">
        <v>45</v>
      </c>
      <c r="B44" s="114"/>
      <c r="C44" s="21"/>
      <c r="D44" s="21">
        <f t="shared" ref="D44:D48" si="2">C44*(1+$C$4)</f>
        <v>0</v>
      </c>
    </row>
    <row r="45" spans="1:8" ht="24.75" customHeight="1" thickBot="1" x14ac:dyDescent="0.3">
      <c r="A45" s="113" t="s">
        <v>46</v>
      </c>
      <c r="B45" s="114"/>
      <c r="C45" s="21"/>
      <c r="D45" s="21">
        <f t="shared" si="2"/>
        <v>0</v>
      </c>
    </row>
    <row r="46" spans="1:8" ht="15.75" customHeight="1" thickBot="1" x14ac:dyDescent="0.3">
      <c r="A46" s="113" t="s">
        <v>47</v>
      </c>
      <c r="B46" s="114"/>
      <c r="C46" s="21"/>
      <c r="D46" s="21">
        <f t="shared" si="2"/>
        <v>0</v>
      </c>
    </row>
    <row r="47" spans="1:8" ht="15.75" customHeight="1" thickBot="1" x14ac:dyDescent="0.3">
      <c r="A47" s="113" t="s">
        <v>48</v>
      </c>
      <c r="B47" s="114"/>
      <c r="C47" s="21"/>
      <c r="D47" s="21">
        <f t="shared" si="2"/>
        <v>0</v>
      </c>
    </row>
    <row r="48" spans="1:8" ht="15.75" customHeight="1" thickBot="1" x14ac:dyDescent="0.3">
      <c r="A48" s="113" t="s">
        <v>49</v>
      </c>
      <c r="B48" s="114"/>
      <c r="C48" s="21"/>
      <c r="D48" s="21">
        <f t="shared" si="2"/>
        <v>0</v>
      </c>
    </row>
    <row r="49" spans="1:8" ht="15.75" thickBot="1" x14ac:dyDescent="0.3"/>
    <row r="50" spans="1:8" ht="15.75" thickBot="1" x14ac:dyDescent="0.3">
      <c r="A50" s="115" t="s">
        <v>41</v>
      </c>
      <c r="B50" s="116" t="s">
        <v>42</v>
      </c>
      <c r="C50" s="19" t="s">
        <v>42</v>
      </c>
      <c r="D50" s="19" t="s">
        <v>43</v>
      </c>
    </row>
    <row r="51" spans="1:8" ht="21" customHeight="1" thickBot="1" x14ac:dyDescent="0.3">
      <c r="A51" s="113" t="s">
        <v>59</v>
      </c>
      <c r="B51" s="114"/>
      <c r="C51" s="23"/>
      <c r="D51" s="21">
        <f t="shared" ref="D51:D52" si="3">C51*(1+$C$4)</f>
        <v>0</v>
      </c>
    </row>
    <row r="52" spans="1:8" ht="21" customHeight="1" thickBot="1" x14ac:dyDescent="0.3">
      <c r="A52" s="113" t="s">
        <v>60</v>
      </c>
      <c r="B52" s="114"/>
      <c r="C52" s="23"/>
      <c r="D52" s="21">
        <f t="shared" si="3"/>
        <v>0</v>
      </c>
    </row>
    <row r="54" spans="1:8" ht="15.75" thickBot="1" x14ac:dyDescent="0.3"/>
    <row r="55" spans="1:8" ht="15.75" thickBot="1" x14ac:dyDescent="0.3">
      <c r="A55" s="117" t="s">
        <v>41</v>
      </c>
      <c r="B55" s="118"/>
      <c r="C55" s="22" t="s">
        <v>50</v>
      </c>
      <c r="D55" s="20" t="s">
        <v>51</v>
      </c>
      <c r="E55" s="24" t="s">
        <v>52</v>
      </c>
    </row>
    <row r="56" spans="1:8" ht="42.75" customHeight="1" thickBot="1" x14ac:dyDescent="0.3">
      <c r="A56" s="109" t="s">
        <v>56</v>
      </c>
      <c r="B56" s="110"/>
      <c r="C56" s="28" t="s">
        <v>53</v>
      </c>
      <c r="D56" s="26"/>
      <c r="E56" s="27">
        <f t="shared" ref="E56:E58" si="4">D56*(1+$C$4)</f>
        <v>0</v>
      </c>
    </row>
    <row r="57" spans="1:8" ht="43.5" customHeight="1" thickBot="1" x14ac:dyDescent="0.3">
      <c r="A57" s="109" t="s">
        <v>57</v>
      </c>
      <c r="B57" s="110"/>
      <c r="C57" s="25" t="s">
        <v>54</v>
      </c>
      <c r="D57" s="26"/>
      <c r="E57" s="27">
        <f t="shared" si="4"/>
        <v>0</v>
      </c>
    </row>
    <row r="58" spans="1:8" ht="45" customHeight="1" thickBot="1" x14ac:dyDescent="0.3">
      <c r="A58" s="109" t="s">
        <v>58</v>
      </c>
      <c r="B58" s="110"/>
      <c r="C58" s="29" t="s">
        <v>55</v>
      </c>
      <c r="D58" s="30"/>
      <c r="E58" s="31">
        <f t="shared" si="4"/>
        <v>0</v>
      </c>
    </row>
    <row r="61" spans="1:8" x14ac:dyDescent="0.25">
      <c r="A61" s="96" t="s">
        <v>76</v>
      </c>
      <c r="B61" s="96"/>
      <c r="C61" s="96"/>
      <c r="D61" s="96"/>
      <c r="E61" s="96"/>
      <c r="F61" s="96"/>
      <c r="G61" s="96"/>
      <c r="H61" s="96"/>
    </row>
    <row r="63" spans="1:8" x14ac:dyDescent="0.25">
      <c r="A63" s="108" t="s">
        <v>61</v>
      </c>
      <c r="B63" s="108"/>
      <c r="C63" s="108"/>
      <c r="D63" s="108"/>
      <c r="E63" s="108"/>
    </row>
    <row r="64" spans="1:8" x14ac:dyDescent="0.25">
      <c r="A64" s="108"/>
      <c r="B64" s="108"/>
      <c r="C64" s="108"/>
      <c r="D64" s="108"/>
      <c r="E64" s="108"/>
    </row>
    <row r="65" spans="1:5" x14ac:dyDescent="0.25">
      <c r="A65" s="108"/>
      <c r="B65" s="108"/>
      <c r="C65" s="108"/>
      <c r="D65" s="108"/>
      <c r="E65" s="108"/>
    </row>
    <row r="66" spans="1:5" x14ac:dyDescent="0.25">
      <c r="A66" s="108"/>
      <c r="B66" s="108"/>
      <c r="C66" s="108"/>
      <c r="D66" s="108"/>
      <c r="E66" s="108"/>
    </row>
    <row r="67" spans="1:5" x14ac:dyDescent="0.25">
      <c r="A67" s="108"/>
      <c r="B67" s="108"/>
      <c r="C67" s="108"/>
      <c r="D67" s="108"/>
      <c r="E67" s="108"/>
    </row>
    <row r="68" spans="1:5" x14ac:dyDescent="0.25">
      <c r="A68" s="108"/>
      <c r="B68" s="108"/>
      <c r="C68" s="108"/>
      <c r="D68" s="108"/>
      <c r="E68" s="108"/>
    </row>
    <row r="69" spans="1:5" x14ac:dyDescent="0.25">
      <c r="A69" s="108"/>
      <c r="B69" s="108"/>
      <c r="C69" s="108"/>
      <c r="D69" s="108"/>
      <c r="E69" s="108"/>
    </row>
    <row r="70" spans="1:5" x14ac:dyDescent="0.25">
      <c r="A70" s="108"/>
      <c r="B70" s="108"/>
      <c r="C70" s="108"/>
      <c r="D70" s="108"/>
      <c r="E70" s="108"/>
    </row>
    <row r="71" spans="1:5" x14ac:dyDescent="0.25">
      <c r="A71" s="108"/>
      <c r="B71" s="108"/>
      <c r="C71" s="108"/>
      <c r="D71" s="108"/>
      <c r="E71" s="108"/>
    </row>
    <row r="72" spans="1:5" x14ac:dyDescent="0.25">
      <c r="A72" s="108"/>
      <c r="B72" s="108"/>
      <c r="C72" s="108"/>
      <c r="D72" s="108"/>
      <c r="E72" s="108"/>
    </row>
    <row r="73" spans="1:5" x14ac:dyDescent="0.25">
      <c r="A73" s="108"/>
      <c r="B73" s="108"/>
      <c r="C73" s="108"/>
      <c r="D73" s="108"/>
      <c r="E73" s="108"/>
    </row>
    <row r="74" spans="1:5" x14ac:dyDescent="0.25">
      <c r="A74" s="108"/>
      <c r="B74" s="108"/>
      <c r="C74" s="108"/>
      <c r="D74" s="108"/>
      <c r="E74" s="108"/>
    </row>
    <row r="75" spans="1:5" x14ac:dyDescent="0.25">
      <c r="A75" s="108"/>
      <c r="B75" s="108"/>
      <c r="C75" s="108"/>
      <c r="D75" s="108"/>
      <c r="E75" s="108"/>
    </row>
  </sheetData>
  <mergeCells count="42">
    <mergeCell ref="A40:H40"/>
    <mergeCell ref="A61:H61"/>
    <mergeCell ref="A63:E75"/>
    <mergeCell ref="A58:B58"/>
    <mergeCell ref="A57:B57"/>
    <mergeCell ref="A24:E24"/>
    <mergeCell ref="A48:B48"/>
    <mergeCell ref="A50:B50"/>
    <mergeCell ref="A51:B51"/>
    <mergeCell ref="A52:B52"/>
    <mergeCell ref="A55:B55"/>
    <mergeCell ref="A56:B56"/>
    <mergeCell ref="A42:B42"/>
    <mergeCell ref="A43:B43"/>
    <mergeCell ref="A44:B44"/>
    <mergeCell ref="A45:B45"/>
    <mergeCell ref="A46:B46"/>
    <mergeCell ref="A47:B47"/>
    <mergeCell ref="A2:H2"/>
    <mergeCell ref="B30:E30"/>
    <mergeCell ref="B31:E31"/>
    <mergeCell ref="B32:E32"/>
    <mergeCell ref="B33:E33"/>
    <mergeCell ref="A15:A16"/>
    <mergeCell ref="A17:A21"/>
    <mergeCell ref="A6:A7"/>
    <mergeCell ref="D10:E10"/>
    <mergeCell ref="D11:E11"/>
    <mergeCell ref="A12:B12"/>
    <mergeCell ref="A13:H13"/>
    <mergeCell ref="A3:H3"/>
    <mergeCell ref="B34:E34"/>
    <mergeCell ref="B35:E35"/>
    <mergeCell ref="B36:E36"/>
    <mergeCell ref="B37:E37"/>
    <mergeCell ref="F15:F16"/>
    <mergeCell ref="B22:C22"/>
    <mergeCell ref="B23:C23"/>
    <mergeCell ref="B15:C15"/>
    <mergeCell ref="B16:C16"/>
    <mergeCell ref="D15:D16"/>
    <mergeCell ref="E15:E1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2:I74"/>
  <sheetViews>
    <sheetView tabSelected="1" topLeftCell="A49" workbookViewId="0">
      <selection activeCell="K56" sqref="K56"/>
    </sheetView>
  </sheetViews>
  <sheetFormatPr baseColWidth="10" defaultRowHeight="15" x14ac:dyDescent="0.25"/>
  <cols>
    <col min="1" max="1" width="14.85546875" customWidth="1"/>
    <col min="2" max="2" width="14" bestFit="1" customWidth="1"/>
    <col min="3" max="3" width="15.140625" bestFit="1" customWidth="1"/>
    <col min="4" max="4" width="17.5703125" bestFit="1" customWidth="1"/>
    <col min="5" max="5" width="17.28515625" customWidth="1"/>
    <col min="6" max="7" width="10.28515625" bestFit="1" customWidth="1"/>
    <col min="8" max="8" width="21.140625" customWidth="1"/>
  </cols>
  <sheetData>
    <row r="2" spans="1:9" x14ac:dyDescent="0.25">
      <c r="A2" s="119" t="s">
        <v>80</v>
      </c>
      <c r="B2" s="119"/>
      <c r="C2" s="119"/>
      <c r="D2" s="119"/>
      <c r="E2" s="119"/>
      <c r="F2" s="119"/>
      <c r="G2" s="119"/>
      <c r="H2" s="119"/>
    </row>
    <row r="3" spans="1:9" x14ac:dyDescent="0.25">
      <c r="A3" s="119" t="s">
        <v>79</v>
      </c>
      <c r="B3" s="119"/>
      <c r="C3" s="119"/>
      <c r="D3" s="119"/>
      <c r="E3" s="119"/>
      <c r="F3" s="119"/>
      <c r="G3" s="119"/>
      <c r="H3" s="119"/>
    </row>
    <row r="4" spans="1:9" x14ac:dyDescent="0.25">
      <c r="A4" t="s">
        <v>8</v>
      </c>
      <c r="C4" s="10">
        <v>0</v>
      </c>
    </row>
    <row r="5" spans="1:9" ht="15.75" thickBot="1" x14ac:dyDescent="0.3"/>
    <row r="6" spans="1:9" ht="39" thickTop="1" x14ac:dyDescent="0.25">
      <c r="A6" s="102" t="s">
        <v>0</v>
      </c>
      <c r="B6" s="1" t="s">
        <v>1</v>
      </c>
      <c r="C6" s="1" t="s">
        <v>1</v>
      </c>
      <c r="D6" s="1" t="s">
        <v>4</v>
      </c>
      <c r="E6" s="1" t="s">
        <v>4</v>
      </c>
    </row>
    <row r="7" spans="1:9" ht="15.75" thickBot="1" x14ac:dyDescent="0.3">
      <c r="A7" s="103"/>
      <c r="B7" s="2" t="s">
        <v>2</v>
      </c>
      <c r="C7" s="2" t="s">
        <v>3</v>
      </c>
      <c r="D7" s="2" t="s">
        <v>2</v>
      </c>
      <c r="E7" s="2" t="s">
        <v>3</v>
      </c>
    </row>
    <row r="8" spans="1:9" ht="16.5" thickTop="1" thickBot="1" x14ac:dyDescent="0.3">
      <c r="A8" s="3" t="s">
        <v>5</v>
      </c>
      <c r="B8" s="11"/>
      <c r="C8" s="4">
        <f>B8*(1+$C$4)</f>
        <v>0</v>
      </c>
      <c r="D8" s="56">
        <f>B8*12</f>
        <v>0</v>
      </c>
      <c r="E8" s="4">
        <f>D8*(1+$C$4)</f>
        <v>0</v>
      </c>
    </row>
    <row r="9" spans="1:9" ht="15.75" thickBot="1" x14ac:dyDescent="0.3">
      <c r="A9" s="5" t="s">
        <v>6</v>
      </c>
      <c r="B9" s="12"/>
      <c r="C9" s="4">
        <f>B9*(1+$C$4)</f>
        <v>0</v>
      </c>
      <c r="D9" s="6">
        <f>B9*12</f>
        <v>0</v>
      </c>
      <c r="E9" s="4">
        <f>D9*(1+$C$4)</f>
        <v>0</v>
      </c>
    </row>
    <row r="10" spans="1:9" ht="16.5" thickTop="1" thickBot="1" x14ac:dyDescent="0.3">
      <c r="A10" s="7" t="s">
        <v>7</v>
      </c>
      <c r="B10" s="8">
        <f>B9+B8</f>
        <v>0</v>
      </c>
      <c r="C10" s="8">
        <f>C9+C8</f>
        <v>0</v>
      </c>
      <c r="D10" s="104"/>
      <c r="E10" s="105"/>
    </row>
    <row r="11" spans="1:9" ht="27" thickTop="1" thickBot="1" x14ac:dyDescent="0.3">
      <c r="A11" s="54" t="s">
        <v>74</v>
      </c>
      <c r="B11" s="6">
        <f>B10*24</f>
        <v>0</v>
      </c>
      <c r="C11" s="6">
        <f>C10*24</f>
        <v>0</v>
      </c>
      <c r="D11" s="106"/>
      <c r="E11" s="107"/>
    </row>
    <row r="12" spans="1:9" ht="15.75" thickTop="1" x14ac:dyDescent="0.25">
      <c r="A12" s="107"/>
      <c r="B12" s="107"/>
    </row>
    <row r="13" spans="1:9" x14ac:dyDescent="0.25">
      <c r="A13" s="119" t="s">
        <v>63</v>
      </c>
      <c r="B13" s="119"/>
      <c r="C13" s="119"/>
      <c r="D13" s="119"/>
      <c r="E13" s="119"/>
      <c r="F13" s="119"/>
      <c r="G13" s="119"/>
      <c r="H13" s="119"/>
    </row>
    <row r="14" spans="1:9" ht="15.75" thickBot="1" x14ac:dyDescent="0.3"/>
    <row r="15" spans="1:9" ht="61.5" customHeight="1" thickTop="1" x14ac:dyDescent="0.25">
      <c r="A15" s="97" t="s">
        <v>9</v>
      </c>
      <c r="B15" s="92" t="s">
        <v>10</v>
      </c>
      <c r="C15" s="92"/>
      <c r="D15" s="92" t="s">
        <v>12</v>
      </c>
      <c r="E15" s="92" t="s">
        <v>13</v>
      </c>
      <c r="F15" s="92" t="s">
        <v>14</v>
      </c>
      <c r="G15" s="38" t="s">
        <v>15</v>
      </c>
      <c r="H15" s="38" t="s">
        <v>17</v>
      </c>
      <c r="I15" s="39" t="s">
        <v>18</v>
      </c>
    </row>
    <row r="16" spans="1:9" ht="26.25" thickBot="1" x14ac:dyDescent="0.3">
      <c r="A16" s="98"/>
      <c r="B16" s="93" t="s">
        <v>11</v>
      </c>
      <c r="C16" s="93"/>
      <c r="D16" s="93"/>
      <c r="E16" s="93"/>
      <c r="F16" s="93"/>
      <c r="G16" s="47" t="s">
        <v>16</v>
      </c>
      <c r="H16" s="47" t="s">
        <v>16</v>
      </c>
      <c r="I16" s="41" t="s">
        <v>16</v>
      </c>
    </row>
    <row r="17" spans="1:9" ht="15.75" thickBot="1" x14ac:dyDescent="0.3">
      <c r="A17" s="99" t="s">
        <v>19</v>
      </c>
      <c r="B17" s="42" t="s">
        <v>20</v>
      </c>
      <c r="C17" s="32"/>
      <c r="D17" s="32"/>
      <c r="E17" s="33" t="s">
        <v>21</v>
      </c>
      <c r="F17" s="32"/>
      <c r="G17" s="32"/>
      <c r="H17" s="32">
        <f>G17*F17</f>
        <v>0</v>
      </c>
      <c r="I17" s="34">
        <f>H17*2</f>
        <v>0</v>
      </c>
    </row>
    <row r="18" spans="1:9" ht="15.75" thickBot="1" x14ac:dyDescent="0.3">
      <c r="A18" s="100"/>
      <c r="B18" s="43" t="s">
        <v>22</v>
      </c>
      <c r="C18" s="35"/>
      <c r="D18" s="35"/>
      <c r="E18" s="36" t="s">
        <v>21</v>
      </c>
      <c r="F18" s="35"/>
      <c r="G18" s="35"/>
      <c r="H18" s="35">
        <f t="shared" ref="H18:H23" si="0">G18*F18</f>
        <v>0</v>
      </c>
      <c r="I18" s="34">
        <f t="shared" ref="I18:I23" si="1">H18*2</f>
        <v>0</v>
      </c>
    </row>
    <row r="19" spans="1:9" ht="15.75" thickBot="1" x14ac:dyDescent="0.3">
      <c r="A19" s="100"/>
      <c r="B19" s="44" t="s">
        <v>23</v>
      </c>
      <c r="C19" s="35"/>
      <c r="D19" s="35"/>
      <c r="E19" s="36" t="s">
        <v>21</v>
      </c>
      <c r="F19" s="35"/>
      <c r="G19" s="35"/>
      <c r="H19" s="35">
        <f t="shared" si="0"/>
        <v>0</v>
      </c>
      <c r="I19" s="34">
        <f t="shared" si="1"/>
        <v>0</v>
      </c>
    </row>
    <row r="20" spans="1:9" ht="15.75" thickBot="1" x14ac:dyDescent="0.3">
      <c r="A20" s="100"/>
      <c r="B20" s="44" t="s">
        <v>24</v>
      </c>
      <c r="C20" s="35"/>
      <c r="D20" s="35"/>
      <c r="E20" s="36" t="s">
        <v>21</v>
      </c>
      <c r="F20" s="35"/>
      <c r="G20" s="35"/>
      <c r="H20" s="35">
        <f t="shared" si="0"/>
        <v>0</v>
      </c>
      <c r="I20" s="34">
        <f t="shared" si="1"/>
        <v>0</v>
      </c>
    </row>
    <row r="21" spans="1:9" ht="15.75" thickBot="1" x14ac:dyDescent="0.3">
      <c r="A21" s="101"/>
      <c r="B21" s="45" t="s">
        <v>25</v>
      </c>
      <c r="C21" s="47"/>
      <c r="D21" s="47"/>
      <c r="E21" s="46" t="s">
        <v>21</v>
      </c>
      <c r="F21" s="37"/>
      <c r="G21" s="37"/>
      <c r="H21" s="37">
        <f t="shared" si="0"/>
        <v>0</v>
      </c>
      <c r="I21" s="34">
        <f t="shared" si="1"/>
        <v>0</v>
      </c>
    </row>
    <row r="22" spans="1:9" ht="27" customHeight="1" thickBot="1" x14ac:dyDescent="0.3">
      <c r="A22" s="13" t="s">
        <v>26</v>
      </c>
      <c r="B22" s="94" t="s">
        <v>27</v>
      </c>
      <c r="C22" s="94"/>
      <c r="D22" s="47"/>
      <c r="E22" s="47" t="s">
        <v>21</v>
      </c>
      <c r="F22" s="47"/>
      <c r="G22" s="47"/>
      <c r="H22" s="48">
        <f t="shared" si="0"/>
        <v>0</v>
      </c>
      <c r="I22" s="34">
        <f t="shared" si="1"/>
        <v>0</v>
      </c>
    </row>
    <row r="23" spans="1:9" ht="64.5" thickBot="1" x14ac:dyDescent="0.3">
      <c r="A23" s="14" t="s">
        <v>28</v>
      </c>
      <c r="B23" s="95"/>
      <c r="C23" s="95"/>
      <c r="D23" s="49"/>
      <c r="E23" s="50" t="s">
        <v>21</v>
      </c>
      <c r="F23" s="50"/>
      <c r="G23" s="50"/>
      <c r="H23" s="50">
        <f t="shared" si="0"/>
        <v>0</v>
      </c>
      <c r="I23" s="34">
        <f t="shared" si="1"/>
        <v>0</v>
      </c>
    </row>
    <row r="24" spans="1:9" ht="19.5" thickTop="1" thickBot="1" x14ac:dyDescent="0.3">
      <c r="A24" s="111" t="s">
        <v>29</v>
      </c>
      <c r="B24" s="112"/>
      <c r="C24" s="112"/>
      <c r="D24" s="112"/>
      <c r="E24" s="112"/>
      <c r="F24" s="51">
        <f>SUM(F17:F23)</f>
        <v>0</v>
      </c>
      <c r="G24" s="52"/>
      <c r="H24" s="55">
        <f>SUM(H17:H23)</f>
        <v>0</v>
      </c>
      <c r="I24" s="53">
        <f>SUM(I17:I23)</f>
        <v>0</v>
      </c>
    </row>
    <row r="25" spans="1:9" ht="15.75" thickTop="1" x14ac:dyDescent="0.25"/>
    <row r="27" spans="1:9" x14ac:dyDescent="0.25">
      <c r="A27" s="15" t="s">
        <v>31</v>
      </c>
    </row>
    <row r="28" spans="1:9" x14ac:dyDescent="0.25">
      <c r="A28" s="15" t="s">
        <v>32</v>
      </c>
    </row>
    <row r="29" spans="1:9" ht="15.75" thickBot="1" x14ac:dyDescent="0.3"/>
    <row r="30" spans="1:9" ht="39.75" customHeight="1" thickBot="1" x14ac:dyDescent="0.3">
      <c r="A30" s="18"/>
      <c r="B30" s="89" t="s">
        <v>33</v>
      </c>
      <c r="C30" s="90"/>
      <c r="D30" s="90"/>
      <c r="E30" s="91"/>
    </row>
    <row r="31" spans="1:9" ht="26.25" thickBot="1" x14ac:dyDescent="0.3">
      <c r="A31" s="17" t="s">
        <v>34</v>
      </c>
      <c r="B31" s="89"/>
      <c r="C31" s="90"/>
      <c r="D31" s="90"/>
      <c r="E31" s="91"/>
    </row>
    <row r="32" spans="1:9" ht="39" thickBot="1" x14ac:dyDescent="0.3">
      <c r="A32" s="17" t="s">
        <v>35</v>
      </c>
      <c r="B32" s="89"/>
      <c r="C32" s="90"/>
      <c r="D32" s="90"/>
      <c r="E32" s="91"/>
    </row>
    <row r="33" spans="1:8" ht="39" thickBot="1" x14ac:dyDescent="0.3">
      <c r="A33" s="17" t="s">
        <v>36</v>
      </c>
      <c r="B33" s="89"/>
      <c r="C33" s="90"/>
      <c r="D33" s="90"/>
      <c r="E33" s="91"/>
      <c r="F33" s="16"/>
    </row>
    <row r="34" spans="1:8" ht="26.25" thickBot="1" x14ac:dyDescent="0.3">
      <c r="A34" s="17" t="s">
        <v>37</v>
      </c>
      <c r="B34" s="89"/>
      <c r="C34" s="90"/>
      <c r="D34" s="90"/>
      <c r="E34" s="91"/>
    </row>
    <row r="35" spans="1:8" ht="26.25" thickBot="1" x14ac:dyDescent="0.3">
      <c r="A35" s="17" t="s">
        <v>38</v>
      </c>
      <c r="B35" s="89"/>
      <c r="C35" s="90"/>
      <c r="D35" s="90"/>
      <c r="E35" s="91"/>
    </row>
    <row r="36" spans="1:8" ht="26.25" thickBot="1" x14ac:dyDescent="0.3">
      <c r="A36" s="17" t="s">
        <v>39</v>
      </c>
      <c r="B36" s="89"/>
      <c r="C36" s="90"/>
      <c r="D36" s="90"/>
      <c r="E36" s="91"/>
    </row>
    <row r="37" spans="1:8" ht="26.25" thickBot="1" x14ac:dyDescent="0.3">
      <c r="A37" s="17" t="s">
        <v>40</v>
      </c>
      <c r="B37" s="89"/>
      <c r="C37" s="90"/>
      <c r="D37" s="90"/>
      <c r="E37" s="91"/>
    </row>
    <row r="40" spans="1:8" x14ac:dyDescent="0.25">
      <c r="A40" s="119" t="s">
        <v>81</v>
      </c>
      <c r="B40" s="119"/>
      <c r="C40" s="119"/>
      <c r="D40" s="119"/>
      <c r="E40" s="119"/>
      <c r="F40" s="119"/>
      <c r="G40" s="119"/>
      <c r="H40" s="119"/>
    </row>
    <row r="41" spans="1:8" ht="15.75" thickBot="1" x14ac:dyDescent="0.3"/>
    <row r="42" spans="1:8" ht="15.75" thickBot="1" x14ac:dyDescent="0.3">
      <c r="A42" s="115" t="s">
        <v>41</v>
      </c>
      <c r="B42" s="116"/>
      <c r="C42" s="19" t="s">
        <v>42</v>
      </c>
      <c r="D42" s="19" t="s">
        <v>43</v>
      </c>
    </row>
    <row r="43" spans="1:8" ht="30.75" customHeight="1" thickBot="1" x14ac:dyDescent="0.3">
      <c r="A43" s="113" t="s">
        <v>44</v>
      </c>
      <c r="B43" s="114"/>
      <c r="C43" s="21"/>
      <c r="D43" s="21">
        <f>C43*(1+$C$4)</f>
        <v>0</v>
      </c>
    </row>
    <row r="44" spans="1:8" ht="34.5" customHeight="1" thickBot="1" x14ac:dyDescent="0.3">
      <c r="A44" s="113" t="s">
        <v>45</v>
      </c>
      <c r="B44" s="114"/>
      <c r="C44" s="21"/>
      <c r="D44" s="21">
        <f t="shared" ref="D44:D48" si="2">C44*(1+$C$4)</f>
        <v>0</v>
      </c>
    </row>
    <row r="45" spans="1:8" ht="24.75" customHeight="1" thickBot="1" x14ac:dyDescent="0.3">
      <c r="A45" s="113" t="s">
        <v>46</v>
      </c>
      <c r="B45" s="114"/>
      <c r="C45" s="21"/>
      <c r="D45" s="21">
        <f t="shared" si="2"/>
        <v>0</v>
      </c>
    </row>
    <row r="46" spans="1:8" ht="15.75" customHeight="1" thickBot="1" x14ac:dyDescent="0.3">
      <c r="A46" s="113" t="s">
        <v>47</v>
      </c>
      <c r="B46" s="114"/>
      <c r="C46" s="21"/>
      <c r="D46" s="21">
        <f t="shared" si="2"/>
        <v>0</v>
      </c>
    </row>
    <row r="47" spans="1:8" ht="15.75" customHeight="1" thickBot="1" x14ac:dyDescent="0.3">
      <c r="A47" s="113" t="s">
        <v>48</v>
      </c>
      <c r="B47" s="114"/>
      <c r="C47" s="21"/>
      <c r="D47" s="21">
        <f t="shared" si="2"/>
        <v>0</v>
      </c>
    </row>
    <row r="48" spans="1:8" ht="15.75" customHeight="1" thickBot="1" x14ac:dyDescent="0.3">
      <c r="A48" s="113" t="s">
        <v>49</v>
      </c>
      <c r="B48" s="114"/>
      <c r="C48" s="21"/>
      <c r="D48" s="21">
        <f t="shared" si="2"/>
        <v>0</v>
      </c>
    </row>
    <row r="49" spans="1:8" ht="15.75" thickBot="1" x14ac:dyDescent="0.3"/>
    <row r="50" spans="1:8" ht="15.75" thickBot="1" x14ac:dyDescent="0.3">
      <c r="A50" s="115" t="s">
        <v>41</v>
      </c>
      <c r="B50" s="116" t="s">
        <v>42</v>
      </c>
      <c r="C50" s="19" t="s">
        <v>42</v>
      </c>
      <c r="D50" s="19" t="s">
        <v>43</v>
      </c>
    </row>
    <row r="51" spans="1:8" ht="21" customHeight="1" thickBot="1" x14ac:dyDescent="0.3">
      <c r="A51" s="113" t="s">
        <v>59</v>
      </c>
      <c r="B51" s="114"/>
      <c r="C51" s="23"/>
      <c r="D51" s="21">
        <f t="shared" ref="D51:D52" si="3">C51*(1+$C$4)</f>
        <v>0</v>
      </c>
    </row>
    <row r="52" spans="1:8" ht="21" customHeight="1" thickBot="1" x14ac:dyDescent="0.3">
      <c r="A52" s="113" t="s">
        <v>60</v>
      </c>
      <c r="B52" s="114"/>
      <c r="C52" s="23"/>
      <c r="D52" s="21">
        <f t="shared" si="3"/>
        <v>0</v>
      </c>
    </row>
    <row r="54" spans="1:8" ht="15.75" thickBot="1" x14ac:dyDescent="0.3"/>
    <row r="55" spans="1:8" ht="15.75" thickBot="1" x14ac:dyDescent="0.3">
      <c r="A55" s="117" t="s">
        <v>41</v>
      </c>
      <c r="B55" s="118"/>
      <c r="C55" s="22" t="s">
        <v>50</v>
      </c>
      <c r="D55" s="24" t="s">
        <v>51</v>
      </c>
      <c r="E55" s="24" t="s">
        <v>52</v>
      </c>
    </row>
    <row r="56" spans="1:8" ht="42.75" customHeight="1" thickBot="1" x14ac:dyDescent="0.3">
      <c r="A56" s="109" t="s">
        <v>56</v>
      </c>
      <c r="B56" s="110"/>
      <c r="C56" s="28" t="s">
        <v>53</v>
      </c>
      <c r="D56" s="26"/>
      <c r="E56" s="27">
        <f t="shared" ref="E56:E58" si="4">D56*(1+$C$4)</f>
        <v>0</v>
      </c>
    </row>
    <row r="57" spans="1:8" ht="43.5" customHeight="1" thickBot="1" x14ac:dyDescent="0.3">
      <c r="A57" s="109" t="s">
        <v>57</v>
      </c>
      <c r="B57" s="110"/>
      <c r="C57" s="25" t="s">
        <v>54</v>
      </c>
      <c r="D57" s="26"/>
      <c r="E57" s="27">
        <f t="shared" si="4"/>
        <v>0</v>
      </c>
    </row>
    <row r="58" spans="1:8" ht="45" customHeight="1" thickBot="1" x14ac:dyDescent="0.3">
      <c r="A58" s="109" t="s">
        <v>58</v>
      </c>
      <c r="B58" s="110"/>
      <c r="C58" s="29" t="s">
        <v>55</v>
      </c>
      <c r="D58" s="30"/>
      <c r="E58" s="31">
        <f t="shared" si="4"/>
        <v>0</v>
      </c>
    </row>
    <row r="60" spans="1:8" x14ac:dyDescent="0.25">
      <c r="A60" s="119" t="s">
        <v>82</v>
      </c>
      <c r="B60" s="119"/>
      <c r="C60" s="119"/>
      <c r="D60" s="119"/>
      <c r="E60" s="119"/>
      <c r="F60" s="119"/>
      <c r="G60" s="119"/>
      <c r="H60" s="119"/>
    </row>
    <row r="62" spans="1:8" x14ac:dyDescent="0.25">
      <c r="A62" s="108" t="s">
        <v>62</v>
      </c>
      <c r="B62" s="108"/>
      <c r="C62" s="108"/>
      <c r="D62" s="108"/>
      <c r="E62" s="108"/>
    </row>
    <row r="63" spans="1:8" x14ac:dyDescent="0.25">
      <c r="A63" s="108"/>
      <c r="B63" s="108"/>
      <c r="C63" s="108"/>
      <c r="D63" s="108"/>
      <c r="E63" s="108"/>
    </row>
    <row r="64" spans="1:8" x14ac:dyDescent="0.25">
      <c r="A64" s="108"/>
      <c r="B64" s="108"/>
      <c r="C64" s="108"/>
      <c r="D64" s="108"/>
      <c r="E64" s="108"/>
    </row>
    <row r="65" spans="1:5" x14ac:dyDescent="0.25">
      <c r="A65" s="108"/>
      <c r="B65" s="108"/>
      <c r="C65" s="108"/>
      <c r="D65" s="108"/>
      <c r="E65" s="108"/>
    </row>
    <row r="66" spans="1:5" x14ac:dyDescent="0.25">
      <c r="A66" s="108"/>
      <c r="B66" s="108"/>
      <c r="C66" s="108"/>
      <c r="D66" s="108"/>
      <c r="E66" s="108"/>
    </row>
    <row r="67" spans="1:5" x14ac:dyDescent="0.25">
      <c r="A67" s="108"/>
      <c r="B67" s="108"/>
      <c r="C67" s="108"/>
      <c r="D67" s="108"/>
      <c r="E67" s="108"/>
    </row>
    <row r="68" spans="1:5" x14ac:dyDescent="0.25">
      <c r="A68" s="108"/>
      <c r="B68" s="108"/>
      <c r="C68" s="108"/>
      <c r="D68" s="108"/>
      <c r="E68" s="108"/>
    </row>
    <row r="69" spans="1:5" x14ac:dyDescent="0.25">
      <c r="A69" s="108"/>
      <c r="B69" s="108"/>
      <c r="C69" s="108"/>
      <c r="D69" s="108"/>
      <c r="E69" s="108"/>
    </row>
    <row r="70" spans="1:5" x14ac:dyDescent="0.25">
      <c r="A70" s="108"/>
      <c r="B70" s="108"/>
      <c r="C70" s="108"/>
      <c r="D70" s="108"/>
      <c r="E70" s="108"/>
    </row>
    <row r="71" spans="1:5" x14ac:dyDescent="0.25">
      <c r="A71" s="108"/>
      <c r="B71" s="108"/>
      <c r="C71" s="108"/>
      <c r="D71" s="108"/>
      <c r="E71" s="108"/>
    </row>
    <row r="72" spans="1:5" x14ac:dyDescent="0.25">
      <c r="A72" s="108"/>
      <c r="B72" s="108"/>
      <c r="C72" s="108"/>
      <c r="D72" s="108"/>
      <c r="E72" s="108"/>
    </row>
    <row r="73" spans="1:5" x14ac:dyDescent="0.25">
      <c r="A73" s="108"/>
      <c r="B73" s="108"/>
      <c r="C73" s="108"/>
      <c r="D73" s="108"/>
      <c r="E73" s="108"/>
    </row>
    <row r="74" spans="1:5" x14ac:dyDescent="0.25">
      <c r="A74" s="108"/>
      <c r="B74" s="108"/>
      <c r="C74" s="108"/>
      <c r="D74" s="108"/>
      <c r="E74" s="108"/>
    </row>
  </sheetData>
  <mergeCells count="42">
    <mergeCell ref="A3:H3"/>
    <mergeCell ref="A40:H40"/>
    <mergeCell ref="A60:H60"/>
    <mergeCell ref="A62:E74"/>
    <mergeCell ref="F15:F16"/>
    <mergeCell ref="B16:C16"/>
    <mergeCell ref="A2:H2"/>
    <mergeCell ref="A6:A7"/>
    <mergeCell ref="D10:E10"/>
    <mergeCell ref="D11:E11"/>
    <mergeCell ref="A12:B12"/>
    <mergeCell ref="A13:H13"/>
    <mergeCell ref="B31:E31"/>
    <mergeCell ref="A15:A16"/>
    <mergeCell ref="B15:C15"/>
    <mergeCell ref="D15:D16"/>
    <mergeCell ref="E15:E16"/>
    <mergeCell ref="A17:A21"/>
    <mergeCell ref="B22:C22"/>
    <mergeCell ref="B23:C23"/>
    <mergeCell ref="A24:E24"/>
    <mergeCell ref="B30:E30"/>
    <mergeCell ref="A47:B47"/>
    <mergeCell ref="B32:E32"/>
    <mergeCell ref="B33:E33"/>
    <mergeCell ref="B34:E34"/>
    <mergeCell ref="B35:E35"/>
    <mergeCell ref="B36:E36"/>
    <mergeCell ref="B37:E37"/>
    <mergeCell ref="A42:B42"/>
    <mergeCell ref="A43:B43"/>
    <mergeCell ref="A44:B44"/>
    <mergeCell ref="A45:B45"/>
    <mergeCell ref="A46:B46"/>
    <mergeCell ref="A57:B57"/>
    <mergeCell ref="A58:B58"/>
    <mergeCell ref="A48:B48"/>
    <mergeCell ref="A50:B50"/>
    <mergeCell ref="A51:B51"/>
    <mergeCell ref="A52:B52"/>
    <mergeCell ref="A55:B55"/>
    <mergeCell ref="A56:B56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I19" sqref="I19"/>
    </sheetView>
  </sheetViews>
  <sheetFormatPr baseColWidth="10" defaultRowHeight="15" x14ac:dyDescent="0.2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5</vt:i4>
      </vt:variant>
      <vt:variant>
        <vt:lpstr>Plages nommées</vt:lpstr>
      </vt:variant>
      <vt:variant>
        <vt:i4>2</vt:i4>
      </vt:variant>
    </vt:vector>
  </HeadingPairs>
  <TitlesOfParts>
    <vt:vector size="7" baseType="lpstr">
      <vt:lpstr>Page de garde</vt:lpstr>
      <vt:lpstr>Guyane zones privatives</vt:lpstr>
      <vt:lpstr>Guyane zones collectives</vt:lpstr>
      <vt:lpstr>Feuil2</vt:lpstr>
      <vt:lpstr>Feuil3</vt:lpstr>
      <vt:lpstr>'Guyane zones collectives'!_Hlk38270838</vt:lpstr>
      <vt:lpstr>'Guyane zones privatives'!_Hlk38270838</vt:lpstr>
    </vt:vector>
  </TitlesOfParts>
  <Company>ASP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Isabelle DUFOUR</dc:creator>
  <cp:lastModifiedBy>Isabelle DUFOUR</cp:lastModifiedBy>
  <dcterms:created xsi:type="dcterms:W3CDTF">2024-03-01T13:33:15Z</dcterms:created>
  <dcterms:modified xsi:type="dcterms:W3CDTF">2025-09-05T13:54:36Z</dcterms:modified>
</cp:coreProperties>
</file>