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anthonya\Desktop\AMI Compétences et métiers d'avenir Nouvel espace\Marché jeux sérieux\Marché jeu sérieux vdef\"/>
    </mc:Choice>
  </mc:AlternateContent>
  <bookViews>
    <workbookView xWindow="-120" yWindow="-120" windowWidth="29040" windowHeight="15840" firstSheet="1" activeTab="1"/>
  </bookViews>
  <sheets>
    <sheet name="Lille" sheetId="1" state="hidden" r:id="rId1"/>
    <sheet name="DPGF" sheetId="4" r:id="rId2"/>
    <sheet name="Feuil1" sheetId="3" state="hidden" r:id="rId3"/>
  </sheets>
  <definedNames>
    <definedName name="_xlnm._FilterDatabase" localSheetId="1" hidden="1">DPGF!$B$5:$E$22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" i="4" l="1"/>
  <c r="E20" i="4"/>
  <c r="E19" i="4"/>
  <c r="E17" i="4"/>
  <c r="E16" i="4"/>
  <c r="E15" i="4"/>
  <c r="E14" i="4"/>
  <c r="E13" i="4"/>
  <c r="E8" i="4"/>
  <c r="E9" i="4"/>
  <c r="E10" i="4"/>
  <c r="E11" i="4"/>
  <c r="E7" i="4"/>
  <c r="C22" i="4" l="1"/>
  <c r="E22" i="4"/>
  <c r="I14" i="1" l="1"/>
  <c r="I15" i="1" s="1"/>
</calcChain>
</file>

<file path=xl/sharedStrings.xml><?xml version="1.0" encoding="utf-8"?>
<sst xmlns="http://schemas.openxmlformats.org/spreadsheetml/2006/main" count="74" uniqueCount="51">
  <si>
    <t>LOT 6: DPGF Lille</t>
  </si>
  <si>
    <t>Maintenance et Entretien Portes et Portails automatiques</t>
  </si>
  <si>
    <t>Type</t>
  </si>
  <si>
    <t>Identification Campus</t>
  </si>
  <si>
    <t>Type d'ouverture</t>
  </si>
  <si>
    <t>Mode de commande</t>
  </si>
  <si>
    <t>Energie</t>
  </si>
  <si>
    <t>marque</t>
  </si>
  <si>
    <t>modèle</t>
  </si>
  <si>
    <t>Forfait annuel (€HT)</t>
  </si>
  <si>
    <t>% TVA</t>
  </si>
  <si>
    <t>Porte</t>
  </si>
  <si>
    <t>Porte d'entrèe N°8</t>
  </si>
  <si>
    <t>Battante</t>
  </si>
  <si>
    <t>Semi-automatique</t>
  </si>
  <si>
    <t>Electrique</t>
  </si>
  <si>
    <t>Yves Carton</t>
  </si>
  <si>
    <t>Porte d'entrèe N°11</t>
  </si>
  <si>
    <t>Sectionnelle</t>
  </si>
  <si>
    <t>ST6</t>
  </si>
  <si>
    <t>Porte d'entrèe N°12</t>
  </si>
  <si>
    <t>Automatique à commande et impulsion</t>
  </si>
  <si>
    <t>Barrière</t>
  </si>
  <si>
    <t>Barrière Porte N°11</t>
  </si>
  <si>
    <t>Levante</t>
  </si>
  <si>
    <t>Barrière Entrèe</t>
  </si>
  <si>
    <t>Barrière Sortie</t>
  </si>
  <si>
    <t>Montant total annuel</t>
  </si>
  <si>
    <t>HT</t>
  </si>
  <si>
    <t>TTC</t>
  </si>
  <si>
    <t>Le montant annuel du DPGF comprend l'entretien, la maintenance préventive ainsi que la maintenance curative engendrant des coûts &lt; 250€ HT/intervention (pièces et Main d'œuvre)</t>
  </si>
  <si>
    <t> </t>
  </si>
  <si>
    <t>*le prix de la prestation inclut la fourniture de documentation scientifique et technique</t>
  </si>
  <si>
    <t>DESIGNATION</t>
  </si>
  <si>
    <t>Prestations supplémentaires obligatoires</t>
  </si>
  <si>
    <t>Livrables d'environnement</t>
  </si>
  <si>
    <t>Maintenance (3 ans minimum)</t>
  </si>
  <si>
    <t>Micro-contenus (décomposer comme souhaité et ajouter des lignes si nécessaire)</t>
  </si>
  <si>
    <t>Micro-contenus 1 à x</t>
  </si>
  <si>
    <t>Micro-contenus x+1 à …</t>
  </si>
  <si>
    <t>Micro-contenus … à N</t>
  </si>
  <si>
    <t>Micro-contenus … à …</t>
  </si>
  <si>
    <t>Outil de reporting / retour d'expérience / progrès continu</t>
  </si>
  <si>
    <t>Système de gestion des niveaux et des apprenants (sauvegarde, individualisation…)</t>
  </si>
  <si>
    <t>Développement d'environnements d'assistance pédagogique (fiches de cours, IAG…)</t>
  </si>
  <si>
    <t>Développement d'une librairie de calcul scientifique</t>
  </si>
  <si>
    <t>FOURNITURE DE JEUX SERIEUX DANS LE DOMAINE DE LA FORMATION DES INGENIEURS</t>
  </si>
  <si>
    <t>Montant forfaitaire (€ HT)</t>
  </si>
  <si>
    <t>Montant forfaitaire (€ TTC)</t>
  </si>
  <si>
    <t>DECOMPOSITION DU PRIX GLOBAL ET FORFAITAIRE *</t>
  </si>
  <si>
    <t>Garanties de fonctionnement liées au nombre simultané d'utilisateurs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</si>
</sst>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#,##0.00\ &quot;€&quot;;[Red]\-#,##0.00\ &quot;€&quot;"/>
    <numFmt numFmtId="164" formatCode="#,##0.00\ &quot;€&quot;"/>
  </numFmts>
  <fonts count="16" x14ac:knownFonts="1">
    <font>
      <sz val="11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u/>
      <sz val="10"/>
      <name val="Arial"/>
      <family val="2"/>
    </font>
    <font>
      <b/>
      <sz val="11"/>
      <color rgb="FFFF0000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Verdana"/>
      <family val="2"/>
    </font>
    <font>
      <sz val="14"/>
      <color rgb="FF000000"/>
      <name val="Calibri"/>
      <family val="2"/>
    </font>
    <font>
      <sz val="14"/>
      <color theme="1"/>
      <name val="Calibri"/>
      <family val="2"/>
      <scheme val="minor"/>
    </font>
    <font>
      <sz val="10"/>
      <color rgb="FF000000"/>
      <name val="Verdana"/>
      <family val="2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Verdana"/>
      <family val="2"/>
    </font>
    <font>
      <b/>
      <sz val="14"/>
      <color rgb="FF000000"/>
      <name val="Verdana"/>
      <family val="2"/>
    </font>
    <font>
      <b/>
      <sz val="12"/>
      <color theme="4" tint="-0.499984740745262"/>
      <name val="Verdana"/>
      <family val="2"/>
    </font>
    <font>
      <b/>
      <sz val="14"/>
      <color theme="4" tint="-0.499984740745262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rgb="FFEBEBEB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0" fillId="0" borderId="13" xfId="0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/>
    <xf numFmtId="0" fontId="0" fillId="0" borderId="16" xfId="0" applyBorder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64" fontId="2" fillId="0" borderId="2" xfId="0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0" fillId="0" borderId="0" xfId="0" applyAlignment="1">
      <alignment horizontal="center"/>
    </xf>
    <xf numFmtId="0" fontId="3" fillId="0" borderId="0" xfId="0" applyFont="1"/>
    <xf numFmtId="0" fontId="0" fillId="0" borderId="21" xfId="0" applyBorder="1"/>
    <xf numFmtId="0" fontId="0" fillId="0" borderId="20" xfId="0" applyBorder="1" applyAlignment="1">
      <alignment horizontal="center" vertical="center"/>
    </xf>
    <xf numFmtId="0" fontId="5" fillId="0" borderId="0" xfId="0" applyFont="1"/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9" fontId="5" fillId="0" borderId="0" xfId="0" applyNumberFormat="1" applyFont="1"/>
    <xf numFmtId="0" fontId="10" fillId="0" borderId="0" xfId="0" applyFont="1"/>
    <xf numFmtId="0" fontId="0" fillId="3" borderId="0" xfId="0" applyFill="1" applyAlignment="1">
      <alignment horizontal="center" vertical="center"/>
    </xf>
    <xf numFmtId="0" fontId="11" fillId="3" borderId="28" xfId="0" applyFont="1" applyFill="1" applyBorder="1" applyAlignment="1">
      <alignment horizontal="left" vertical="center" wrapText="1"/>
    </xf>
    <xf numFmtId="0" fontId="11" fillId="3" borderId="30" xfId="0" applyFont="1" applyFill="1" applyBorder="1" applyAlignment="1">
      <alignment horizontal="left" vertical="center" wrapText="1"/>
    </xf>
    <xf numFmtId="0" fontId="11" fillId="3" borderId="31" xfId="0" applyFont="1" applyFill="1" applyBorder="1" applyAlignment="1">
      <alignment horizontal="left" vertical="center" wrapText="1"/>
    </xf>
    <xf numFmtId="0" fontId="11" fillId="3" borderId="28" xfId="0" applyFont="1" applyFill="1" applyBorder="1" applyAlignment="1">
      <alignment horizontal="justify" vertical="center"/>
    </xf>
    <xf numFmtId="0" fontId="11" fillId="3" borderId="30" xfId="0" applyFont="1" applyFill="1" applyBorder="1" applyAlignment="1">
      <alignment horizontal="justify" vertical="center"/>
    </xf>
    <xf numFmtId="0" fontId="11" fillId="3" borderId="31" xfId="0" applyFont="1" applyFill="1" applyBorder="1" applyAlignment="1">
      <alignment horizontal="justify" vertical="center"/>
    </xf>
    <xf numFmtId="0" fontId="14" fillId="2" borderId="27" xfId="0" applyFont="1" applyFill="1" applyBorder="1" applyAlignment="1">
      <alignment horizontal="left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15" fillId="2" borderId="27" xfId="0" applyFont="1" applyFill="1" applyBorder="1" applyAlignment="1">
      <alignment horizontal="center" vertical="center"/>
    </xf>
    <xf numFmtId="8" fontId="15" fillId="2" borderId="7" xfId="0" applyNumberFormat="1" applyFont="1" applyFill="1" applyBorder="1" applyAlignment="1">
      <alignment horizontal="center" vertical="center"/>
    </xf>
    <xf numFmtId="0" fontId="15" fillId="2" borderId="7" xfId="0" applyFont="1" applyFill="1" applyBorder="1" applyAlignment="1">
      <alignment horizontal="center" vertical="center"/>
    </xf>
    <xf numFmtId="8" fontId="15" fillId="2" borderId="8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/>
    </xf>
    <xf numFmtId="0" fontId="12" fillId="3" borderId="5" xfId="0" applyFont="1" applyFill="1" applyBorder="1" applyAlignment="1">
      <alignment horizontal="center"/>
    </xf>
    <xf numFmtId="0" fontId="12" fillId="3" borderId="6" xfId="0" applyFont="1" applyFill="1" applyBorder="1" applyAlignment="1">
      <alignment horizontal="center"/>
    </xf>
    <xf numFmtId="0" fontId="13" fillId="0" borderId="18" xfId="0" applyFont="1" applyBorder="1" applyAlignment="1">
      <alignment horizontal="center"/>
    </xf>
    <xf numFmtId="0" fontId="13" fillId="0" borderId="19" xfId="0" applyFont="1" applyBorder="1" applyAlignment="1">
      <alignment horizontal="center"/>
    </xf>
    <xf numFmtId="0" fontId="13" fillId="0" borderId="24" xfId="0" applyFont="1" applyBorder="1" applyAlignment="1">
      <alignment horizontal="center"/>
    </xf>
    <xf numFmtId="0" fontId="14" fillId="2" borderId="1" xfId="0" applyFont="1" applyFill="1" applyBorder="1" applyAlignment="1">
      <alignment horizontal="left" vertical="center" wrapText="1"/>
    </xf>
    <xf numFmtId="0" fontId="14" fillId="2" borderId="2" xfId="0" applyFont="1" applyFill="1" applyBorder="1" applyAlignment="1">
      <alignment horizontal="left" vertical="center" wrapText="1"/>
    </xf>
    <xf numFmtId="0" fontId="14" fillId="2" borderId="3" xfId="0" applyFont="1" applyFill="1" applyBorder="1" applyAlignment="1">
      <alignment horizontal="left" vertical="center" wrapText="1"/>
    </xf>
    <xf numFmtId="9" fontId="9" fillId="5" borderId="29" xfId="0" applyNumberFormat="1" applyFont="1" applyFill="1" applyBorder="1" applyAlignment="1">
      <alignment horizontal="center" vertical="center"/>
    </xf>
    <xf numFmtId="9" fontId="9" fillId="5" borderId="26" xfId="0" applyNumberFormat="1" applyFont="1" applyFill="1" applyBorder="1" applyAlignment="1">
      <alignment horizontal="center" vertical="center"/>
    </xf>
    <xf numFmtId="9" fontId="9" fillId="5" borderId="19" xfId="0" applyNumberFormat="1" applyFont="1" applyFill="1" applyBorder="1" applyAlignment="1">
      <alignment horizontal="center" vertical="center"/>
    </xf>
    <xf numFmtId="164" fontId="9" fillId="4" borderId="32" xfId="0" applyNumberFormat="1" applyFont="1" applyFill="1" applyBorder="1" applyAlignment="1">
      <alignment horizontal="center" vertical="center"/>
    </xf>
    <xf numFmtId="164" fontId="9" fillId="6" borderId="25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112889</xdr:colOff>
      <xdr:row>1</xdr:row>
      <xdr:rowOff>47038</xdr:rowOff>
    </xdr:from>
    <xdr:to>
      <xdr:col>0</xdr:col>
      <xdr:colOff>1106428</xdr:colOff>
      <xdr:row>3</xdr:row>
      <xdr:rowOff>77964</xdr:rowOff>
    </xdr:to>
    <xdr:pic>
      <xdr:nvPicPr>
        <xdr:cNvPr id="3" name="Image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889" y="47038"/>
          <a:ext cx="993539" cy="57655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showGridLines="0" zoomScale="70" zoomScaleNormal="70" workbookViewId="0">
      <selection activeCell="I15" sqref="I15"/>
    </sheetView>
  </sheetViews>
  <sheetFormatPr baseColWidth="10" defaultColWidth="9.109375" defaultRowHeight="14.4" x14ac:dyDescent="0.3"/>
  <cols>
    <col min="1" max="1" width="33.6640625" customWidth="1"/>
    <col min="2" max="2" width="2.5546875" customWidth="1"/>
    <col min="3" max="3" width="26.44140625" customWidth="1"/>
    <col min="4" max="4" width="19.109375" customWidth="1"/>
    <col min="5" max="5" width="39.88671875" customWidth="1"/>
    <col min="6" max="6" width="17.33203125" customWidth="1"/>
    <col min="7" max="7" width="28.44140625" customWidth="1"/>
    <col min="8" max="8" width="28.6640625" customWidth="1"/>
    <col min="9" max="9" width="20.6640625" customWidth="1"/>
  </cols>
  <sheetData>
    <row r="1" spans="1:10" ht="46.5" customHeight="1" thickBot="1" x14ac:dyDescent="0.35">
      <c r="A1" s="46" t="s">
        <v>0</v>
      </c>
      <c r="B1" s="47"/>
      <c r="C1" s="47"/>
      <c r="D1" s="47"/>
      <c r="E1" s="47"/>
      <c r="F1" s="47"/>
      <c r="G1" s="47"/>
      <c r="H1" s="47"/>
      <c r="I1" s="47"/>
      <c r="J1" s="48"/>
    </row>
    <row r="2" spans="1:10" ht="33.75" customHeight="1" thickBot="1" x14ac:dyDescent="0.35">
      <c r="A2" s="49" t="s">
        <v>1</v>
      </c>
      <c r="B2" s="50"/>
      <c r="C2" s="50"/>
      <c r="D2" s="50"/>
      <c r="E2" s="50"/>
      <c r="F2" s="50"/>
      <c r="G2" s="50"/>
      <c r="H2" s="50"/>
      <c r="I2" s="50"/>
      <c r="J2" s="51"/>
    </row>
    <row r="3" spans="1:10" ht="15" thickBot="1" x14ac:dyDescent="0.35">
      <c r="A3" s="1"/>
      <c r="B3" s="2"/>
      <c r="C3" s="2"/>
      <c r="D3" s="2"/>
      <c r="E3" s="2"/>
      <c r="F3" s="2"/>
      <c r="G3" s="2"/>
      <c r="H3" s="2"/>
      <c r="I3" s="2"/>
      <c r="J3" s="3"/>
    </row>
    <row r="4" spans="1:10" ht="15" thickBot="1" x14ac:dyDescent="0.35">
      <c r="A4" s="24" t="s">
        <v>2</v>
      </c>
      <c r="B4" s="23"/>
      <c r="C4" s="4" t="s">
        <v>3</v>
      </c>
      <c r="D4" s="4" t="s">
        <v>4</v>
      </c>
      <c r="E4" s="4" t="s">
        <v>5</v>
      </c>
      <c r="F4" s="4" t="s">
        <v>6</v>
      </c>
      <c r="G4" s="4" t="s">
        <v>7</v>
      </c>
      <c r="H4" s="4" t="s">
        <v>8</v>
      </c>
      <c r="I4" s="4" t="s">
        <v>9</v>
      </c>
      <c r="J4" s="5" t="s">
        <v>10</v>
      </c>
    </row>
    <row r="5" spans="1:10" x14ac:dyDescent="0.3">
      <c r="A5" s="6"/>
      <c r="B5" s="7"/>
      <c r="C5" s="8"/>
      <c r="D5" s="8"/>
      <c r="E5" s="8"/>
      <c r="F5" s="8"/>
      <c r="G5" s="8"/>
      <c r="H5" s="8"/>
      <c r="I5" s="8"/>
      <c r="J5" s="9"/>
    </row>
    <row r="6" spans="1:10" x14ac:dyDescent="0.3">
      <c r="A6" s="10" t="s">
        <v>11</v>
      </c>
      <c r="B6" s="11"/>
      <c r="C6" s="12" t="s">
        <v>12</v>
      </c>
      <c r="D6" s="12" t="s">
        <v>13</v>
      </c>
      <c r="E6" s="12" t="s">
        <v>14</v>
      </c>
      <c r="F6" s="12" t="s">
        <v>15</v>
      </c>
      <c r="G6" s="12" t="s">
        <v>16</v>
      </c>
      <c r="H6" s="12"/>
      <c r="I6" s="13">
        <v>0</v>
      </c>
      <c r="J6" s="14"/>
    </row>
    <row r="7" spans="1:10" x14ac:dyDescent="0.3">
      <c r="A7" s="10" t="s">
        <v>11</v>
      </c>
      <c r="B7" s="11"/>
      <c r="C7" s="12" t="s">
        <v>17</v>
      </c>
      <c r="D7" s="12" t="s">
        <v>18</v>
      </c>
      <c r="E7" s="12" t="s">
        <v>14</v>
      </c>
      <c r="F7" s="12" t="s">
        <v>15</v>
      </c>
      <c r="G7" s="12" t="s">
        <v>16</v>
      </c>
      <c r="H7" s="12" t="s">
        <v>19</v>
      </c>
      <c r="I7" s="13">
        <v>0</v>
      </c>
      <c r="J7" s="14"/>
    </row>
    <row r="8" spans="1:10" x14ac:dyDescent="0.3">
      <c r="A8" s="10" t="s">
        <v>11</v>
      </c>
      <c r="B8" s="11"/>
      <c r="C8" s="12" t="s">
        <v>20</v>
      </c>
      <c r="D8" s="12" t="s">
        <v>13</v>
      </c>
      <c r="E8" s="12" t="s">
        <v>21</v>
      </c>
      <c r="F8" s="12" t="s">
        <v>15</v>
      </c>
      <c r="G8" s="12" t="s">
        <v>16</v>
      </c>
      <c r="H8" s="12"/>
      <c r="I8" s="13">
        <v>0</v>
      </c>
      <c r="J8" s="14"/>
    </row>
    <row r="9" spans="1:10" x14ac:dyDescent="0.3">
      <c r="A9" s="10" t="s">
        <v>22</v>
      </c>
      <c r="B9" s="11"/>
      <c r="C9" s="12" t="s">
        <v>23</v>
      </c>
      <c r="D9" s="12" t="s">
        <v>24</v>
      </c>
      <c r="E9" s="12" t="s">
        <v>14</v>
      </c>
      <c r="F9" s="12" t="s">
        <v>15</v>
      </c>
      <c r="G9" s="12" t="s">
        <v>16</v>
      </c>
      <c r="H9" s="12"/>
      <c r="I9" s="13">
        <v>0</v>
      </c>
      <c r="J9" s="14"/>
    </row>
    <row r="10" spans="1:10" x14ac:dyDescent="0.3">
      <c r="A10" s="10" t="s">
        <v>22</v>
      </c>
      <c r="B10" s="11"/>
      <c r="C10" s="12" t="s">
        <v>25</v>
      </c>
      <c r="D10" s="12" t="s">
        <v>24</v>
      </c>
      <c r="E10" s="12" t="s">
        <v>14</v>
      </c>
      <c r="F10" s="12" t="s">
        <v>15</v>
      </c>
      <c r="G10" s="12" t="s">
        <v>16</v>
      </c>
      <c r="H10" s="12"/>
      <c r="I10" s="13">
        <v>0</v>
      </c>
      <c r="J10" s="14"/>
    </row>
    <row r="11" spans="1:10" x14ac:dyDescent="0.3">
      <c r="A11" s="10" t="s">
        <v>22</v>
      </c>
      <c r="B11" s="11"/>
      <c r="C11" s="12" t="s">
        <v>26</v>
      </c>
      <c r="D11" s="12" t="s">
        <v>24</v>
      </c>
      <c r="E11" s="12" t="s">
        <v>14</v>
      </c>
      <c r="F11" s="12" t="s">
        <v>15</v>
      </c>
      <c r="G11" s="12" t="s">
        <v>16</v>
      </c>
      <c r="H11" s="12"/>
      <c r="I11" s="13">
        <v>0</v>
      </c>
      <c r="J11" s="14"/>
    </row>
    <row r="12" spans="1:10" x14ac:dyDescent="0.3">
      <c r="A12" s="10"/>
      <c r="B12" s="11"/>
      <c r="C12" s="12"/>
      <c r="D12" s="12"/>
      <c r="E12" s="12"/>
      <c r="F12" s="12"/>
      <c r="G12" s="12"/>
      <c r="H12" s="12"/>
      <c r="I12" s="13">
        <v>0</v>
      </c>
      <c r="J12" s="14"/>
    </row>
    <row r="13" spans="1:10" ht="15" thickBot="1" x14ac:dyDescent="0.35">
      <c r="A13" s="15"/>
      <c r="B13" s="16"/>
      <c r="C13" s="17"/>
      <c r="D13" s="17"/>
      <c r="E13" s="17"/>
      <c r="F13" s="17"/>
      <c r="G13" s="17"/>
      <c r="H13" s="17"/>
      <c r="I13" s="17"/>
      <c r="J13" s="18"/>
    </row>
    <row r="14" spans="1:10" ht="34.200000000000003" thickBot="1" x14ac:dyDescent="0.35">
      <c r="A14" s="52" t="s">
        <v>27</v>
      </c>
      <c r="B14" s="53"/>
      <c r="C14" s="53"/>
      <c r="D14" s="53"/>
      <c r="E14" s="53"/>
      <c r="F14" s="53"/>
      <c r="G14" s="53"/>
      <c r="H14" s="53"/>
      <c r="I14" s="19">
        <f>SUM(I6:I12)</f>
        <v>0</v>
      </c>
      <c r="J14" s="20" t="s">
        <v>28</v>
      </c>
    </row>
    <row r="15" spans="1:10" ht="34.200000000000003" thickBot="1" x14ac:dyDescent="0.35">
      <c r="A15" s="54"/>
      <c r="B15" s="55"/>
      <c r="C15" s="55"/>
      <c r="D15" s="55"/>
      <c r="E15" s="55"/>
      <c r="F15" s="55"/>
      <c r="G15" s="55"/>
      <c r="H15" s="55"/>
      <c r="I15" s="19">
        <f>I14*1.2</f>
        <v>0</v>
      </c>
      <c r="J15" s="20" t="s">
        <v>29</v>
      </c>
    </row>
    <row r="16" spans="1:10" ht="15" thickBot="1" x14ac:dyDescent="0.35">
      <c r="B16" s="21"/>
      <c r="C16" s="21"/>
    </row>
    <row r="17" spans="1:8" x14ac:dyDescent="0.3">
      <c r="A17" s="56" t="s">
        <v>30</v>
      </c>
      <c r="B17" s="57"/>
      <c r="C17" s="57"/>
      <c r="D17" s="58"/>
    </row>
    <row r="18" spans="1:8" x14ac:dyDescent="0.3">
      <c r="A18" s="59"/>
      <c r="B18" s="60"/>
      <c r="C18" s="60"/>
      <c r="D18" s="61"/>
    </row>
    <row r="19" spans="1:8" ht="15" thickBot="1" x14ac:dyDescent="0.35">
      <c r="A19" s="62"/>
      <c r="B19" s="63"/>
      <c r="C19" s="63"/>
      <c r="D19" s="64"/>
      <c r="H19" s="21"/>
    </row>
    <row r="20" spans="1:8" x14ac:dyDescent="0.3">
      <c r="B20" s="21"/>
      <c r="C20" s="21"/>
      <c r="G20" s="21"/>
      <c r="H20" s="21"/>
    </row>
    <row r="25" spans="1:8" x14ac:dyDescent="0.3">
      <c r="B25" s="21"/>
      <c r="C25" s="21"/>
    </row>
    <row r="26" spans="1:8" x14ac:dyDescent="0.3">
      <c r="B26" s="21"/>
      <c r="C26" s="21"/>
    </row>
    <row r="27" spans="1:8" x14ac:dyDescent="0.3">
      <c r="B27" s="21"/>
      <c r="C27" s="21"/>
    </row>
    <row r="28" spans="1:8" x14ac:dyDescent="0.3">
      <c r="A28" s="22"/>
      <c r="B28" s="21"/>
      <c r="C28" s="21"/>
    </row>
    <row r="29" spans="1:8" x14ac:dyDescent="0.3">
      <c r="B29" s="21"/>
      <c r="C29" s="21"/>
    </row>
    <row r="30" spans="1:8" x14ac:dyDescent="0.3">
      <c r="A30" s="21"/>
      <c r="B30" s="21"/>
      <c r="C30" s="21"/>
      <c r="D30" s="21"/>
      <c r="E30" s="21"/>
      <c r="F30" s="21"/>
      <c r="G30" s="21"/>
      <c r="H30" s="21"/>
    </row>
    <row r="31" spans="1:8" x14ac:dyDescent="0.3">
      <c r="B31" s="21"/>
      <c r="C31" s="21"/>
    </row>
    <row r="32" spans="1:8" x14ac:dyDescent="0.3">
      <c r="B32" s="21"/>
      <c r="C32" s="21"/>
    </row>
    <row r="33" spans="2:3" x14ac:dyDescent="0.3">
      <c r="B33" s="21"/>
      <c r="C33" s="21"/>
    </row>
    <row r="34" spans="2:3" x14ac:dyDescent="0.3">
      <c r="B34" s="21"/>
      <c r="C34" s="21"/>
    </row>
    <row r="35" spans="2:3" x14ac:dyDescent="0.3">
      <c r="B35" s="21"/>
      <c r="C35" s="21"/>
    </row>
    <row r="36" spans="2:3" x14ac:dyDescent="0.3">
      <c r="B36" s="21"/>
      <c r="C36" s="21"/>
    </row>
  </sheetData>
  <mergeCells count="4">
    <mergeCell ref="A1:J1"/>
    <mergeCell ref="A2:J2"/>
    <mergeCell ref="A14:H15"/>
    <mergeCell ref="A17:D1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3"/>
  <sheetViews>
    <sheetView showGridLines="0" tabSelected="1" zoomScaleNormal="100" workbookViewId="0"/>
  </sheetViews>
  <sheetFormatPr baseColWidth="10" defaultColWidth="9.109375" defaultRowHeight="14.4" x14ac:dyDescent="0.3"/>
  <cols>
    <col min="1" max="1" width="17.88671875" customWidth="1"/>
    <col min="2" max="2" width="67.44140625" customWidth="1"/>
    <col min="3" max="3" width="25.77734375" customWidth="1"/>
    <col min="4" max="4" width="15.77734375" customWidth="1"/>
    <col min="5" max="5" width="25.77734375" customWidth="1"/>
    <col min="6" max="6" width="3.44140625" customWidth="1"/>
    <col min="7" max="7" width="27.33203125" customWidth="1"/>
    <col min="8" max="8" width="21.6640625" customWidth="1"/>
    <col min="9" max="9" width="16.88671875" customWidth="1"/>
    <col min="10" max="10" width="18.33203125" customWidth="1"/>
    <col min="11" max="11" width="27.33203125" customWidth="1"/>
  </cols>
  <sheetData>
    <row r="1" spans="1:8" ht="15" thickBot="1" x14ac:dyDescent="0.35"/>
    <row r="2" spans="1:8" ht="25.2" customHeight="1" x14ac:dyDescent="0.3">
      <c r="A2" s="25"/>
      <c r="B2" s="65" t="s">
        <v>46</v>
      </c>
      <c r="C2" s="66"/>
      <c r="D2" s="66"/>
      <c r="E2" s="67"/>
    </row>
    <row r="3" spans="1:8" ht="18" thickBot="1" x14ac:dyDescent="0.35">
      <c r="A3" s="25"/>
      <c r="B3" s="68" t="s">
        <v>49</v>
      </c>
      <c r="C3" s="69"/>
      <c r="D3" s="69"/>
      <c r="E3" s="70"/>
    </row>
    <row r="4" spans="1:8" ht="15" thickBot="1" x14ac:dyDescent="0.35">
      <c r="A4" s="25"/>
      <c r="B4" s="25"/>
      <c r="C4" s="25"/>
      <c r="D4" s="25"/>
      <c r="E4" s="25"/>
    </row>
    <row r="5" spans="1:8" s="27" customFormat="1" ht="33" thickBot="1" x14ac:dyDescent="0.35">
      <c r="A5" s="26"/>
      <c r="B5" s="39" t="s">
        <v>33</v>
      </c>
      <c r="C5" s="40" t="s">
        <v>47</v>
      </c>
      <c r="D5" s="40" t="s">
        <v>10</v>
      </c>
      <c r="E5" s="41" t="s">
        <v>48</v>
      </c>
      <c r="H5"/>
    </row>
    <row r="6" spans="1:8" s="27" customFormat="1" ht="16.8" thickBot="1" x14ac:dyDescent="0.35">
      <c r="A6" s="26"/>
      <c r="B6" s="71" t="s">
        <v>37</v>
      </c>
      <c r="C6" s="72"/>
      <c r="D6" s="72"/>
      <c r="E6" s="73"/>
      <c r="H6"/>
    </row>
    <row r="7" spans="1:8" x14ac:dyDescent="0.3">
      <c r="A7" s="25"/>
      <c r="B7" s="36" t="s">
        <v>38</v>
      </c>
      <c r="C7" s="78"/>
      <c r="D7" s="74"/>
      <c r="E7" s="77">
        <f>C7*(1+D7)</f>
        <v>0</v>
      </c>
      <c r="H7" s="32"/>
    </row>
    <row r="8" spans="1:8" x14ac:dyDescent="0.3">
      <c r="A8" s="25"/>
      <c r="B8" s="37" t="s">
        <v>39</v>
      </c>
      <c r="C8" s="78"/>
      <c r="D8" s="75"/>
      <c r="E8" s="77">
        <f t="shared" ref="E8:E11" si="0">C8*(1+D8)</f>
        <v>0</v>
      </c>
    </row>
    <row r="9" spans="1:8" x14ac:dyDescent="0.3">
      <c r="A9" s="25"/>
      <c r="B9" s="37" t="s">
        <v>41</v>
      </c>
      <c r="C9" s="78"/>
      <c r="D9" s="75"/>
      <c r="E9" s="77">
        <f t="shared" si="0"/>
        <v>0</v>
      </c>
    </row>
    <row r="10" spans="1:8" x14ac:dyDescent="0.3">
      <c r="A10" s="25"/>
      <c r="B10" s="37" t="s">
        <v>40</v>
      </c>
      <c r="C10" s="78"/>
      <c r="D10" s="75"/>
      <c r="E10" s="77">
        <f t="shared" si="0"/>
        <v>0</v>
      </c>
      <c r="H10" s="32"/>
    </row>
    <row r="11" spans="1:8" ht="15" thickBot="1" x14ac:dyDescent="0.35">
      <c r="A11" s="25"/>
      <c r="B11" s="38"/>
      <c r="C11" s="78"/>
      <c r="D11" s="76"/>
      <c r="E11" s="77">
        <f t="shared" si="0"/>
        <v>0</v>
      </c>
      <c r="H11" s="32"/>
    </row>
    <row r="12" spans="1:8" ht="16.8" thickBot="1" x14ac:dyDescent="0.35">
      <c r="A12" s="25"/>
      <c r="B12" s="71" t="s">
        <v>35</v>
      </c>
      <c r="C12" s="72"/>
      <c r="D12" s="72"/>
      <c r="E12" s="73"/>
      <c r="H12" s="32"/>
    </row>
    <row r="13" spans="1:8" ht="14.4" customHeight="1" x14ac:dyDescent="0.3">
      <c r="A13" s="25"/>
      <c r="B13" s="33" t="s">
        <v>43</v>
      </c>
      <c r="C13" s="78"/>
      <c r="D13" s="74"/>
      <c r="E13" s="77">
        <f>C13*(1+D13)</f>
        <v>0</v>
      </c>
      <c r="H13" s="32"/>
    </row>
    <row r="14" spans="1:8" x14ac:dyDescent="0.3">
      <c r="A14" s="25"/>
      <c r="B14" s="34" t="s">
        <v>42</v>
      </c>
      <c r="C14" s="78"/>
      <c r="D14" s="75"/>
      <c r="E14" s="77">
        <f t="shared" ref="E14:E17" si="1">C14*(1+D14)</f>
        <v>0</v>
      </c>
      <c r="H14" s="32"/>
    </row>
    <row r="15" spans="1:8" x14ac:dyDescent="0.3">
      <c r="A15" s="25"/>
      <c r="B15" s="34" t="s">
        <v>44</v>
      </c>
      <c r="C15" s="78"/>
      <c r="D15" s="75"/>
      <c r="E15" s="77">
        <f t="shared" si="1"/>
        <v>0</v>
      </c>
      <c r="H15" s="32"/>
    </row>
    <row r="16" spans="1:8" x14ac:dyDescent="0.3">
      <c r="A16" s="25"/>
      <c r="B16" s="34" t="s">
        <v>45</v>
      </c>
      <c r="C16" s="78"/>
      <c r="D16" s="75"/>
      <c r="E16" s="77">
        <f t="shared" si="1"/>
        <v>0</v>
      </c>
      <c r="H16" s="32"/>
    </row>
    <row r="17" spans="1:9" ht="15" thickBot="1" x14ac:dyDescent="0.35">
      <c r="A17" s="25"/>
      <c r="B17" s="35"/>
      <c r="C17" s="78"/>
      <c r="D17" s="76"/>
      <c r="E17" s="77">
        <f t="shared" si="1"/>
        <v>0</v>
      </c>
      <c r="H17" s="32"/>
    </row>
    <row r="18" spans="1:9" ht="16.8" thickBot="1" x14ac:dyDescent="0.35">
      <c r="A18" s="25"/>
      <c r="B18" s="71" t="s">
        <v>34</v>
      </c>
      <c r="C18" s="72"/>
      <c r="D18" s="72"/>
      <c r="E18" s="73"/>
      <c r="H18" s="32"/>
    </row>
    <row r="19" spans="1:9" x14ac:dyDescent="0.3">
      <c r="A19" s="25"/>
      <c r="B19" s="33" t="s">
        <v>36</v>
      </c>
      <c r="C19" s="78"/>
      <c r="D19" s="74"/>
      <c r="E19" s="77">
        <f>C19*(1+D19)</f>
        <v>0</v>
      </c>
    </row>
    <row r="20" spans="1:9" x14ac:dyDescent="0.3">
      <c r="A20" s="25"/>
      <c r="B20" s="34" t="s">
        <v>50</v>
      </c>
      <c r="C20" s="78"/>
      <c r="D20" s="75"/>
      <c r="E20" s="77">
        <f t="shared" ref="E20:E21" si="2">C20*(1+D20)</f>
        <v>0</v>
      </c>
    </row>
    <row r="21" spans="1:9" ht="15" thickBot="1" x14ac:dyDescent="0.35">
      <c r="A21" s="25"/>
      <c r="B21" s="35"/>
      <c r="C21" s="78"/>
      <c r="D21" s="76"/>
      <c r="E21" s="77">
        <f t="shared" si="2"/>
        <v>0</v>
      </c>
    </row>
    <row r="22" spans="1:9" s="29" customFormat="1" ht="18.600000000000001" thickBot="1" x14ac:dyDescent="0.35">
      <c r="A22" s="28"/>
      <c r="B22" s="42" t="s">
        <v>31</v>
      </c>
      <c r="C22" s="43">
        <f>SUM(C7:C21)</f>
        <v>0</v>
      </c>
      <c r="D22" s="44"/>
      <c r="E22" s="45">
        <f>SUM(E7:E21)</f>
        <v>0</v>
      </c>
      <c r="G22"/>
      <c r="H22"/>
      <c r="I22"/>
    </row>
    <row r="23" spans="1:9" x14ac:dyDescent="0.3">
      <c r="B23" s="31" t="s">
        <v>32</v>
      </c>
    </row>
  </sheetData>
  <autoFilter ref="B5:E22"/>
  <mergeCells count="5">
    <mergeCell ref="B2:E2"/>
    <mergeCell ref="B3:E3"/>
    <mergeCell ref="B6:E6"/>
    <mergeCell ref="B12:E12"/>
    <mergeCell ref="B18:E18"/>
  </mergeCells>
  <pageMargins left="0.7" right="0.7" top="0.75" bottom="0.75" header="0.3" footer="0.3"/>
  <pageSetup paperSize="9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Feuil1!$A$2:$A$3</xm:f>
          </x14:formula1>
          <xm:sqref>D7:D21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sqref="A1:A3"/>
    </sheetView>
  </sheetViews>
  <sheetFormatPr baseColWidth="10" defaultColWidth="9.109375" defaultRowHeight="14.4" x14ac:dyDescent="0.3"/>
  <sheetData>
    <row r="1" spans="1:1" x14ac:dyDescent="0.3">
      <c r="A1" s="25" t="s">
        <v>10</v>
      </c>
    </row>
    <row r="2" spans="1:1" x14ac:dyDescent="0.3">
      <c r="A2" s="30">
        <v>0.1</v>
      </c>
    </row>
    <row r="3" spans="1:1" x14ac:dyDescent="0.3">
      <c r="A3" s="30">
        <v>0.2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16F4FD8097B444B88A2992026F1472A" ma:contentTypeVersion="12" ma:contentTypeDescription="Crée un document." ma:contentTypeScope="" ma:versionID="bc3ce0a1a9d5078925eff7f7c2416e67">
  <xsd:schema xmlns:xsd="http://www.w3.org/2001/XMLSchema" xmlns:xs="http://www.w3.org/2001/XMLSchema" xmlns:p="http://schemas.microsoft.com/office/2006/metadata/properties" xmlns:ns2="46a3efa9-0bd1-4282-a842-da9a41f76cb6" xmlns:ns3="62cb1711-1831-4a9d-85e2-15c7297f0e53" targetNamespace="http://schemas.microsoft.com/office/2006/metadata/properties" ma:root="true" ma:fieldsID="4ef8a397aac6b8233aa587623a92737a" ns2:_="" ns3:_="">
    <xsd:import namespace="46a3efa9-0bd1-4282-a842-da9a41f76cb6"/>
    <xsd:import namespace="62cb1711-1831-4a9d-85e2-15c7297f0e5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a3efa9-0bd1-4282-a842-da9a41f76cb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cb1711-1831-4a9d-85e2-15c7297f0e53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05F3869-BE72-4313-8A4C-E2B7A045B73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F4B5193-9956-49AF-B80E-5BC14BEB4588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6AFE60C-4A9E-4D43-9878-A533E758B72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6a3efa9-0bd1-4282-a842-da9a41f76cb6"/>
    <ds:schemaRef ds:uri="62cb1711-1831-4a9d-85e2-15c7297f0e5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Lille</vt:lpstr>
      <vt:lpstr>DPGF</vt:lpstr>
      <vt:lpstr>Feuil1</vt:lpstr>
    </vt:vector>
  </TitlesOfParts>
  <Manager/>
  <Company>ENSAM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IFEBE-KABWASA Diane</dc:creator>
  <cp:keywords/>
  <dc:description/>
  <cp:lastModifiedBy>LANTHONY Antoine</cp:lastModifiedBy>
  <cp:revision/>
  <dcterms:created xsi:type="dcterms:W3CDTF">2020-11-27T16:00:57Z</dcterms:created>
  <dcterms:modified xsi:type="dcterms:W3CDTF">2025-09-08T10:53:23Z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0x010100B16F4FD8097B444B88A2992026F1472A</vt:lpwstr>
  </property>
</Properties>
</file>