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PATRIMOINE\AD_IMMOBILIER\Dossiers Travaux\2025\CTA laboratoire type l2 kb\dce entreprise travaux\DCE version finale\"/>
    </mc:Choice>
  </mc:AlternateContent>
  <bookViews>
    <workbookView xWindow="28680" yWindow="-120" windowWidth="29040" windowHeight="15720" tabRatio="884"/>
  </bookViews>
  <sheets>
    <sheet name="dpgf" sheetId="168" r:id="rId1"/>
    <sheet name="dpgf option" sheetId="171" r:id="rId2"/>
  </sheets>
  <externalReferences>
    <externalReference r:id="rId3"/>
  </externalReferences>
  <definedNames>
    <definedName name="_Hlk481172958" localSheetId="1">#REF!</definedName>
    <definedName name="_Hlk481172958">#REF!</definedName>
    <definedName name="_Key1" localSheetId="1" hidden="1">#REF!</definedName>
    <definedName name="_Key1" hidden="1">#REF!</definedName>
    <definedName name="_lot1" localSheetId="1">#REF!</definedName>
    <definedName name="_lot1">#REF!</definedName>
    <definedName name="_lot2" localSheetId="1">#REF!</definedName>
    <definedName name="_lot2">#REF!</definedName>
    <definedName name="_lot4" localSheetId="1">#REF!</definedName>
    <definedName name="_lot4">#REF!</definedName>
    <definedName name="_lot5" localSheetId="1">#REF!</definedName>
    <definedName name="_lot5">#REF!</definedName>
    <definedName name="_lot6" localSheetId="1">#REF!</definedName>
    <definedName name="_lot6">#REF!</definedName>
    <definedName name="_lot7" localSheetId="1">#REF!</definedName>
    <definedName name="_lot7">#REF!</definedName>
    <definedName name="_lot8" localSheetId="1">#REF!</definedName>
    <definedName name="_lot8">#REF!</definedName>
    <definedName name="_lot9" localSheetId="1">#REF!</definedName>
    <definedName name="_lot9">#REF!</definedName>
    <definedName name="_Order1" hidden="1">255</definedName>
    <definedName name="_Sort" localSheetId="1" hidden="1">#REF!</definedName>
    <definedName name="_Sort" hidden="1">#REF!</definedName>
    <definedName name="_Toc184034271" localSheetId="1">#REF!</definedName>
    <definedName name="_Toc184034271">#REF!</definedName>
    <definedName name="_Toc397674642" localSheetId="0">dpgf!#REF!</definedName>
    <definedName name="_Toc397674642" localSheetId="1">'dpgf option'!#REF!</definedName>
    <definedName name="_Toc397674643" localSheetId="0">dpgf!#REF!</definedName>
    <definedName name="_Toc397674643" localSheetId="1">'dpgf option'!#REF!</definedName>
    <definedName name="_Toc473810467" localSheetId="1">#REF!</definedName>
    <definedName name="_Toc473810467">#REF!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carrelage" localSheetId="1">#REF!</definedName>
    <definedName name="carrelage">#REF!</definedName>
    <definedName name="chauffage" localSheetId="1">#REF!</definedName>
    <definedName name="chauffage">#REF!</definedName>
    <definedName name="cloisons" localSheetId="1">#REF!</definedName>
    <definedName name="cloisons">#REF!</definedName>
    <definedName name="_xlnm.Criteria" localSheetId="1">#REF!</definedName>
    <definedName name="_xlnm.Criteria">#REF!</definedName>
    <definedName name="dddd" localSheetId="1">#REF!</definedName>
    <definedName name="dddd">#REF!</definedName>
    <definedName name="Deplacement">[1]Récapitulatif!$C$26</definedName>
    <definedName name="detection" localSheetId="1">#REF!</definedName>
    <definedName name="detection">#REF!</definedName>
    <definedName name="dsf" localSheetId="1">#REF!</definedName>
    <definedName name="dsf">#REF!</definedName>
    <definedName name="electricité" localSheetId="1">#REF!</definedName>
    <definedName name="electricité">#REF!</definedName>
    <definedName name="fluides" localSheetId="1">#REF!</definedName>
    <definedName name="fluides">#REF!</definedName>
    <definedName name="HTML_CodePage" hidden="1">1252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0">dpgf!$1:$2</definedName>
    <definedName name="_xlnm.Print_Titles" localSheetId="1">'dpgf option'!$1:$2</definedName>
    <definedName name="Indemnite">[1]Récapitulatif!$C$27</definedName>
    <definedName name="KFraisAnnexes">[1]Récapitulatif!$C$60</definedName>
    <definedName name="KMO">[1]Récapitulatif!$G$30</definedName>
    <definedName name="meubles" localSheetId="1">#REF!</definedName>
    <definedName name="meubles">#REF!</definedName>
    <definedName name="peinture" localSheetId="1">#REF!</definedName>
    <definedName name="peinture">#REF!</definedName>
    <definedName name="plafonds" localSheetId="1">#REF!</definedName>
    <definedName name="plafonds">#REF!</definedName>
    <definedName name="platrerie" localSheetId="1">#REF!</definedName>
    <definedName name="platrerie">#REF!</definedName>
    <definedName name="plomberie" localSheetId="1">#REF!</definedName>
    <definedName name="plomberie">#REF!</definedName>
    <definedName name="PP" localSheetId="1">#REF!</definedName>
    <definedName name="PP">#REF!</definedName>
    <definedName name="ppp" localSheetId="1">#REF!</definedName>
    <definedName name="ppp">#REF!</definedName>
    <definedName name="sols" localSheetId="1">#REF!</definedName>
    <definedName name="sols">#REF!</definedName>
    <definedName name="solsouple" localSheetId="1">#REF!</definedName>
    <definedName name="solsouple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>[1]Récapitulatif!$C$24</definedName>
    <definedName name="ZONE" localSheetId="1">#REF!</definedName>
    <definedName name="ZONE">#REF!</definedName>
    <definedName name="_xlnm.Print_Area" localSheetId="0">dpgf!$A$1:$E$118</definedName>
    <definedName name="_xlnm.Print_Area" localSheetId="1">'dpgf option'!$A$1:$E$30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8" i="171" l="1"/>
  <c r="E58" i="168"/>
  <c r="E27" i="171"/>
  <c r="E26" i="171"/>
  <c r="E25" i="171"/>
  <c r="E22" i="171"/>
  <c r="E21" i="171"/>
  <c r="E20" i="171"/>
  <c r="E19" i="171"/>
  <c r="E18" i="171"/>
  <c r="E17" i="171"/>
  <c r="E14" i="171"/>
  <c r="E13" i="171"/>
  <c r="E12" i="171"/>
  <c r="E11" i="171"/>
  <c r="E7" i="171"/>
  <c r="E9" i="171" s="1"/>
  <c r="E28" i="171" l="1"/>
  <c r="E23" i="171"/>
  <c r="E15" i="171"/>
  <c r="E115" i="168"/>
  <c r="E116" i="168" s="1"/>
  <c r="E112" i="168"/>
  <c r="E113" i="168" s="1"/>
  <c r="E109" i="168"/>
  <c r="E110" i="168" s="1"/>
  <c r="E106" i="168"/>
  <c r="E105" i="168"/>
  <c r="E104" i="168"/>
  <c r="E103" i="168"/>
  <c r="E102" i="168"/>
  <c r="E101" i="168"/>
  <c r="E99" i="168"/>
  <c r="E98" i="168"/>
  <c r="E94" i="168"/>
  <c r="E92" i="168"/>
  <c r="E91" i="168"/>
  <c r="E89" i="168"/>
  <c r="E88" i="168"/>
  <c r="E87" i="168"/>
  <c r="E86" i="168"/>
  <c r="E85" i="168"/>
  <c r="E84" i="168"/>
  <c r="E83" i="168"/>
  <c r="E82" i="168"/>
  <c r="E81" i="168"/>
  <c r="E80" i="168"/>
  <c r="E79" i="168"/>
  <c r="E78" i="168"/>
  <c r="E77" i="168"/>
  <c r="E76" i="168"/>
  <c r="E75" i="168"/>
  <c r="E73" i="168"/>
  <c r="E72" i="168"/>
  <c r="E71" i="168"/>
  <c r="E70" i="168"/>
  <c r="E69" i="168"/>
  <c r="E68" i="168"/>
  <c r="E67" i="168"/>
  <c r="E66" i="168"/>
  <c r="E65" i="168"/>
  <c r="E64" i="168"/>
  <c r="E63" i="168"/>
  <c r="E62" i="168"/>
  <c r="E61" i="168"/>
  <c r="E60" i="168"/>
  <c r="E59" i="168"/>
  <c r="E57" i="168"/>
  <c r="E55" i="168"/>
  <c r="E54" i="168"/>
  <c r="E51" i="168"/>
  <c r="E50" i="168"/>
  <c r="E49" i="168"/>
  <c r="E48" i="168"/>
  <c r="E47" i="168"/>
  <c r="E46" i="168"/>
  <c r="E45" i="168"/>
  <c r="E44" i="168"/>
  <c r="E43" i="168"/>
  <c r="E40" i="168"/>
  <c r="E39" i="168"/>
  <c r="E38" i="168"/>
  <c r="E37" i="168"/>
  <c r="E36" i="168"/>
  <c r="E35" i="168"/>
  <c r="E34" i="168"/>
  <c r="E33" i="168"/>
  <c r="E32" i="168"/>
  <c r="E31" i="168"/>
  <c r="E30" i="168"/>
  <c r="E28" i="168"/>
  <c r="E27" i="168"/>
  <c r="E26" i="168"/>
  <c r="E25" i="168"/>
  <c r="E24" i="168"/>
  <c r="E23" i="168"/>
  <c r="E19" i="168"/>
  <c r="E18" i="168"/>
  <c r="E17" i="168"/>
  <c r="E16" i="168"/>
  <c r="E15" i="168"/>
  <c r="E14" i="168"/>
  <c r="E11" i="168"/>
  <c r="E12" i="168" s="1"/>
  <c r="E8" i="168"/>
  <c r="E7" i="168"/>
  <c r="E30" i="171" l="1"/>
  <c r="E95" i="168"/>
  <c r="E41" i="168"/>
  <c r="E107" i="168"/>
  <c r="A12" i="168"/>
  <c r="A20" i="168"/>
  <c r="A41" i="168"/>
  <c r="A52" i="168"/>
  <c r="A113" i="168"/>
  <c r="A116" i="168"/>
  <c r="E52" i="168" l="1"/>
  <c r="E9" i="168"/>
  <c r="E20" i="168"/>
  <c r="E118" i="168" l="1"/>
</calcChain>
</file>

<file path=xl/sharedStrings.xml><?xml version="1.0" encoding="utf-8"?>
<sst xmlns="http://schemas.openxmlformats.org/spreadsheetml/2006/main" count="240" uniqueCount="122">
  <si>
    <t>U</t>
  </si>
  <si>
    <t>ml</t>
  </si>
  <si>
    <t>ens</t>
  </si>
  <si>
    <t>DESIGNATION DES OUVRAGES</t>
  </si>
  <si>
    <t>u</t>
  </si>
  <si>
    <t>Q</t>
  </si>
  <si>
    <t>P.U.</t>
  </si>
  <si>
    <t>PRIX TOTAL
En €</t>
  </si>
  <si>
    <t>Etudes</t>
  </si>
  <si>
    <t>Etudes et plans d'exécution</t>
  </si>
  <si>
    <t>Dossier DOE</t>
  </si>
  <si>
    <t>Relevé de l'existant</t>
  </si>
  <si>
    <t>Rebouchement et calfeutrement</t>
  </si>
  <si>
    <t>Traitement d'air - Ventilation</t>
  </si>
  <si>
    <t>SOUFFLAGE</t>
  </si>
  <si>
    <t>* Variateur de vitesse</t>
  </si>
  <si>
    <t>* Calorifuge</t>
  </si>
  <si>
    <t>EXTRACTION</t>
  </si>
  <si>
    <t>MANOMETRE</t>
  </si>
  <si>
    <t>ELECTRICITE</t>
  </si>
  <si>
    <t>Etiquetage</t>
  </si>
  <si>
    <t>* Etiquetage des installations suivant CCTP</t>
  </si>
  <si>
    <t>Essais et mise en service</t>
  </si>
  <si>
    <t>* Essais et mise en service des installations</t>
  </si>
  <si>
    <t>* Vanne d'équilibrage</t>
  </si>
  <si>
    <t>* Grille de rejet</t>
  </si>
  <si>
    <t>REJET</t>
  </si>
  <si>
    <t>pompe double</t>
  </si>
  <si>
    <t>vannes d'isolement</t>
  </si>
  <si>
    <t>clapet de non retour</t>
  </si>
  <si>
    <t>manomètre différentiel à cadran</t>
  </si>
  <si>
    <t xml:space="preserve">* Vannes d'isolement </t>
  </si>
  <si>
    <t>petite maçonnerie</t>
  </si>
  <si>
    <t>SOUS TOTAL HT . Petite maçonnerie</t>
  </si>
  <si>
    <t>DISTRIBUTION</t>
  </si>
  <si>
    <t>protection des équipements à l'intérieur du laboratoire</t>
  </si>
  <si>
    <t>installation d'une base vie (réfectoire, toilettes et vestiaires) et ses raccordements</t>
  </si>
  <si>
    <t>TOTAL SOLUTION DE BASE (HORS OPTION) HT</t>
  </si>
  <si>
    <t>Remplacement installations techniques et distribution aéraulique laboratoire type L2 G PINCUS KREMLIN BICETRE
solution de base</t>
  </si>
  <si>
    <t>Batteries terminales</t>
  </si>
  <si>
    <t>régulateurs de puissance</t>
  </si>
  <si>
    <t>SOUS TOTAL HT Traitement air - ventilation</t>
  </si>
  <si>
    <t>SOUS TOTAL HT . Electricité - régulation</t>
  </si>
  <si>
    <t>électricité - régulation</t>
  </si>
  <si>
    <t>Dépose et élimination des installations existantes</t>
  </si>
  <si>
    <t>* Purgeurs automatiques et manuels</t>
  </si>
  <si>
    <t>PANOPLI POMPE DOUBLE</t>
  </si>
  <si>
    <t>filtre à tamis</t>
  </si>
  <si>
    <t>* Calorifuge compris revêtement finition PVC</t>
  </si>
  <si>
    <t>entrée d'air neuf</t>
  </si>
  <si>
    <t>Gaine d'air neuf</t>
  </si>
  <si>
    <t>kg</t>
  </si>
  <si>
    <t xml:space="preserve"> Gaines </t>
  </si>
  <si>
    <t xml:space="preserve"> SOUS TOTAL H.T. études</t>
  </si>
  <si>
    <t>Distribution eau glacée et réseaux</t>
  </si>
  <si>
    <t>remplissage eau et traitement anti corrosion &amp; anti tartre</t>
  </si>
  <si>
    <t xml:space="preserve">liaisons équipotentielles </t>
  </si>
  <si>
    <t>accessoires pour tubes acier noir et supportage</t>
  </si>
  <si>
    <t>pose tube acier noir dn</t>
  </si>
  <si>
    <t>* Robinet de vidange</t>
  </si>
  <si>
    <t>TOTAL OPTION EN HT</t>
  </si>
  <si>
    <t>gaines de soufflage circulaire dn</t>
  </si>
  <si>
    <t>Gaine d'extraction circulaire dn</t>
  </si>
  <si>
    <t>gaine d'extraction rectangulaire dim</t>
  </si>
  <si>
    <t>Gaines de soufflage rectangulaire dim</t>
  </si>
  <si>
    <t>disjoncteur bipolaire courbe D</t>
  </si>
  <si>
    <t>interrupteur de coupure de proximité</t>
  </si>
  <si>
    <t>bouche circulaire autoréglable d'extraction local radioactivité</t>
  </si>
  <si>
    <t>grille d'extraction sas laboratoire type L2</t>
  </si>
  <si>
    <t>création tronçon gaine extraction local radioactivité</t>
  </si>
  <si>
    <t>diffuseur circulaire autoréglable pour le sas des laboratoires type L2</t>
  </si>
  <si>
    <t>gaine circulaire de soufflage dn</t>
  </si>
  <si>
    <t>calorifuge</t>
  </si>
  <si>
    <t>diffuseur circulaire réglable pour le local de radioactivité</t>
  </si>
  <si>
    <t>bouche circulaire autoréglable pour le sas de local de radioactivité</t>
  </si>
  <si>
    <t>registres de réglage et de fermeture</t>
  </si>
  <si>
    <t>distribution en eau chaude chauffage</t>
  </si>
  <si>
    <t>caisson d'insufflation</t>
  </si>
  <si>
    <t>distribution en eau chaude</t>
  </si>
  <si>
    <t>distribution air</t>
  </si>
  <si>
    <t>électricité</t>
  </si>
  <si>
    <t>sous total HT caisson d'insufflation</t>
  </si>
  <si>
    <t>sous total HT distribution en eau chaude</t>
  </si>
  <si>
    <t>sous total HT distribution air</t>
  </si>
  <si>
    <t>sous total HT électricité</t>
  </si>
  <si>
    <t>* Assemblage conduits aérauliques sur site par personnel qualifié</t>
  </si>
  <si>
    <t xml:space="preserve">Fourniture d'une centrale de traitement d'air y compris équipements suivant CCTP </t>
  </si>
  <si>
    <t>Pose &amp; raccordement de la centrale de traitement air en toiture y compris supportage</t>
  </si>
  <si>
    <t>pose et raccordement du caisson d'insufflation compris supportage</t>
  </si>
  <si>
    <t>* Registres de fermeture et de réglage suivant CCTP :</t>
  </si>
  <si>
    <t>* Pièges à son en amont et en aval du caisson d'extraction labo L2</t>
  </si>
  <si>
    <t>Fourniture, pose et raccordement d'un casson d'extraction pour le laboratoire type L2 y compris équipement suivant CCTP ainsi que supportage</t>
  </si>
  <si>
    <t>Vannes d'équilibrage</t>
  </si>
  <si>
    <t>vanne trois voies motorisée à siège avec servomoteur à action progressive</t>
  </si>
  <si>
    <t xml:space="preserve">Vannes papillon d'isolement </t>
  </si>
  <si>
    <t>vanne trois voies motorisée à siège avec servomoteur à Action progressive</t>
  </si>
  <si>
    <t>caissons porte filtre HEPA &amp; diffuseurs carré TP</t>
  </si>
  <si>
    <t>REGULATION ET SECURITE</t>
  </si>
  <si>
    <t>capteurs et organes de sécurité</t>
  </si>
  <si>
    <t>fourniture &amp; pose de chemins de câbles</t>
  </si>
  <si>
    <t>réservations, carottages, trémies, rebouchages suivant CCTP</t>
  </si>
  <si>
    <t>ENS</t>
  </si>
  <si>
    <t>Dépose et installations de chantier</t>
  </si>
  <si>
    <t>installation de chantier (coffret, éclairage, barrières, signalisation, etc.) et bennes déchets</t>
  </si>
  <si>
    <t>manutention et grutage (amenée et reprise matériels)</t>
  </si>
  <si>
    <t>manchons anti vibratiles</t>
  </si>
  <si>
    <t>Raccordement CTA suivant CCTP</t>
  </si>
  <si>
    <t>* Piège à son en aval du caisson de soufflage CTA labo L2</t>
  </si>
  <si>
    <t>* Calorifuge suivant CCTP compris finition tôle isoxal</t>
  </si>
  <si>
    <t>automate programmable &amp; ses modules d'extension</t>
  </si>
  <si>
    <t>fourniture &amp; pose d'un disjoncteur avec déclencheur magnétothermique ou micrologique  et son bloc vigi différentiel dans le tableau basse tension</t>
  </si>
  <si>
    <t>fourniture &amp; pose tube acier noir dn</t>
  </si>
  <si>
    <t>fourniture &amp; pose de tube acier noir dn</t>
  </si>
  <si>
    <t>Remplacement installations techniques et distribution aéraulique laboratoire type L2 G PINCUS KREMLIN BICETRE
option : ventilation local de radioactivité</t>
  </si>
  <si>
    <t>fourniture caisson d'insufflation plug &amp; play avec batterie eau chaude, coffret électrique, régulation</t>
  </si>
  <si>
    <t>arrivée d'air neuf</t>
  </si>
  <si>
    <t xml:space="preserve">câble d'alimentation électrique </t>
  </si>
  <si>
    <t>caissons porte filtre HEPA &amp; diffuseurs carré tourbillonnaire</t>
  </si>
  <si>
    <t xml:space="preserve">* Manomètre différentiel de mesure de pression type colonne incliné  y compris tube prise de pression, avec filtre seringue </t>
  </si>
  <si>
    <t>fourniture &amp; pose et raccordements d'un tableau électrique et ses Composants (compris câblage)</t>
  </si>
  <si>
    <t>fourniture &amp; pose de câbles pour la distribution secondaire</t>
  </si>
  <si>
    <t>fourniture &amp; pose de goulottes et petits matériels (boites de dérivation,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</si>
</sst>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.00_0_-_ ;#,##0.00\-_0_ "/>
    <numFmt numFmtId="168" formatCode="_-* #,##0.00\ [$€-1]_-;\-* #,##0.00\ [$€-1]_-;_-* &quot;-&quot;??\ [$€-1]_-"/>
    <numFmt numFmtId="169" formatCode="General;\-General;;@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sz val="10"/>
      <name val="MS Sans Serif"/>
    </font>
    <font>
      <sz val="10"/>
      <name val="Times New Roman"/>
      <family val="1"/>
    </font>
    <font>
      <sz val="10"/>
      <name val="Courier"/>
      <family val="3"/>
    </font>
    <font>
      <sz val="10"/>
      <name val="Verdana"/>
      <family val="2"/>
    </font>
    <font>
      <sz val="10"/>
      <name val="MS Sans Serif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rgb="FF00B0F0"/>
      <name val="Arial"/>
      <family val="2"/>
    </font>
    <font>
      <b/>
      <sz val="12"/>
      <color rgb="FF00B0F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</borders>
  <cellStyleXfs count="115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0" borderId="1" applyNumberFormat="0" applyBorder="0">
      <alignment horizontal="left" vertical="center" indent="2"/>
    </xf>
    <xf numFmtId="0" fontId="23" fillId="0" borderId="0" applyNumberFormat="0" applyFill="0" applyBorder="0" applyAlignment="0" applyProtection="0"/>
    <xf numFmtId="0" fontId="24" fillId="20" borderId="2" applyNumberFormat="0" applyAlignment="0" applyProtection="0"/>
    <xf numFmtId="0" fontId="25" fillId="0" borderId="3" applyNumberFormat="0" applyFill="0" applyAlignment="0" applyProtection="0"/>
    <xf numFmtId="0" fontId="26" fillId="0" borderId="1">
      <alignment vertical="top" wrapText="1"/>
    </xf>
    <xf numFmtId="0" fontId="14" fillId="21" borderId="4" applyNumberFormat="0" applyFont="0" applyAlignment="0" applyProtection="0"/>
    <xf numFmtId="0" fontId="14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7" fillId="7" borderId="2" applyNumberFormat="0" applyAlignment="0" applyProtection="0"/>
    <xf numFmtId="44" fontId="14" fillId="0" borderId="0" applyFont="0" applyFill="0" applyBorder="0" applyAlignment="0" applyProtection="0"/>
    <xf numFmtId="0" fontId="26" fillId="0" borderId="5">
      <alignment horizontal="center"/>
    </xf>
    <xf numFmtId="2" fontId="14" fillId="0" borderId="0" applyFont="0" applyFill="0" applyBorder="0" applyAlignment="0" applyProtection="0"/>
    <xf numFmtId="0" fontId="28" fillId="3" borderId="0" applyNumberFormat="0" applyBorder="0" applyAlignment="0" applyProtection="0"/>
    <xf numFmtId="164" fontId="42" fillId="0" borderId="0" applyFont="0" applyFill="0" applyBorder="0" applyAlignment="0" applyProtection="0"/>
    <xf numFmtId="44" fontId="17" fillId="0" borderId="0" applyFont="0" applyFill="0" applyBorder="0" applyAlignment="0" applyProtection="0"/>
    <xf numFmtId="5" fontId="14" fillId="0" borderId="0" applyFont="0" applyFill="0" applyBorder="0" applyAlignment="0" applyProtection="0"/>
    <xf numFmtId="0" fontId="29" fillId="22" borderId="0" applyNumberFormat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7" fillId="0" borderId="0"/>
    <xf numFmtId="0" fontId="26" fillId="0" borderId="5">
      <alignment horizontal="left" vertical="top"/>
      <protection locked="0"/>
    </xf>
    <xf numFmtId="0" fontId="30" fillId="4" borderId="0" applyNumberFormat="0" applyBorder="0" applyAlignment="0" applyProtection="0"/>
    <xf numFmtId="0" fontId="31" fillId="20" borderId="6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Fill="0" applyBorder="0" applyAlignment="0" applyProtection="0">
      <protection locked="0"/>
    </xf>
    <xf numFmtId="0" fontId="38" fillId="0" borderId="10" applyNumberFormat="0" applyFill="0" applyAlignment="0" applyProtection="0"/>
    <xf numFmtId="0" fontId="39" fillId="23" borderId="11" applyNumberFormat="0" applyAlignment="0" applyProtection="0"/>
    <xf numFmtId="3" fontId="14" fillId="0" borderId="0" applyFont="0" applyFill="0" applyBorder="0" applyAlignment="0" applyProtection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43" fillId="0" borderId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3" fillId="0" borderId="0"/>
    <xf numFmtId="49" fontId="15" fillId="0" borderId="0">
      <alignment vertical="top" wrapText="1"/>
    </xf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12" fillId="0" borderId="0"/>
    <xf numFmtId="9" fontId="12" fillId="0" borderId="0" applyFont="0" applyFill="0" applyBorder="0" applyAlignment="0" applyProtection="0"/>
    <xf numFmtId="0" fontId="44" fillId="0" borderId="0"/>
    <xf numFmtId="0" fontId="11" fillId="0" borderId="0">
      <alignment vertical="top"/>
    </xf>
    <xf numFmtId="0" fontId="45" fillId="0" borderId="0"/>
    <xf numFmtId="164" fontId="43" fillId="0" borderId="0" applyFont="0" applyFill="0" applyBorder="0" applyAlignment="0" applyProtection="0"/>
    <xf numFmtId="0" fontId="45" fillId="0" borderId="0"/>
    <xf numFmtId="9" fontId="11" fillId="0" borderId="0" applyFont="0" applyFill="0" applyBorder="0" applyAlignment="0" applyProtection="0"/>
    <xf numFmtId="0" fontId="14" fillId="0" borderId="0"/>
    <xf numFmtId="167" fontId="15" fillId="0" borderId="0"/>
    <xf numFmtId="49" fontId="15" fillId="0" borderId="0">
      <alignment vertical="top" wrapText="1"/>
    </xf>
    <xf numFmtId="0" fontId="43" fillId="0" borderId="0"/>
    <xf numFmtId="0" fontId="11" fillId="0" borderId="0">
      <alignment vertical="top"/>
    </xf>
    <xf numFmtId="0" fontId="10" fillId="0" borderId="0"/>
    <xf numFmtId="0" fontId="16" fillId="0" borderId="14">
      <alignment wrapText="1"/>
    </xf>
    <xf numFmtId="168" fontId="14" fillId="0" borderId="0" applyFont="0" applyFill="0" applyBorder="0" applyAlignment="0" applyProtection="0"/>
    <xf numFmtId="0" fontId="46" fillId="0" borderId="0"/>
    <xf numFmtId="0" fontId="47" fillId="0" borderId="0"/>
    <xf numFmtId="0" fontId="9" fillId="0" borderId="0"/>
    <xf numFmtId="0" fontId="8" fillId="0" borderId="0">
      <alignment vertical="top"/>
    </xf>
    <xf numFmtId="0" fontId="7" fillId="0" borderId="0"/>
    <xf numFmtId="0" fontId="6" fillId="0" borderId="0">
      <alignment vertical="top"/>
    </xf>
    <xf numFmtId="0" fontId="5" fillId="0" borderId="0"/>
    <xf numFmtId="0" fontId="14" fillId="0" borderId="0"/>
    <xf numFmtId="0" fontId="14" fillId="0" borderId="0"/>
    <xf numFmtId="0" fontId="14" fillId="0" borderId="0"/>
    <xf numFmtId="0" fontId="4" fillId="0" borderId="0">
      <alignment vertical="top"/>
    </xf>
    <xf numFmtId="0" fontId="43" fillId="0" borderId="0"/>
    <xf numFmtId="0" fontId="48" fillId="0" borderId="0"/>
    <xf numFmtId="0" fontId="3" fillId="0" borderId="0"/>
    <xf numFmtId="0" fontId="43" fillId="0" borderId="0"/>
    <xf numFmtId="0" fontId="2" fillId="0" borderId="0"/>
    <xf numFmtId="44" fontId="14" fillId="0" borderId="0" applyFont="0" applyFill="0" applyBorder="0" applyAlignment="0" applyProtection="0"/>
    <xf numFmtId="0" fontId="49" fillId="0" borderId="0"/>
    <xf numFmtId="0" fontId="14" fillId="0" borderId="0"/>
    <xf numFmtId="0" fontId="43" fillId="0" borderId="0"/>
    <xf numFmtId="0" fontId="50" fillId="0" borderId="0"/>
    <xf numFmtId="0" fontId="51" fillId="0" borderId="0" applyFill="0" applyProtection="0"/>
    <xf numFmtId="0" fontId="14" fillId="0" borderId="0"/>
    <xf numFmtId="0" fontId="43" fillId="0" borderId="0"/>
    <xf numFmtId="0" fontId="1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14" fillId="0" borderId="0" xfId="62" applyFont="1" applyAlignment="1">
      <alignment horizontal="center"/>
    </xf>
    <xf numFmtId="0" fontId="53" fillId="0" borderId="0" xfId="62" applyFont="1" applyAlignment="1">
      <alignment vertical="center"/>
    </xf>
    <xf numFmtId="0" fontId="52" fillId="0" borderId="0" xfId="62" applyFont="1" applyAlignment="1">
      <alignment wrapText="1"/>
    </xf>
    <xf numFmtId="0" fontId="14" fillId="0" borderId="0" xfId="62" applyFont="1"/>
    <xf numFmtId="4" fontId="14" fillId="0" borderId="0" xfId="62" applyNumberFormat="1" applyFont="1"/>
    <xf numFmtId="0" fontId="14" fillId="0" borderId="0" xfId="112" applyFont="1" applyAlignment="1">
      <alignment wrapText="1"/>
    </xf>
    <xf numFmtId="0" fontId="55" fillId="0" borderId="13" xfId="62" applyFont="1" applyBorder="1" applyAlignment="1">
      <alignment horizontal="left" wrapText="1"/>
    </xf>
    <xf numFmtId="0" fontId="55" fillId="0" borderId="13" xfId="62" applyFont="1" applyBorder="1" applyAlignment="1">
      <alignment horizontal="center" wrapText="1"/>
    </xf>
    <xf numFmtId="0" fontId="55" fillId="0" borderId="24" xfId="62" applyFont="1" applyBorder="1" applyAlignment="1">
      <alignment horizontal="left" wrapText="1"/>
    </xf>
    <xf numFmtId="0" fontId="55" fillId="0" borderId="24" xfId="62" applyFont="1" applyBorder="1" applyAlignment="1">
      <alignment horizontal="center" wrapText="1"/>
    </xf>
    <xf numFmtId="169" fontId="56" fillId="0" borderId="24" xfId="113" quotePrefix="1" applyNumberFormat="1" applyFont="1" applyBorder="1" applyAlignment="1">
      <alignment horizontal="left" wrapText="1"/>
    </xf>
    <xf numFmtId="0" fontId="55" fillId="0" borderId="13" xfId="62" applyFont="1" applyBorder="1" applyAlignment="1">
      <alignment wrapText="1"/>
    </xf>
    <xf numFmtId="0" fontId="55" fillId="0" borderId="24" xfId="62" applyFont="1" applyBorder="1" applyAlignment="1">
      <alignment wrapText="1"/>
    </xf>
    <xf numFmtId="0" fontId="55" fillId="0" borderId="13" xfId="0" applyFont="1" applyBorder="1" applyAlignment="1">
      <alignment horizontal="center" wrapText="1"/>
    </xf>
    <xf numFmtId="0" fontId="55" fillId="25" borderId="24" xfId="62" applyFont="1" applyFill="1" applyBorder="1" applyAlignment="1">
      <alignment vertical="center"/>
    </xf>
    <xf numFmtId="0" fontId="55" fillId="25" borderId="24" xfId="62" applyFont="1" applyFill="1" applyBorder="1" applyAlignment="1">
      <alignment horizontal="center" vertical="center"/>
    </xf>
    <xf numFmtId="0" fontId="55" fillId="0" borderId="13" xfId="62" applyFont="1" applyBorder="1" applyAlignment="1">
      <alignment horizontal="center" wrapText="1"/>
    </xf>
    <xf numFmtId="0" fontId="55" fillId="0" borderId="13" xfId="0" applyFont="1" applyBorder="1" applyAlignment="1">
      <alignment horizontal="center" wrapText="1"/>
    </xf>
    <xf numFmtId="169" fontId="56" fillId="0" borderId="13" xfId="113" quotePrefix="1" applyNumberFormat="1" applyFont="1" applyBorder="1" applyAlignment="1">
      <alignment horizontal="left" wrapText="1"/>
    </xf>
    <xf numFmtId="169" fontId="56" fillId="0" borderId="13" xfId="113" quotePrefix="1" applyNumberFormat="1" applyFont="1" applyBorder="1" applyAlignment="1">
      <alignment horizontal="center" wrapText="1"/>
    </xf>
    <xf numFmtId="169" fontId="56" fillId="0" borderId="24" xfId="113" quotePrefix="1" applyNumberFormat="1" applyFont="1" applyBorder="1" applyAlignment="1">
      <alignment horizontal="center" wrapText="1"/>
    </xf>
    <xf numFmtId="3" fontId="55" fillId="0" borderId="13" xfId="62" applyNumberFormat="1" applyFont="1" applyBorder="1" applyAlignment="1">
      <alignment horizontal="center" vertical="center" wrapText="1"/>
    </xf>
    <xf numFmtId="4" fontId="55" fillId="0" borderId="13" xfId="62" applyNumberFormat="1" applyFont="1" applyBorder="1" applyAlignment="1">
      <alignment horizontal="center" vertical="center" wrapText="1"/>
    </xf>
    <xf numFmtId="3" fontId="55" fillId="0" borderId="24" xfId="62" applyNumberFormat="1" applyFont="1" applyBorder="1" applyAlignment="1">
      <alignment horizontal="center" vertical="center" wrapText="1"/>
    </xf>
    <xf numFmtId="4" fontId="55" fillId="0" borderId="24" xfId="62" applyNumberFormat="1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2" fontId="55" fillId="0" borderId="13" xfId="0" applyNumberFormat="1" applyFont="1" applyBorder="1" applyAlignment="1">
      <alignment horizontal="center" vertical="center" wrapText="1"/>
    </xf>
    <xf numFmtId="3" fontId="55" fillId="0" borderId="24" xfId="62" applyNumberFormat="1" applyFont="1" applyBorder="1" applyAlignment="1">
      <alignment horizontal="center" vertical="center"/>
    </xf>
    <xf numFmtId="3" fontId="14" fillId="0" borderId="0" xfId="62" applyNumberFormat="1" applyFont="1" applyAlignment="1">
      <alignment horizontal="center" vertical="center"/>
    </xf>
    <xf numFmtId="4" fontId="16" fillId="0" borderId="0" xfId="62" applyNumberFormat="1" applyFont="1" applyAlignment="1">
      <alignment horizontal="center" vertical="center"/>
    </xf>
    <xf numFmtId="4" fontId="14" fillId="0" borderId="0" xfId="62" applyNumberFormat="1" applyFont="1" applyAlignment="1">
      <alignment horizontal="center" vertical="center"/>
    </xf>
    <xf numFmtId="4" fontId="55" fillId="25" borderId="24" xfId="62" applyNumberFormat="1" applyFont="1" applyFill="1" applyBorder="1" applyAlignment="1">
      <alignment horizontal="center" vertical="center"/>
    </xf>
    <xf numFmtId="4" fontId="41" fillId="27" borderId="25" xfId="62" applyNumberFormat="1" applyFont="1" applyFill="1" applyBorder="1" applyAlignment="1">
      <alignment horizontal="center" vertical="center"/>
    </xf>
    <xf numFmtId="4" fontId="41" fillId="27" borderId="25" xfId="62" applyNumberFormat="1" applyFont="1" applyFill="1" applyBorder="1" applyAlignment="1">
      <alignment horizontal="center" vertical="center" wrapText="1"/>
    </xf>
    <xf numFmtId="4" fontId="57" fillId="27" borderId="29" xfId="62" applyNumberFormat="1" applyFont="1" applyFill="1" applyBorder="1" applyAlignment="1">
      <alignment horizontal="center" vertical="center" wrapText="1"/>
    </xf>
    <xf numFmtId="0" fontId="55" fillId="0" borderId="13" xfId="62" applyFont="1" applyBorder="1" applyAlignment="1">
      <alignment horizontal="center" wrapText="1"/>
    </xf>
    <xf numFmtId="0" fontId="55" fillId="0" borderId="1" xfId="62" applyFont="1" applyBorder="1" applyAlignment="1">
      <alignment horizontal="center" wrapText="1"/>
    </xf>
    <xf numFmtId="4" fontId="41" fillId="25" borderId="34" xfId="62" applyNumberFormat="1" applyFont="1" applyFill="1" applyBorder="1" applyAlignment="1">
      <alignment horizontal="center" vertical="center"/>
    </xf>
    <xf numFmtId="4" fontId="41" fillId="25" borderId="35" xfId="62" applyNumberFormat="1" applyFont="1" applyFill="1" applyBorder="1" applyAlignment="1">
      <alignment horizontal="center" vertical="center"/>
    </xf>
    <xf numFmtId="4" fontId="41" fillId="25" borderId="36" xfId="62" applyNumberFormat="1" applyFont="1" applyFill="1" applyBorder="1" applyAlignment="1">
      <alignment horizontal="center" vertical="center"/>
    </xf>
    <xf numFmtId="169" fontId="56" fillId="0" borderId="13" xfId="113" quotePrefix="1" applyNumberFormat="1" applyFont="1" applyBorder="1" applyAlignment="1">
      <alignment horizontal="center" vertical="center" wrapText="1"/>
    </xf>
    <xf numFmtId="169" fontId="56" fillId="0" borderId="24" xfId="113" quotePrefix="1" applyNumberFormat="1" applyFont="1" applyBorder="1" applyAlignment="1">
      <alignment horizontal="center" vertical="center" wrapText="1"/>
    </xf>
    <xf numFmtId="4" fontId="55" fillId="0" borderId="1" xfId="62" applyNumberFormat="1" applyFont="1" applyBorder="1" applyAlignment="1">
      <alignment horizontal="center" vertical="center" wrapText="1"/>
    </xf>
    <xf numFmtId="2" fontId="55" fillId="0" borderId="13" xfId="62" applyNumberFormat="1" applyFont="1" applyBorder="1" applyAlignment="1">
      <alignment horizontal="center" vertical="center" wrapText="1"/>
    </xf>
    <xf numFmtId="2" fontId="56" fillId="0" borderId="13" xfId="113" quotePrefix="1" applyNumberFormat="1" applyFont="1" applyBorder="1" applyAlignment="1">
      <alignment horizontal="center" vertical="center" wrapText="1"/>
    </xf>
    <xf numFmtId="2" fontId="56" fillId="0" borderId="24" xfId="113" quotePrefix="1" applyNumberFormat="1" applyFont="1" applyBorder="1" applyAlignment="1">
      <alignment horizontal="center" vertical="center" wrapText="1"/>
    </xf>
    <xf numFmtId="4" fontId="41" fillId="27" borderId="37" xfId="62" applyNumberFormat="1" applyFont="1" applyFill="1" applyBorder="1" applyAlignment="1">
      <alignment horizontal="center" vertical="center" wrapText="1"/>
    </xf>
    <xf numFmtId="4" fontId="58" fillId="27" borderId="37" xfId="62" applyNumberFormat="1" applyFont="1" applyFill="1" applyBorder="1" applyAlignment="1">
      <alignment horizontal="center" vertical="center" wrapText="1"/>
    </xf>
    <xf numFmtId="0" fontId="55" fillId="0" borderId="38" xfId="62" applyFont="1" applyBorder="1" applyAlignment="1">
      <alignment horizontal="left" wrapText="1"/>
    </xf>
    <xf numFmtId="0" fontId="55" fillId="0" borderId="38" xfId="62" applyFont="1" applyBorder="1" applyAlignment="1">
      <alignment horizontal="center" wrapText="1"/>
    </xf>
    <xf numFmtId="3" fontId="55" fillId="0" borderId="38" xfId="62" applyNumberFormat="1" applyFont="1" applyBorder="1" applyAlignment="1">
      <alignment horizontal="center" vertical="center" wrapText="1"/>
    </xf>
    <xf numFmtId="4" fontId="55" fillId="0" borderId="38" xfId="62" applyNumberFormat="1" applyFont="1" applyBorder="1" applyAlignment="1">
      <alignment horizontal="center" vertical="center" wrapText="1"/>
    </xf>
    <xf numFmtId="0" fontId="55" fillId="0" borderId="1" xfId="62" applyFont="1" applyBorder="1" applyAlignment="1">
      <alignment horizontal="left" wrapText="1"/>
    </xf>
    <xf numFmtId="3" fontId="55" fillId="0" borderId="1" xfId="62" applyNumberFormat="1" applyFont="1" applyBorder="1" applyAlignment="1">
      <alignment horizontal="center" vertical="center" wrapText="1"/>
    </xf>
    <xf numFmtId="0" fontId="55" fillId="0" borderId="38" xfId="0" applyFont="1" applyBorder="1" applyAlignment="1">
      <alignment horizontal="center" wrapText="1"/>
    </xf>
    <xf numFmtId="2" fontId="55" fillId="0" borderId="38" xfId="0" applyNumberFormat="1" applyFont="1" applyBorder="1" applyAlignment="1">
      <alignment horizontal="center" vertical="center" wrapText="1"/>
    </xf>
    <xf numFmtId="0" fontId="55" fillId="0" borderId="38" xfId="62" applyFont="1" applyBorder="1" applyAlignment="1">
      <alignment wrapText="1"/>
    </xf>
    <xf numFmtId="0" fontId="55" fillId="0" borderId="1" xfId="62" applyFont="1" applyBorder="1" applyAlignment="1">
      <alignment wrapText="1"/>
    </xf>
    <xf numFmtId="0" fontId="55" fillId="0" borderId="38" xfId="0" applyFont="1" applyBorder="1" applyAlignment="1">
      <alignment horizontal="center" vertical="center" wrapText="1"/>
    </xf>
    <xf numFmtId="0" fontId="55" fillId="0" borderId="24" xfId="0" applyFont="1" applyBorder="1" applyAlignment="1">
      <alignment horizontal="center" wrapText="1"/>
    </xf>
    <xf numFmtId="0" fontId="55" fillId="0" borderId="24" xfId="0" applyFont="1" applyBorder="1" applyAlignment="1">
      <alignment horizontal="center" vertical="center" wrapText="1"/>
    </xf>
    <xf numFmtId="2" fontId="55" fillId="0" borderId="24" xfId="0" applyNumberFormat="1" applyFont="1" applyBorder="1" applyAlignment="1">
      <alignment horizontal="center" vertical="center" wrapText="1"/>
    </xf>
    <xf numFmtId="0" fontId="55" fillId="0" borderId="39" xfId="62" applyFont="1" applyBorder="1" applyAlignment="1">
      <alignment horizontal="left" wrapText="1"/>
    </xf>
    <xf numFmtId="0" fontId="55" fillId="0" borderId="39" xfId="62" applyFont="1" applyBorder="1" applyAlignment="1">
      <alignment horizontal="center" wrapText="1"/>
    </xf>
    <xf numFmtId="3" fontId="55" fillId="0" borderId="39" xfId="62" applyNumberFormat="1" applyFont="1" applyBorder="1" applyAlignment="1">
      <alignment horizontal="center" vertical="center" wrapText="1"/>
    </xf>
    <xf numFmtId="4" fontId="55" fillId="0" borderId="39" xfId="62" applyNumberFormat="1" applyFont="1" applyBorder="1" applyAlignment="1">
      <alignment horizontal="center" vertical="center" wrapText="1"/>
    </xf>
    <xf numFmtId="0" fontId="41" fillId="24" borderId="30" xfId="62" applyFont="1" applyFill="1" applyBorder="1" applyAlignment="1">
      <alignment horizontal="center" vertical="center"/>
    </xf>
    <xf numFmtId="0" fontId="41" fillId="24" borderId="31" xfId="62" applyFont="1" applyFill="1" applyBorder="1" applyAlignment="1">
      <alignment horizontal="center" vertical="center"/>
    </xf>
    <xf numFmtId="0" fontId="41" fillId="24" borderId="32" xfId="62" applyFont="1" applyFill="1" applyBorder="1" applyAlignment="1">
      <alignment horizontal="center" vertical="center"/>
    </xf>
    <xf numFmtId="4" fontId="41" fillId="24" borderId="26" xfId="62" applyNumberFormat="1" applyFont="1" applyFill="1" applyBorder="1" applyAlignment="1">
      <alignment horizontal="center" vertical="center"/>
    </xf>
    <xf numFmtId="4" fontId="41" fillId="24" borderId="27" xfId="62" applyNumberFormat="1" applyFont="1" applyFill="1" applyBorder="1" applyAlignment="1">
      <alignment horizontal="center" vertical="center"/>
    </xf>
    <xf numFmtId="4" fontId="41" fillId="24" borderId="28" xfId="62" applyNumberFormat="1" applyFont="1" applyFill="1" applyBorder="1" applyAlignment="1">
      <alignment horizontal="center" vertical="center"/>
    </xf>
    <xf numFmtId="0" fontId="41" fillId="24" borderId="26" xfId="62" applyFont="1" applyFill="1" applyBorder="1" applyAlignment="1">
      <alignment horizontal="center" vertical="center"/>
    </xf>
    <xf numFmtId="0" fontId="41" fillId="24" borderId="27" xfId="62" applyFont="1" applyFill="1" applyBorder="1" applyAlignment="1">
      <alignment horizontal="center" vertical="center"/>
    </xf>
    <xf numFmtId="0" fontId="41" fillId="24" borderId="28" xfId="62" applyFont="1" applyFill="1" applyBorder="1" applyAlignment="1">
      <alignment horizontal="center" vertical="center"/>
    </xf>
    <xf numFmtId="0" fontId="41" fillId="26" borderId="20" xfId="62" applyFont="1" applyFill="1" applyBorder="1" applyAlignment="1">
      <alignment horizontal="center" vertical="center"/>
    </xf>
    <xf numFmtId="0" fontId="55" fillId="26" borderId="22" xfId="0" applyFont="1" applyFill="1" applyBorder="1" applyAlignment="1">
      <alignment horizontal="center" vertical="center"/>
    </xf>
    <xf numFmtId="0" fontId="55" fillId="26" borderId="21" xfId="0" applyFont="1" applyFill="1" applyBorder="1" applyAlignment="1">
      <alignment horizontal="center" vertical="center"/>
    </xf>
    <xf numFmtId="0" fontId="41" fillId="26" borderId="20" xfId="62" applyFont="1" applyFill="1" applyBorder="1" applyAlignment="1">
      <alignment horizontal="center" vertical="center" wrapText="1"/>
    </xf>
    <xf numFmtId="0" fontId="55" fillId="26" borderId="22" xfId="0" applyFont="1" applyFill="1" applyBorder="1" applyAlignment="1">
      <alignment horizontal="center" vertical="center" wrapText="1"/>
    </xf>
    <xf numFmtId="0" fontId="55" fillId="26" borderId="21" xfId="0" applyFont="1" applyFill="1" applyBorder="1" applyAlignment="1">
      <alignment horizontal="center" vertical="center" wrapText="1"/>
    </xf>
    <xf numFmtId="0" fontId="55" fillId="0" borderId="15" xfId="62" applyFont="1" applyBorder="1" applyAlignment="1">
      <alignment wrapText="1"/>
    </xf>
    <xf numFmtId="0" fontId="55" fillId="0" borderId="0" xfId="0" applyFont="1" applyBorder="1" applyAlignment="1">
      <alignment wrapText="1"/>
    </xf>
    <xf numFmtId="0" fontId="55" fillId="0" borderId="19" xfId="0" applyFont="1" applyBorder="1" applyAlignment="1">
      <alignment wrapText="1"/>
    </xf>
    <xf numFmtId="0" fontId="55" fillId="0" borderId="26" xfId="62" applyFont="1" applyBorder="1" applyAlignment="1">
      <alignment horizontal="center" wrapText="1"/>
    </xf>
    <xf numFmtId="0" fontId="55" fillId="0" borderId="27" xfId="0" applyFont="1" applyBorder="1" applyAlignment="1">
      <alignment horizontal="center" wrapText="1"/>
    </xf>
    <xf numFmtId="0" fontId="55" fillId="0" borderId="28" xfId="0" applyFont="1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1" fillId="26" borderId="26" xfId="62" applyFont="1" applyFill="1" applyBorder="1" applyAlignment="1">
      <alignment horizontal="center" vertical="center" wrapText="1"/>
    </xf>
    <xf numFmtId="0" fontId="55" fillId="26" borderId="27" xfId="0" applyFont="1" applyFill="1" applyBorder="1" applyAlignment="1">
      <alignment horizontal="center" vertical="center" wrapText="1"/>
    </xf>
    <xf numFmtId="0" fontId="55" fillId="26" borderId="28" xfId="0" applyFont="1" applyFill="1" applyBorder="1" applyAlignment="1">
      <alignment horizontal="center" vertical="center" wrapText="1"/>
    </xf>
    <xf numFmtId="0" fontId="55" fillId="26" borderId="27" xfId="0" applyFont="1" applyFill="1" applyBorder="1" applyAlignment="1">
      <alignment horizontal="center" wrapText="1"/>
    </xf>
    <xf numFmtId="0" fontId="55" fillId="26" borderId="28" xfId="0" applyFont="1" applyFill="1" applyBorder="1" applyAlignment="1">
      <alignment horizontal="center" wrapText="1"/>
    </xf>
    <xf numFmtId="0" fontId="41" fillId="26" borderId="26" xfId="62" applyFont="1" applyFill="1" applyBorder="1" applyAlignment="1">
      <alignment horizontal="center" vertical="center"/>
    </xf>
    <xf numFmtId="0" fontId="55" fillId="26" borderId="27" xfId="0" applyFont="1" applyFill="1" applyBorder="1" applyAlignment="1">
      <alignment horizontal="center"/>
    </xf>
    <xf numFmtId="0" fontId="55" fillId="26" borderId="28" xfId="0" applyFont="1" applyFill="1" applyBorder="1" applyAlignment="1">
      <alignment horizontal="center"/>
    </xf>
    <xf numFmtId="0" fontId="55" fillId="26" borderId="27" xfId="0" applyFont="1" applyFill="1" applyBorder="1" applyAlignment="1">
      <alignment horizontal="center" vertical="center"/>
    </xf>
    <xf numFmtId="0" fontId="55" fillId="26" borderId="28" xfId="0" applyFont="1" applyFill="1" applyBorder="1" applyAlignment="1">
      <alignment horizontal="center" vertical="center"/>
    </xf>
    <xf numFmtId="0" fontId="54" fillId="0" borderId="33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4" fontId="54" fillId="24" borderId="13" xfId="62" applyNumberFormat="1" applyFont="1" applyFill="1" applyBorder="1" applyAlignment="1">
      <alignment horizontal="center" vertical="center" wrapText="1"/>
    </xf>
    <xf numFmtId="0" fontId="54" fillId="24" borderId="13" xfId="62" applyFont="1" applyFill="1" applyBorder="1" applyAlignment="1">
      <alignment horizontal="center" vertical="center" wrapText="1"/>
    </xf>
    <xf numFmtId="3" fontId="54" fillId="24" borderId="13" xfId="62" applyNumberFormat="1" applyFont="1" applyFill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41" fillId="26" borderId="12" xfId="62" applyFont="1" applyFill="1" applyBorder="1" applyAlignment="1">
      <alignment horizontal="center" vertical="center"/>
    </xf>
    <xf numFmtId="0" fontId="55" fillId="26" borderId="18" xfId="0" applyFont="1" applyFill="1" applyBorder="1" applyAlignment="1">
      <alignment horizontal="center"/>
    </xf>
    <xf numFmtId="0" fontId="55" fillId="26" borderId="21" xfId="0" applyFont="1" applyFill="1" applyBorder="1" applyAlignment="1">
      <alignment horizontal="center"/>
    </xf>
    <xf numFmtId="0" fontId="41" fillId="24" borderId="29" xfId="62" applyFont="1" applyFill="1" applyBorder="1" applyAlignment="1">
      <alignment horizontal="center" vertical="center"/>
    </xf>
    <xf numFmtId="0" fontId="55" fillId="26" borderId="17" xfId="0" applyFont="1" applyFill="1" applyBorder="1" applyAlignment="1">
      <alignment horizontal="center"/>
    </xf>
  </cellXfs>
  <cellStyles count="11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/>
    <cellStyle name="Avertissement" xfId="26" builtinId="11" customBuiltin="1"/>
    <cellStyle name="Calcul" xfId="27" builtinId="22" customBuiltin="1"/>
    <cellStyle name="Cellule liée" xfId="28" builtinId="24" customBuiltin="1"/>
    <cellStyle name="chap3" xfId="87"/>
    <cellStyle name="Chapitre" xfId="29"/>
    <cellStyle name="Date" xfId="31"/>
    <cellStyle name="Definition" xfId="69"/>
    <cellStyle name="Definition 2" xfId="83"/>
    <cellStyle name="En-tête 1" xfId="32"/>
    <cellStyle name="En-tête 2" xfId="33"/>
    <cellStyle name="Entrée" xfId="34" builtinId="20" customBuiltin="1"/>
    <cellStyle name="Euro" xfId="35"/>
    <cellStyle name="Euro 2" xfId="88"/>
    <cellStyle name="Fin Chapitre" xfId="36"/>
    <cellStyle name="Fixe" xfId="37"/>
    <cellStyle name="Insatisfaisant" xfId="38" builtinId="27" customBuiltin="1"/>
    <cellStyle name="Lien hypertexte 2" xfId="60"/>
    <cellStyle name="Milliers 119" xfId="71"/>
    <cellStyle name="Milliers 2" xfId="39"/>
    <cellStyle name="Milliers 2 2" xfId="78"/>
    <cellStyle name="Milliers 3" xfId="114"/>
    <cellStyle name="Monétaire 2" xfId="40"/>
    <cellStyle name="Monétaire 2 2" xfId="64"/>
    <cellStyle name="Monétaire 2 3" xfId="97"/>
    <cellStyle name="Monétaire 2 37" xfId="70"/>
    <cellStyle name="Monétaire 3" xfId="105"/>
    <cellStyle name="Monétaire0" xfId="41"/>
    <cellStyle name="Neutre" xfId="42" builtinId="28" customBuiltin="1"/>
    <cellStyle name="NiveauLigne_2_dsDqe1" xfId="43"/>
    <cellStyle name="Non défini" xfId="89"/>
    <cellStyle name="Normal" xfId="0" builtinId="0"/>
    <cellStyle name="Normal 10" xfId="75"/>
    <cellStyle name="Normal 11" xfId="109"/>
    <cellStyle name="Normal 11 2" xfId="111"/>
    <cellStyle name="Normal 12" xfId="113"/>
    <cellStyle name="Normal 2" xfId="44"/>
    <cellStyle name="Normal 2 2" xfId="45"/>
    <cellStyle name="Normal 2 2 2" xfId="63"/>
    <cellStyle name="Normal 2 2 2 2" xfId="101"/>
    <cellStyle name="Normal 2 2 2 5" xfId="96"/>
    <cellStyle name="Normal 2 3" xfId="62"/>
    <cellStyle name="Normal 2 3 2 2" xfId="103"/>
    <cellStyle name="Normal 2 3 2 3 2" xfId="102"/>
    <cellStyle name="Normal 2 3 28" xfId="100"/>
    <cellStyle name="Normal 2 38" xfId="84"/>
    <cellStyle name="Normal 2 4" xfId="108"/>
    <cellStyle name="Normal 263" xfId="85"/>
    <cellStyle name="Normal 263 2" xfId="92"/>
    <cellStyle name="Normal 263 2 2" xfId="94"/>
    <cellStyle name="Normal 263 2 3" xfId="99"/>
    <cellStyle name="Normal 265" xfId="93"/>
    <cellStyle name="Normal 3" xfId="59"/>
    <cellStyle name="Normal 3 2" xfId="67"/>
    <cellStyle name="Normal 3 27" xfId="77"/>
    <cellStyle name="Normal 3 3" xfId="106"/>
    <cellStyle name="Normal 364" xfId="98"/>
    <cellStyle name="Normal 4" xfId="61"/>
    <cellStyle name="Normal 4 2" xfId="65"/>
    <cellStyle name="Normal 4 3" xfId="81"/>
    <cellStyle name="Normal 5" xfId="68"/>
    <cellStyle name="Normal 5 2" xfId="79"/>
    <cellStyle name="Normal 5 3" xfId="86"/>
    <cellStyle name="Normal 5 3 2" xfId="104"/>
    <cellStyle name="Normal 5 4" xfId="91"/>
    <cellStyle name="Normal 5 5" xfId="95"/>
    <cellStyle name="Normal 6" xfId="66"/>
    <cellStyle name="Normal 6 2" xfId="72"/>
    <cellStyle name="Normal 7" xfId="73"/>
    <cellStyle name="Normal 7 2" xfId="90"/>
    <cellStyle name="Normal 8" xfId="76"/>
    <cellStyle name="Normal 8 2" xfId="107"/>
    <cellStyle name="Normal 9" xfId="110"/>
    <cellStyle name="Normal_BQE_lot CVC B" xfId="112"/>
    <cellStyle name="Note" xfId="30" builtinId="10" customBuiltin="1"/>
    <cellStyle name="NumChapitre" xfId="46"/>
    <cellStyle name="Pourcentage 2" xfId="74"/>
    <cellStyle name="Pourcentage 3" xfId="80"/>
    <cellStyle name="qte2d" xfId="82"/>
    <cellStyle name="Satisfaisant" xfId="47" builtinId="26" customBuiltin="1"/>
    <cellStyle name="Sortie" xfId="48" builtinId="21" customBuiltin="1"/>
    <cellStyle name="Texte explicatif" xfId="49" builtinId="53" customBuiltin="1"/>
    <cellStyle name="Titre" xfId="50" builtinId="15" customBuiltin="1"/>
    <cellStyle name="Titre 1" xfId="51" builtinId="16" customBuiltin="1"/>
    <cellStyle name="Titre 2" xfId="52" builtinId="17" customBuiltin="1"/>
    <cellStyle name="Titre 3" xfId="53" builtinId="18" customBuiltin="1"/>
    <cellStyle name="Titre 4" xfId="54" builtinId="19" customBuiltin="1"/>
    <cellStyle name="titre4" xfId="55"/>
    <cellStyle name="Total" xfId="56" builtinId="25" customBuiltin="1"/>
    <cellStyle name="Vérification" xfId="57" builtinId="23" customBuiltin="1"/>
    <cellStyle name="Virgule0" xfId="58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\andriot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6"/>
  <sheetViews>
    <sheetView showZeros="0" tabSelected="1" view="pageBreakPreview" topLeftCell="A102" zoomScale="73" zoomScaleNormal="73" zoomScaleSheetLayoutView="73" workbookViewId="0">
      <selection activeCell="A15" sqref="A15"/>
    </sheetView>
  </sheetViews>
  <sheetFormatPr baseColWidth="10" defaultColWidth="10.6640625" defaultRowHeight="13.2" x14ac:dyDescent="0.25"/>
  <cols>
    <col min="1" max="1" width="85.33203125" style="4" customWidth="1"/>
    <col min="2" max="2" width="5.6640625" style="1" customWidth="1"/>
    <col min="3" max="3" width="21.6640625" style="29" customWidth="1"/>
    <col min="4" max="4" width="21.6640625" style="30" customWidth="1"/>
    <col min="5" max="5" width="21.6640625" style="31" customWidth="1"/>
    <col min="6" max="16384" width="10.6640625" style="4"/>
  </cols>
  <sheetData>
    <row r="1" spans="1:5" s="1" customFormat="1" ht="20.100000000000001" customHeight="1" x14ac:dyDescent="0.25">
      <c r="A1" s="107" t="s">
        <v>3</v>
      </c>
      <c r="B1" s="107" t="s">
        <v>0</v>
      </c>
      <c r="C1" s="108" t="s">
        <v>5</v>
      </c>
      <c r="D1" s="106" t="s">
        <v>6</v>
      </c>
      <c r="E1" s="106" t="s">
        <v>7</v>
      </c>
    </row>
    <row r="2" spans="1:5" s="1" customFormat="1" ht="34.5" customHeight="1" x14ac:dyDescent="0.25">
      <c r="A2" s="107"/>
      <c r="B2" s="107"/>
      <c r="C2" s="108"/>
      <c r="D2" s="106"/>
      <c r="E2" s="106"/>
    </row>
    <row r="3" spans="1:5" s="1" customFormat="1" ht="20.100000000000001" customHeight="1" x14ac:dyDescent="0.25">
      <c r="A3" s="100" t="s">
        <v>38</v>
      </c>
      <c r="B3" s="101"/>
      <c r="C3" s="101"/>
      <c r="D3" s="101"/>
      <c r="E3" s="102"/>
    </row>
    <row r="4" spans="1:5" s="1" customFormat="1" ht="29.7" customHeight="1" x14ac:dyDescent="0.25">
      <c r="A4" s="103"/>
      <c r="B4" s="104"/>
      <c r="C4" s="104"/>
      <c r="D4" s="104"/>
      <c r="E4" s="105"/>
    </row>
    <row r="5" spans="1:5" s="1" customFormat="1" ht="25.2" customHeight="1" thickBot="1" x14ac:dyDescent="0.3">
      <c r="A5" s="103"/>
      <c r="B5" s="104"/>
      <c r="C5" s="104"/>
      <c r="D5" s="104"/>
      <c r="E5" s="105"/>
    </row>
    <row r="6" spans="1:5" s="1" customFormat="1" ht="40.200000000000003" customHeight="1" thickBot="1" x14ac:dyDescent="0.3">
      <c r="A6" s="95" t="s">
        <v>8</v>
      </c>
      <c r="B6" s="96"/>
      <c r="C6" s="96"/>
      <c r="D6" s="96"/>
      <c r="E6" s="97"/>
    </row>
    <row r="7" spans="1:5" s="1" customFormat="1" ht="40.200000000000003" customHeight="1" x14ac:dyDescent="0.25">
      <c r="A7" s="49" t="s">
        <v>9</v>
      </c>
      <c r="B7" s="50" t="s">
        <v>101</v>
      </c>
      <c r="C7" s="51"/>
      <c r="D7" s="52"/>
      <c r="E7" s="52">
        <f>C7*D7</f>
        <v>0</v>
      </c>
    </row>
    <row r="8" spans="1:5" s="1" customFormat="1" ht="40.200000000000003" customHeight="1" thickBot="1" x14ac:dyDescent="0.3">
      <c r="A8" s="9" t="s">
        <v>10</v>
      </c>
      <c r="B8" s="10" t="s">
        <v>101</v>
      </c>
      <c r="C8" s="24"/>
      <c r="D8" s="25"/>
      <c r="E8" s="23">
        <f>C8*D8</f>
        <v>0</v>
      </c>
    </row>
    <row r="9" spans="1:5" s="1" customFormat="1" ht="30" customHeight="1" thickBot="1" x14ac:dyDescent="0.3">
      <c r="A9" s="70" t="s">
        <v>53</v>
      </c>
      <c r="B9" s="71"/>
      <c r="C9" s="71"/>
      <c r="D9" s="72"/>
      <c r="E9" s="33">
        <f>SUM(E7:E8)</f>
        <v>0</v>
      </c>
    </row>
    <row r="10" spans="1:5" s="1" customFormat="1" ht="40.200000000000003" customHeight="1" thickBot="1" x14ac:dyDescent="0.3">
      <c r="A10" s="90" t="s">
        <v>11</v>
      </c>
      <c r="B10" s="91"/>
      <c r="C10" s="91"/>
      <c r="D10" s="91"/>
      <c r="E10" s="92"/>
    </row>
    <row r="11" spans="1:5" s="1" customFormat="1" ht="40.200000000000003" customHeight="1" thickBot="1" x14ac:dyDescent="0.3">
      <c r="A11" s="53" t="s">
        <v>11</v>
      </c>
      <c r="B11" s="37" t="s">
        <v>101</v>
      </c>
      <c r="C11" s="54"/>
      <c r="D11" s="43"/>
      <c r="E11" s="52">
        <f>C11*D11</f>
        <v>0</v>
      </c>
    </row>
    <row r="12" spans="1:5" s="2" customFormat="1" ht="30" customHeight="1" thickBot="1" x14ac:dyDescent="0.3">
      <c r="A12" s="70" t="str">
        <f>"SOUS-TOTAL H.T. "&amp;A10</f>
        <v>SOUS-TOTAL H.T. Relevé de l'existant</v>
      </c>
      <c r="B12" s="71"/>
      <c r="C12" s="71"/>
      <c r="D12" s="72"/>
      <c r="E12" s="33">
        <f>E11</f>
        <v>0</v>
      </c>
    </row>
    <row r="13" spans="1:5" s="3" customFormat="1" ht="40.200000000000003" customHeight="1" thickBot="1" x14ac:dyDescent="0.3">
      <c r="A13" s="90" t="s">
        <v>102</v>
      </c>
      <c r="B13" s="93"/>
      <c r="C13" s="93"/>
      <c r="D13" s="93"/>
      <c r="E13" s="94"/>
    </row>
    <row r="14" spans="1:5" s="3" customFormat="1" ht="40.200000000000003" customHeight="1" x14ac:dyDescent="0.25">
      <c r="A14" s="49" t="s">
        <v>44</v>
      </c>
      <c r="B14" s="50" t="s">
        <v>101</v>
      </c>
      <c r="C14" s="51"/>
      <c r="D14" s="52"/>
      <c r="E14" s="52">
        <f t="shared" ref="E14:E19" si="0">C14*D14</f>
        <v>0</v>
      </c>
    </row>
    <row r="15" spans="1:5" s="3" customFormat="1" ht="40.200000000000003" customHeight="1" x14ac:dyDescent="0.25">
      <c r="A15" s="7" t="s">
        <v>12</v>
      </c>
      <c r="B15" s="8" t="s">
        <v>2</v>
      </c>
      <c r="C15" s="22"/>
      <c r="D15" s="23"/>
      <c r="E15" s="23">
        <f t="shared" si="0"/>
        <v>0</v>
      </c>
    </row>
    <row r="16" spans="1:5" s="3" customFormat="1" ht="40.200000000000003" customHeight="1" x14ac:dyDescent="0.25">
      <c r="A16" s="7" t="s">
        <v>35</v>
      </c>
      <c r="B16" s="8" t="s">
        <v>2</v>
      </c>
      <c r="C16" s="22"/>
      <c r="D16" s="23"/>
      <c r="E16" s="23">
        <f t="shared" si="0"/>
        <v>0</v>
      </c>
    </row>
    <row r="17" spans="1:5" s="3" customFormat="1" ht="40.200000000000003" customHeight="1" x14ac:dyDescent="0.25">
      <c r="A17" s="7" t="s">
        <v>36</v>
      </c>
      <c r="B17" s="8" t="s">
        <v>2</v>
      </c>
      <c r="C17" s="22"/>
      <c r="D17" s="23"/>
      <c r="E17" s="23">
        <f t="shared" si="0"/>
        <v>0</v>
      </c>
    </row>
    <row r="18" spans="1:5" s="3" customFormat="1" ht="40.200000000000003" customHeight="1" x14ac:dyDescent="0.25">
      <c r="A18" s="7" t="s">
        <v>103</v>
      </c>
      <c r="B18" s="8" t="s">
        <v>101</v>
      </c>
      <c r="C18" s="22"/>
      <c r="D18" s="23"/>
      <c r="E18" s="23">
        <f t="shared" si="0"/>
        <v>0</v>
      </c>
    </row>
    <row r="19" spans="1:5" s="3" customFormat="1" ht="40.200000000000003" customHeight="1" thickBot="1" x14ac:dyDescent="0.3">
      <c r="A19" s="9" t="s">
        <v>104</v>
      </c>
      <c r="B19" s="10" t="s">
        <v>101</v>
      </c>
      <c r="C19" s="24"/>
      <c r="D19" s="25"/>
      <c r="E19" s="23">
        <f t="shared" si="0"/>
        <v>0</v>
      </c>
    </row>
    <row r="20" spans="1:5" s="3" customFormat="1" ht="30" customHeight="1" thickBot="1" x14ac:dyDescent="0.25">
      <c r="A20" s="70" t="str">
        <f>"SOUS-TOTAL H.T. "&amp;A13</f>
        <v>SOUS-TOTAL H.T. Dépose et installations de chantier</v>
      </c>
      <c r="B20" s="71"/>
      <c r="C20" s="71"/>
      <c r="D20" s="72"/>
      <c r="E20" s="33">
        <f>SUM(E14:E19)</f>
        <v>0</v>
      </c>
    </row>
    <row r="21" spans="1:5" s="3" customFormat="1" ht="40.200000000000003" customHeight="1" thickBot="1" x14ac:dyDescent="0.25">
      <c r="A21" s="90" t="s">
        <v>76</v>
      </c>
      <c r="B21" s="91"/>
      <c r="C21" s="91"/>
      <c r="D21" s="91"/>
      <c r="E21" s="92"/>
    </row>
    <row r="22" spans="1:5" s="3" customFormat="1" ht="40.200000000000003" customHeight="1" thickBot="1" x14ac:dyDescent="0.3">
      <c r="A22" s="85" t="s">
        <v>46</v>
      </c>
      <c r="B22" s="86"/>
      <c r="C22" s="86"/>
      <c r="D22" s="86"/>
      <c r="E22" s="87"/>
    </row>
    <row r="23" spans="1:5" s="3" customFormat="1" ht="40.200000000000003" customHeight="1" x14ac:dyDescent="0.25">
      <c r="A23" s="49" t="s">
        <v>27</v>
      </c>
      <c r="B23" s="50" t="s">
        <v>4</v>
      </c>
      <c r="C23" s="51"/>
      <c r="D23" s="52"/>
      <c r="E23" s="52">
        <f t="shared" ref="E23:E27" si="1">C23*D23</f>
        <v>0</v>
      </c>
    </row>
    <row r="24" spans="1:5" s="3" customFormat="1" ht="40.200000000000003" customHeight="1" x14ac:dyDescent="0.25">
      <c r="A24" s="7" t="s">
        <v>105</v>
      </c>
      <c r="B24" s="8" t="s">
        <v>4</v>
      </c>
      <c r="C24" s="22"/>
      <c r="D24" s="23"/>
      <c r="E24" s="23">
        <f t="shared" si="1"/>
        <v>0</v>
      </c>
    </row>
    <row r="25" spans="1:5" s="3" customFormat="1" ht="40.200000000000003" customHeight="1" x14ac:dyDescent="0.25">
      <c r="A25" s="7" t="s">
        <v>28</v>
      </c>
      <c r="B25" s="8" t="s">
        <v>4</v>
      </c>
      <c r="C25" s="22"/>
      <c r="D25" s="23"/>
      <c r="E25" s="23">
        <f t="shared" si="1"/>
        <v>0</v>
      </c>
    </row>
    <row r="26" spans="1:5" s="3" customFormat="1" ht="40.200000000000003" customHeight="1" x14ac:dyDescent="0.25">
      <c r="A26" s="7" t="s">
        <v>29</v>
      </c>
      <c r="B26" s="8" t="s">
        <v>4</v>
      </c>
      <c r="C26" s="22"/>
      <c r="D26" s="23"/>
      <c r="E26" s="23">
        <f t="shared" si="1"/>
        <v>0</v>
      </c>
    </row>
    <row r="27" spans="1:5" s="3" customFormat="1" ht="40.200000000000003" customHeight="1" x14ac:dyDescent="0.25">
      <c r="A27" s="7" t="s">
        <v>47</v>
      </c>
      <c r="B27" s="8" t="s">
        <v>4</v>
      </c>
      <c r="C27" s="22"/>
      <c r="D27" s="23"/>
      <c r="E27" s="23">
        <f t="shared" si="1"/>
        <v>0</v>
      </c>
    </row>
    <row r="28" spans="1:5" s="3" customFormat="1" ht="40.200000000000003" customHeight="1" thickBot="1" x14ac:dyDescent="0.3">
      <c r="A28" s="9" t="s">
        <v>30</v>
      </c>
      <c r="B28" s="10" t="s">
        <v>4</v>
      </c>
      <c r="C28" s="24"/>
      <c r="D28" s="25"/>
      <c r="E28" s="25">
        <f>C28*D28</f>
        <v>0</v>
      </c>
    </row>
    <row r="29" spans="1:5" s="3" customFormat="1" ht="40.200000000000003" customHeight="1" thickBot="1" x14ac:dyDescent="0.3">
      <c r="A29" s="85" t="s">
        <v>34</v>
      </c>
      <c r="B29" s="86"/>
      <c r="C29" s="86"/>
      <c r="D29" s="86"/>
      <c r="E29" s="87"/>
    </row>
    <row r="30" spans="1:5" s="3" customFormat="1" ht="40.200000000000003" customHeight="1" x14ac:dyDescent="0.25">
      <c r="A30" s="49" t="s">
        <v>111</v>
      </c>
      <c r="B30" s="55" t="s">
        <v>1</v>
      </c>
      <c r="C30" s="56"/>
      <c r="D30" s="56"/>
      <c r="E30" s="52">
        <f t="shared" ref="E30:E40" si="2">C30*D30</f>
        <v>0</v>
      </c>
    </row>
    <row r="31" spans="1:5" s="3" customFormat="1" ht="40.200000000000003" customHeight="1" x14ac:dyDescent="0.25">
      <c r="A31" s="7" t="s">
        <v>111</v>
      </c>
      <c r="B31" s="14" t="s">
        <v>1</v>
      </c>
      <c r="C31" s="27"/>
      <c r="D31" s="27"/>
      <c r="E31" s="23">
        <f t="shared" si="2"/>
        <v>0</v>
      </c>
    </row>
    <row r="32" spans="1:5" s="3" customFormat="1" ht="40.200000000000003" customHeight="1" x14ac:dyDescent="0.25">
      <c r="A32" s="7" t="s">
        <v>57</v>
      </c>
      <c r="B32" s="14" t="s">
        <v>101</v>
      </c>
      <c r="C32" s="26"/>
      <c r="D32" s="27"/>
      <c r="E32" s="23">
        <f t="shared" si="2"/>
        <v>0</v>
      </c>
    </row>
    <row r="33" spans="1:5" s="3" customFormat="1" ht="40.200000000000003" customHeight="1" x14ac:dyDescent="0.25">
      <c r="A33" s="7" t="s">
        <v>31</v>
      </c>
      <c r="B33" s="8" t="s">
        <v>4</v>
      </c>
      <c r="C33" s="22"/>
      <c r="D33" s="23"/>
      <c r="E33" s="23">
        <f t="shared" si="2"/>
        <v>0</v>
      </c>
    </row>
    <row r="34" spans="1:5" s="3" customFormat="1" ht="40.200000000000003" customHeight="1" x14ac:dyDescent="0.25">
      <c r="A34" s="7" t="s">
        <v>24</v>
      </c>
      <c r="B34" s="8" t="s">
        <v>4</v>
      </c>
      <c r="C34" s="22"/>
      <c r="D34" s="23"/>
      <c r="E34" s="23">
        <f t="shared" si="2"/>
        <v>0</v>
      </c>
    </row>
    <row r="35" spans="1:5" s="3" customFormat="1" ht="40.200000000000003" customHeight="1" x14ac:dyDescent="0.25">
      <c r="A35" s="7" t="s">
        <v>95</v>
      </c>
      <c r="B35" s="8" t="s">
        <v>4</v>
      </c>
      <c r="C35" s="22"/>
      <c r="D35" s="23"/>
      <c r="E35" s="23">
        <f t="shared" si="2"/>
        <v>0</v>
      </c>
    </row>
    <row r="36" spans="1:5" s="3" customFormat="1" ht="40.200000000000003" customHeight="1" x14ac:dyDescent="0.25">
      <c r="A36" s="7" t="s">
        <v>48</v>
      </c>
      <c r="B36" s="8" t="s">
        <v>1</v>
      </c>
      <c r="C36" s="23"/>
      <c r="D36" s="23"/>
      <c r="E36" s="23">
        <f t="shared" si="2"/>
        <v>0</v>
      </c>
    </row>
    <row r="37" spans="1:5" s="3" customFormat="1" ht="40.200000000000003" customHeight="1" x14ac:dyDescent="0.25">
      <c r="A37" s="7" t="s">
        <v>59</v>
      </c>
      <c r="B37" s="8" t="s">
        <v>4</v>
      </c>
      <c r="C37" s="22"/>
      <c r="D37" s="23"/>
      <c r="E37" s="23">
        <f t="shared" si="2"/>
        <v>0</v>
      </c>
    </row>
    <row r="38" spans="1:5" s="3" customFormat="1" ht="40.200000000000003" customHeight="1" x14ac:dyDescent="0.25">
      <c r="A38" s="7" t="s">
        <v>45</v>
      </c>
      <c r="B38" s="8" t="s">
        <v>4</v>
      </c>
      <c r="C38" s="22"/>
      <c r="D38" s="23"/>
      <c r="E38" s="23">
        <f t="shared" si="2"/>
        <v>0</v>
      </c>
    </row>
    <row r="39" spans="1:5" s="3" customFormat="1" ht="40.200000000000003" customHeight="1" x14ac:dyDescent="0.25">
      <c r="A39" s="7" t="s">
        <v>106</v>
      </c>
      <c r="B39" s="8" t="s">
        <v>101</v>
      </c>
      <c r="C39" s="22"/>
      <c r="D39" s="23"/>
      <c r="E39" s="23">
        <f t="shared" si="2"/>
        <v>0</v>
      </c>
    </row>
    <row r="40" spans="1:5" s="3" customFormat="1" ht="40.200000000000003" customHeight="1" thickBot="1" x14ac:dyDescent="0.3">
      <c r="A40" s="11" t="s">
        <v>55</v>
      </c>
      <c r="B40" s="10" t="s">
        <v>101</v>
      </c>
      <c r="C40" s="24"/>
      <c r="D40" s="25"/>
      <c r="E40" s="23">
        <f t="shared" si="2"/>
        <v>0</v>
      </c>
    </row>
    <row r="41" spans="1:5" s="3" customFormat="1" ht="30" customHeight="1" thickBot="1" x14ac:dyDescent="0.25">
      <c r="A41" s="70" t="str">
        <f>"SOUS-TOTAL H.T. "&amp;A21</f>
        <v>SOUS-TOTAL H.T. distribution en eau chaude chauffage</v>
      </c>
      <c r="B41" s="71"/>
      <c r="C41" s="71"/>
      <c r="D41" s="72"/>
      <c r="E41" s="33">
        <f>SUM(E23:E40)</f>
        <v>0</v>
      </c>
    </row>
    <row r="42" spans="1:5" s="3" customFormat="1" ht="40.200000000000003" customHeight="1" thickBot="1" x14ac:dyDescent="0.3">
      <c r="A42" s="95" t="s">
        <v>54</v>
      </c>
      <c r="B42" s="96"/>
      <c r="C42" s="96"/>
      <c r="D42" s="96"/>
      <c r="E42" s="97"/>
    </row>
    <row r="43" spans="1:5" s="3" customFormat="1" ht="40.200000000000003" customHeight="1" x14ac:dyDescent="0.25">
      <c r="A43" s="49" t="s">
        <v>112</v>
      </c>
      <c r="B43" s="50" t="s">
        <v>1</v>
      </c>
      <c r="C43" s="52"/>
      <c r="D43" s="52"/>
      <c r="E43" s="52">
        <f t="shared" ref="E43:E51" si="3">C43*D43</f>
        <v>0</v>
      </c>
    </row>
    <row r="44" spans="1:5" s="3" customFormat="1" ht="40.200000000000003" customHeight="1" x14ac:dyDescent="0.25">
      <c r="A44" s="7" t="s">
        <v>57</v>
      </c>
      <c r="B44" s="8" t="s">
        <v>101</v>
      </c>
      <c r="C44" s="22"/>
      <c r="D44" s="23"/>
      <c r="E44" s="23">
        <f t="shared" si="3"/>
        <v>0</v>
      </c>
    </row>
    <row r="45" spans="1:5" s="3" customFormat="1" ht="40.200000000000003" customHeight="1" x14ac:dyDescent="0.25">
      <c r="A45" s="7" t="s">
        <v>94</v>
      </c>
      <c r="B45" s="8" t="s">
        <v>4</v>
      </c>
      <c r="C45" s="22"/>
      <c r="D45" s="23"/>
      <c r="E45" s="23">
        <f t="shared" si="3"/>
        <v>0</v>
      </c>
    </row>
    <row r="46" spans="1:5" s="3" customFormat="1" ht="40.200000000000003" customHeight="1" x14ac:dyDescent="0.25">
      <c r="A46" s="7" t="s">
        <v>92</v>
      </c>
      <c r="B46" s="8" t="s">
        <v>4</v>
      </c>
      <c r="C46" s="22"/>
      <c r="D46" s="23"/>
      <c r="E46" s="23">
        <f t="shared" si="3"/>
        <v>0</v>
      </c>
    </row>
    <row r="47" spans="1:5" s="3" customFormat="1" ht="40.200000000000003" customHeight="1" x14ac:dyDescent="0.25">
      <c r="A47" s="7" t="s">
        <v>93</v>
      </c>
      <c r="B47" s="8" t="s">
        <v>4</v>
      </c>
      <c r="C47" s="22"/>
      <c r="D47" s="23"/>
      <c r="E47" s="23">
        <f t="shared" si="3"/>
        <v>0</v>
      </c>
    </row>
    <row r="48" spans="1:5" s="3" customFormat="1" ht="40.200000000000003" customHeight="1" x14ac:dyDescent="0.25">
      <c r="A48" s="7" t="s">
        <v>108</v>
      </c>
      <c r="B48" s="8" t="s">
        <v>1</v>
      </c>
      <c r="C48" s="23"/>
      <c r="D48" s="23"/>
      <c r="E48" s="23">
        <f t="shared" si="3"/>
        <v>0</v>
      </c>
    </row>
    <row r="49" spans="1:5" s="3" customFormat="1" ht="40.200000000000003" customHeight="1" x14ac:dyDescent="0.25">
      <c r="A49" s="7" t="s">
        <v>45</v>
      </c>
      <c r="B49" s="8" t="s">
        <v>4</v>
      </c>
      <c r="C49" s="22"/>
      <c r="D49" s="23"/>
      <c r="E49" s="23">
        <f t="shared" si="3"/>
        <v>0</v>
      </c>
    </row>
    <row r="50" spans="1:5" s="3" customFormat="1" ht="40.200000000000003" customHeight="1" x14ac:dyDescent="0.25">
      <c r="A50" s="7" t="s">
        <v>106</v>
      </c>
      <c r="B50" s="8" t="s">
        <v>101</v>
      </c>
      <c r="C50" s="22"/>
      <c r="D50" s="23"/>
      <c r="E50" s="23">
        <f t="shared" si="3"/>
        <v>0</v>
      </c>
    </row>
    <row r="51" spans="1:5" s="3" customFormat="1" ht="40.200000000000003" customHeight="1" thickBot="1" x14ac:dyDescent="0.3">
      <c r="A51" s="11" t="s">
        <v>55</v>
      </c>
      <c r="B51" s="10" t="s">
        <v>101</v>
      </c>
      <c r="C51" s="24"/>
      <c r="D51" s="25"/>
      <c r="E51" s="23">
        <f t="shared" si="3"/>
        <v>0</v>
      </c>
    </row>
    <row r="52" spans="1:5" s="3" customFormat="1" ht="30" customHeight="1" thickBot="1" x14ac:dyDescent="0.25">
      <c r="A52" s="70" t="str">
        <f>"SOUS-TOTAL H.T. "&amp;A42</f>
        <v>SOUS-TOTAL H.T. Distribution eau glacée et réseaux</v>
      </c>
      <c r="B52" s="71"/>
      <c r="C52" s="71"/>
      <c r="D52" s="72"/>
      <c r="E52" s="33">
        <f>SUM(E43:E51)</f>
        <v>0</v>
      </c>
    </row>
    <row r="53" spans="1:5" s="3" customFormat="1" ht="40.200000000000003" customHeight="1" thickBot="1" x14ac:dyDescent="0.25">
      <c r="A53" s="90" t="s">
        <v>13</v>
      </c>
      <c r="B53" s="91"/>
      <c r="C53" s="91"/>
      <c r="D53" s="91"/>
      <c r="E53" s="92"/>
    </row>
    <row r="54" spans="1:5" s="3" customFormat="1" ht="40.200000000000003" customHeight="1" x14ac:dyDescent="0.25">
      <c r="A54" s="49" t="s">
        <v>49</v>
      </c>
      <c r="B54" s="50" t="s">
        <v>4</v>
      </c>
      <c r="C54" s="51"/>
      <c r="D54" s="52"/>
      <c r="E54" s="52">
        <f>C54*D54</f>
        <v>0</v>
      </c>
    </row>
    <row r="55" spans="1:5" s="3" customFormat="1" ht="40.200000000000003" customHeight="1" thickBot="1" x14ac:dyDescent="0.3">
      <c r="A55" s="9" t="s">
        <v>50</v>
      </c>
      <c r="B55" s="10" t="s">
        <v>1</v>
      </c>
      <c r="C55" s="25"/>
      <c r="D55" s="25"/>
      <c r="E55" s="25">
        <f>C55*D55</f>
        <v>0</v>
      </c>
    </row>
    <row r="56" spans="1:5" s="3" customFormat="1" ht="40.200000000000003" customHeight="1" thickBot="1" x14ac:dyDescent="0.3">
      <c r="A56" s="85" t="s">
        <v>14</v>
      </c>
      <c r="B56" s="86"/>
      <c r="C56" s="86"/>
      <c r="D56" s="86"/>
      <c r="E56" s="87"/>
    </row>
    <row r="57" spans="1:5" s="3" customFormat="1" ht="40.200000000000003" customHeight="1" x14ac:dyDescent="0.25">
      <c r="A57" s="57" t="s">
        <v>86</v>
      </c>
      <c r="B57" s="50" t="s">
        <v>101</v>
      </c>
      <c r="C57" s="51"/>
      <c r="D57" s="52"/>
      <c r="E57" s="52">
        <f t="shared" ref="E57:E73" si="4">C57*D57</f>
        <v>0</v>
      </c>
    </row>
    <row r="58" spans="1:5" s="3" customFormat="1" ht="40.200000000000003" customHeight="1" x14ac:dyDescent="0.25">
      <c r="A58" s="12" t="s">
        <v>87</v>
      </c>
      <c r="B58" s="36" t="s">
        <v>101</v>
      </c>
      <c r="C58" s="22"/>
      <c r="D58" s="23"/>
      <c r="E58" s="23">
        <f t="shared" si="4"/>
        <v>0</v>
      </c>
    </row>
    <row r="59" spans="1:5" s="3" customFormat="1" ht="40.200000000000003" customHeight="1" x14ac:dyDescent="0.25">
      <c r="A59" s="7" t="s">
        <v>85</v>
      </c>
      <c r="B59" s="8" t="s">
        <v>101</v>
      </c>
      <c r="C59" s="22"/>
      <c r="D59" s="23"/>
      <c r="E59" s="23">
        <f t="shared" si="4"/>
        <v>0</v>
      </c>
    </row>
    <row r="60" spans="1:5" s="3" customFormat="1" ht="40.200000000000003" customHeight="1" x14ac:dyDescent="0.25">
      <c r="A60" s="7" t="s">
        <v>15</v>
      </c>
      <c r="B60" s="8" t="s">
        <v>4</v>
      </c>
      <c r="C60" s="22"/>
      <c r="D60" s="23"/>
      <c r="E60" s="23">
        <f t="shared" si="4"/>
        <v>0</v>
      </c>
    </row>
    <row r="61" spans="1:5" s="3" customFormat="1" ht="40.200000000000003" customHeight="1" x14ac:dyDescent="0.25">
      <c r="A61" s="12" t="s">
        <v>107</v>
      </c>
      <c r="B61" s="8" t="s">
        <v>4</v>
      </c>
      <c r="C61" s="22"/>
      <c r="D61" s="23"/>
      <c r="E61" s="23">
        <f t="shared" si="4"/>
        <v>0</v>
      </c>
    </row>
    <row r="62" spans="1:5" s="3" customFormat="1" ht="40.200000000000003" customHeight="1" x14ac:dyDescent="0.25">
      <c r="A62" s="12" t="s">
        <v>61</v>
      </c>
      <c r="B62" s="8" t="s">
        <v>1</v>
      </c>
      <c r="C62" s="23"/>
      <c r="D62" s="23"/>
      <c r="E62" s="23">
        <f t="shared" si="4"/>
        <v>0</v>
      </c>
    </row>
    <row r="63" spans="1:5" s="3" customFormat="1" ht="40.200000000000003" customHeight="1" x14ac:dyDescent="0.25">
      <c r="A63" s="12" t="s">
        <v>61</v>
      </c>
      <c r="B63" s="8" t="s">
        <v>1</v>
      </c>
      <c r="C63" s="23"/>
      <c r="D63" s="23"/>
      <c r="E63" s="23">
        <f t="shared" si="4"/>
        <v>0</v>
      </c>
    </row>
    <row r="64" spans="1:5" s="3" customFormat="1" ht="40.200000000000003" customHeight="1" x14ac:dyDescent="0.25">
      <c r="A64" s="12" t="s">
        <v>61</v>
      </c>
      <c r="B64" s="8" t="s">
        <v>1</v>
      </c>
      <c r="C64" s="23"/>
      <c r="D64" s="23"/>
      <c r="E64" s="23">
        <f t="shared" si="4"/>
        <v>0</v>
      </c>
    </row>
    <row r="65" spans="1:5" s="3" customFormat="1" ht="40.200000000000003" customHeight="1" x14ac:dyDescent="0.25">
      <c r="A65" s="12" t="s">
        <v>64</v>
      </c>
      <c r="B65" s="8" t="s">
        <v>51</v>
      </c>
      <c r="C65" s="23"/>
      <c r="D65" s="23"/>
      <c r="E65" s="23">
        <f t="shared" si="4"/>
        <v>0</v>
      </c>
    </row>
    <row r="66" spans="1:5" s="3" customFormat="1" ht="40.200000000000003" customHeight="1" x14ac:dyDescent="0.25">
      <c r="A66" s="12" t="s">
        <v>64</v>
      </c>
      <c r="B66" s="8" t="s">
        <v>51</v>
      </c>
      <c r="C66" s="23"/>
      <c r="D66" s="23"/>
      <c r="E66" s="23">
        <f t="shared" si="4"/>
        <v>0</v>
      </c>
    </row>
    <row r="67" spans="1:5" s="3" customFormat="1" ht="40.200000000000003" customHeight="1" x14ac:dyDescent="0.25">
      <c r="A67" s="12" t="s">
        <v>64</v>
      </c>
      <c r="B67" s="8" t="s">
        <v>51</v>
      </c>
      <c r="C67" s="23"/>
      <c r="D67" s="23"/>
      <c r="E67" s="23">
        <f t="shared" si="4"/>
        <v>0</v>
      </c>
    </row>
    <row r="68" spans="1:5" s="3" customFormat="1" ht="40.200000000000003" customHeight="1" x14ac:dyDescent="0.25">
      <c r="A68" s="12" t="s">
        <v>16</v>
      </c>
      <c r="B68" s="8" t="s">
        <v>2</v>
      </c>
      <c r="C68" s="22"/>
      <c r="D68" s="23"/>
      <c r="E68" s="23">
        <f t="shared" si="4"/>
        <v>0</v>
      </c>
    </row>
    <row r="69" spans="1:5" s="3" customFormat="1" ht="40.200000000000003" customHeight="1" x14ac:dyDescent="0.25">
      <c r="A69" s="12" t="s">
        <v>89</v>
      </c>
      <c r="B69" s="8" t="s">
        <v>4</v>
      </c>
      <c r="C69" s="22"/>
      <c r="D69" s="23"/>
      <c r="E69" s="23">
        <f t="shared" si="4"/>
        <v>0</v>
      </c>
    </row>
    <row r="70" spans="1:5" s="3" customFormat="1" ht="40.200000000000003" customHeight="1" x14ac:dyDescent="0.25">
      <c r="A70" s="12" t="s">
        <v>39</v>
      </c>
      <c r="B70" s="8" t="s">
        <v>4</v>
      </c>
      <c r="C70" s="22"/>
      <c r="D70" s="23"/>
      <c r="E70" s="23">
        <f t="shared" si="4"/>
        <v>0</v>
      </c>
    </row>
    <row r="71" spans="1:5" s="3" customFormat="1" ht="40.200000000000003" customHeight="1" x14ac:dyDescent="0.25">
      <c r="A71" s="12" t="s">
        <v>40</v>
      </c>
      <c r="B71" s="8" t="s">
        <v>4</v>
      </c>
      <c r="C71" s="22"/>
      <c r="D71" s="23"/>
      <c r="E71" s="23">
        <f t="shared" si="4"/>
        <v>0</v>
      </c>
    </row>
    <row r="72" spans="1:5" s="3" customFormat="1" ht="40.200000000000003" customHeight="1" x14ac:dyDescent="0.25">
      <c r="A72" s="12" t="s">
        <v>117</v>
      </c>
      <c r="B72" s="8" t="s">
        <v>4</v>
      </c>
      <c r="C72" s="22"/>
      <c r="D72" s="23"/>
      <c r="E72" s="23">
        <f t="shared" si="4"/>
        <v>0</v>
      </c>
    </row>
    <row r="73" spans="1:5" s="3" customFormat="1" ht="40.200000000000003" customHeight="1" thickBot="1" x14ac:dyDescent="0.3">
      <c r="A73" s="13" t="s">
        <v>70</v>
      </c>
      <c r="B73" s="10" t="s">
        <v>4</v>
      </c>
      <c r="C73" s="24"/>
      <c r="D73" s="25"/>
      <c r="E73" s="25">
        <f t="shared" si="4"/>
        <v>0</v>
      </c>
    </row>
    <row r="74" spans="1:5" s="3" customFormat="1" ht="40.200000000000003" customHeight="1" thickBot="1" x14ac:dyDescent="0.3">
      <c r="A74" s="85" t="s">
        <v>17</v>
      </c>
      <c r="B74" s="86"/>
      <c r="C74" s="86"/>
      <c r="D74" s="86"/>
      <c r="E74" s="87"/>
    </row>
    <row r="75" spans="1:5" s="3" customFormat="1" ht="40.200000000000003" customHeight="1" x14ac:dyDescent="0.25">
      <c r="A75" s="57" t="s">
        <v>91</v>
      </c>
      <c r="B75" s="50" t="s">
        <v>4</v>
      </c>
      <c r="C75" s="51"/>
      <c r="D75" s="52"/>
      <c r="E75" s="52">
        <f t="shared" ref="E75:E89" si="5">C75*D75</f>
        <v>0</v>
      </c>
    </row>
    <row r="76" spans="1:5" s="3" customFormat="1" ht="40.200000000000003" customHeight="1" x14ac:dyDescent="0.25">
      <c r="A76" s="12" t="s">
        <v>96</v>
      </c>
      <c r="B76" s="8" t="s">
        <v>4</v>
      </c>
      <c r="C76" s="22"/>
      <c r="D76" s="23"/>
      <c r="E76" s="23">
        <f t="shared" si="5"/>
        <v>0</v>
      </c>
    </row>
    <row r="77" spans="1:5" s="3" customFormat="1" ht="40.200000000000003" customHeight="1" x14ac:dyDescent="0.25">
      <c r="A77" s="12" t="s">
        <v>69</v>
      </c>
      <c r="B77" s="8" t="s">
        <v>2</v>
      </c>
      <c r="C77" s="22"/>
      <c r="D77" s="23"/>
      <c r="E77" s="23">
        <f t="shared" si="5"/>
        <v>0</v>
      </c>
    </row>
    <row r="78" spans="1:5" s="3" customFormat="1" ht="40.200000000000003" customHeight="1" x14ac:dyDescent="0.25">
      <c r="A78" s="12" t="s">
        <v>67</v>
      </c>
      <c r="B78" s="8" t="s">
        <v>4</v>
      </c>
      <c r="C78" s="22"/>
      <c r="D78" s="23"/>
      <c r="E78" s="23">
        <f t="shared" si="5"/>
        <v>0</v>
      </c>
    </row>
    <row r="79" spans="1:5" s="3" customFormat="1" ht="40.200000000000003" customHeight="1" x14ac:dyDescent="0.25">
      <c r="A79" s="12" t="s">
        <v>68</v>
      </c>
      <c r="B79" s="8" t="s">
        <v>4</v>
      </c>
      <c r="C79" s="22"/>
      <c r="D79" s="23"/>
      <c r="E79" s="23">
        <f t="shared" si="5"/>
        <v>0</v>
      </c>
    </row>
    <row r="80" spans="1:5" s="3" customFormat="1" ht="40.200000000000003" customHeight="1" x14ac:dyDescent="0.25">
      <c r="A80" s="12" t="s">
        <v>89</v>
      </c>
      <c r="B80" s="8" t="s">
        <v>4</v>
      </c>
      <c r="C80" s="22"/>
      <c r="D80" s="23"/>
      <c r="E80" s="23">
        <f t="shared" si="5"/>
        <v>0</v>
      </c>
    </row>
    <row r="81" spans="1:5" s="3" customFormat="1" ht="40.200000000000003" customHeight="1" x14ac:dyDescent="0.25">
      <c r="A81" s="12" t="s">
        <v>62</v>
      </c>
      <c r="B81" s="8" t="s">
        <v>1</v>
      </c>
      <c r="C81" s="23"/>
      <c r="D81" s="23"/>
      <c r="E81" s="23">
        <f t="shared" si="5"/>
        <v>0</v>
      </c>
    </row>
    <row r="82" spans="1:5" s="3" customFormat="1" ht="40.200000000000003" customHeight="1" x14ac:dyDescent="0.25">
      <c r="A82" s="12" t="s">
        <v>62</v>
      </c>
      <c r="B82" s="8" t="s">
        <v>1</v>
      </c>
      <c r="C82" s="23"/>
      <c r="D82" s="23"/>
      <c r="E82" s="23">
        <f t="shared" si="5"/>
        <v>0</v>
      </c>
    </row>
    <row r="83" spans="1:5" s="3" customFormat="1" ht="40.200000000000003" customHeight="1" x14ac:dyDescent="0.25">
      <c r="A83" s="12" t="s">
        <v>62</v>
      </c>
      <c r="B83" s="8" t="s">
        <v>1</v>
      </c>
      <c r="C83" s="23"/>
      <c r="D83" s="23"/>
      <c r="E83" s="23">
        <f t="shared" si="5"/>
        <v>0</v>
      </c>
    </row>
    <row r="84" spans="1:5" s="3" customFormat="1" ht="40.200000000000003" customHeight="1" x14ac:dyDescent="0.25">
      <c r="A84" s="12" t="s">
        <v>63</v>
      </c>
      <c r="B84" s="8" t="s">
        <v>51</v>
      </c>
      <c r="C84" s="23"/>
      <c r="D84" s="23"/>
      <c r="E84" s="23">
        <f t="shared" si="5"/>
        <v>0</v>
      </c>
    </row>
    <row r="85" spans="1:5" s="3" customFormat="1" ht="40.200000000000003" customHeight="1" x14ac:dyDescent="0.25">
      <c r="A85" s="12" t="s">
        <v>63</v>
      </c>
      <c r="B85" s="8" t="s">
        <v>51</v>
      </c>
      <c r="C85" s="23"/>
      <c r="D85" s="23"/>
      <c r="E85" s="23">
        <f t="shared" si="5"/>
        <v>0</v>
      </c>
    </row>
    <row r="86" spans="1:5" s="3" customFormat="1" ht="40.200000000000003" customHeight="1" x14ac:dyDescent="0.25">
      <c r="A86" s="12" t="s">
        <v>63</v>
      </c>
      <c r="B86" s="8" t="s">
        <v>51</v>
      </c>
      <c r="C86" s="23"/>
      <c r="D86" s="23"/>
      <c r="E86" s="23">
        <f t="shared" si="5"/>
        <v>0</v>
      </c>
    </row>
    <row r="87" spans="1:5" s="3" customFormat="1" ht="40.200000000000003" customHeight="1" x14ac:dyDescent="0.25">
      <c r="A87" s="12" t="s">
        <v>16</v>
      </c>
      <c r="B87" s="8" t="s">
        <v>2</v>
      </c>
      <c r="C87" s="22"/>
      <c r="D87" s="23"/>
      <c r="E87" s="23">
        <f t="shared" si="5"/>
        <v>0</v>
      </c>
    </row>
    <row r="88" spans="1:5" s="3" customFormat="1" ht="40.200000000000003" customHeight="1" x14ac:dyDescent="0.25">
      <c r="A88" s="12" t="s">
        <v>90</v>
      </c>
      <c r="B88" s="8" t="s">
        <v>4</v>
      </c>
      <c r="C88" s="22"/>
      <c r="D88" s="23"/>
      <c r="E88" s="23">
        <f t="shared" si="5"/>
        <v>0</v>
      </c>
    </row>
    <row r="89" spans="1:5" s="3" customFormat="1" ht="40.200000000000003" customHeight="1" thickBot="1" x14ac:dyDescent="0.3">
      <c r="A89" s="13" t="s">
        <v>15</v>
      </c>
      <c r="B89" s="10" t="s">
        <v>4</v>
      </c>
      <c r="C89" s="24"/>
      <c r="D89" s="25"/>
      <c r="E89" s="25">
        <f t="shared" si="5"/>
        <v>0</v>
      </c>
    </row>
    <row r="90" spans="1:5" s="3" customFormat="1" ht="40.200000000000003" customHeight="1" thickBot="1" x14ac:dyDescent="0.3">
      <c r="A90" s="85" t="s">
        <v>26</v>
      </c>
      <c r="B90" s="86"/>
      <c r="C90" s="86"/>
      <c r="D90" s="86"/>
      <c r="E90" s="87"/>
    </row>
    <row r="91" spans="1:5" s="3" customFormat="1" ht="40.200000000000003" customHeight="1" x14ac:dyDescent="0.25">
      <c r="A91" s="57" t="s">
        <v>52</v>
      </c>
      <c r="B91" s="50" t="s">
        <v>1</v>
      </c>
      <c r="C91" s="52"/>
      <c r="D91" s="52"/>
      <c r="E91" s="52">
        <f t="shared" ref="E91:E92" si="6">C91*D91</f>
        <v>0</v>
      </c>
    </row>
    <row r="92" spans="1:5" s="3" customFormat="1" ht="40.200000000000003" customHeight="1" thickBot="1" x14ac:dyDescent="0.3">
      <c r="A92" s="13" t="s">
        <v>25</v>
      </c>
      <c r="B92" s="10" t="s">
        <v>4</v>
      </c>
      <c r="C92" s="24"/>
      <c r="D92" s="25"/>
      <c r="E92" s="25">
        <f t="shared" si="6"/>
        <v>0</v>
      </c>
    </row>
    <row r="93" spans="1:5" s="3" customFormat="1" ht="40.200000000000003" customHeight="1" thickBot="1" x14ac:dyDescent="0.3">
      <c r="A93" s="85" t="s">
        <v>18</v>
      </c>
      <c r="B93" s="86"/>
      <c r="C93" s="86"/>
      <c r="D93" s="86"/>
      <c r="E93" s="87"/>
    </row>
    <row r="94" spans="1:5" s="3" customFormat="1" ht="40.200000000000003" customHeight="1" thickBot="1" x14ac:dyDescent="0.3">
      <c r="A94" s="58" t="s">
        <v>118</v>
      </c>
      <c r="B94" s="37" t="s">
        <v>4</v>
      </c>
      <c r="C94" s="54"/>
      <c r="D94" s="52"/>
      <c r="E94" s="52">
        <f>C94*D94</f>
        <v>0</v>
      </c>
    </row>
    <row r="95" spans="1:5" s="3" customFormat="1" ht="30" customHeight="1" thickBot="1" x14ac:dyDescent="0.25">
      <c r="A95" s="73" t="s">
        <v>41</v>
      </c>
      <c r="B95" s="74"/>
      <c r="C95" s="74"/>
      <c r="D95" s="75"/>
      <c r="E95" s="34">
        <f>SUM(E54:E94)</f>
        <v>0</v>
      </c>
    </row>
    <row r="96" spans="1:5" s="3" customFormat="1" ht="40.200000000000003" customHeight="1" thickBot="1" x14ac:dyDescent="0.25">
      <c r="A96" s="95" t="s">
        <v>43</v>
      </c>
      <c r="B96" s="98"/>
      <c r="C96" s="98"/>
      <c r="D96" s="98"/>
      <c r="E96" s="99"/>
    </row>
    <row r="97" spans="1:5" s="3" customFormat="1" ht="40.200000000000003" customHeight="1" thickBot="1" x14ac:dyDescent="0.3">
      <c r="A97" s="85" t="s">
        <v>97</v>
      </c>
      <c r="B97" s="86"/>
      <c r="C97" s="86"/>
      <c r="D97" s="86"/>
      <c r="E97" s="87"/>
    </row>
    <row r="98" spans="1:5" s="3" customFormat="1" ht="40.200000000000003" customHeight="1" x14ac:dyDescent="0.25">
      <c r="A98" s="57" t="s">
        <v>109</v>
      </c>
      <c r="B98" s="55" t="s">
        <v>4</v>
      </c>
      <c r="C98" s="59"/>
      <c r="D98" s="56"/>
      <c r="E98" s="52">
        <f t="shared" ref="E98:E99" si="7">C98*D98</f>
        <v>0</v>
      </c>
    </row>
    <row r="99" spans="1:5" s="3" customFormat="1" ht="40.200000000000003" customHeight="1" thickBot="1" x14ac:dyDescent="0.3">
      <c r="A99" s="13" t="s">
        <v>98</v>
      </c>
      <c r="B99" s="60" t="s">
        <v>2</v>
      </c>
      <c r="C99" s="61"/>
      <c r="D99" s="62"/>
      <c r="E99" s="25">
        <f t="shared" si="7"/>
        <v>0</v>
      </c>
    </row>
    <row r="100" spans="1:5" s="3" customFormat="1" ht="40.200000000000003" customHeight="1" thickBot="1" x14ac:dyDescent="0.3">
      <c r="A100" s="85" t="s">
        <v>19</v>
      </c>
      <c r="B100" s="86"/>
      <c r="C100" s="86"/>
      <c r="D100" s="86"/>
      <c r="E100" s="87"/>
    </row>
    <row r="101" spans="1:5" s="3" customFormat="1" ht="40.200000000000003" customHeight="1" x14ac:dyDescent="0.25">
      <c r="A101" s="57" t="s">
        <v>110</v>
      </c>
      <c r="B101" s="50" t="s">
        <v>2</v>
      </c>
      <c r="C101" s="51"/>
      <c r="D101" s="52"/>
      <c r="E101" s="52">
        <f t="shared" ref="E101:E106" si="8">C101*D101</f>
        <v>0</v>
      </c>
    </row>
    <row r="102" spans="1:5" s="3" customFormat="1" ht="40.200000000000003" customHeight="1" x14ac:dyDescent="0.25">
      <c r="A102" s="12" t="s">
        <v>119</v>
      </c>
      <c r="B102" s="8" t="s">
        <v>2</v>
      </c>
      <c r="C102" s="22"/>
      <c r="D102" s="23"/>
      <c r="E102" s="23">
        <f t="shared" si="8"/>
        <v>0</v>
      </c>
    </row>
    <row r="103" spans="1:5" s="3" customFormat="1" ht="40.200000000000003" customHeight="1" x14ac:dyDescent="0.25">
      <c r="A103" s="13" t="s">
        <v>120</v>
      </c>
      <c r="B103" s="10" t="s">
        <v>1</v>
      </c>
      <c r="C103" s="24"/>
      <c r="D103" s="23"/>
      <c r="E103" s="23">
        <f t="shared" si="8"/>
        <v>0</v>
      </c>
    </row>
    <row r="104" spans="1:5" s="3" customFormat="1" ht="40.200000000000003" customHeight="1" x14ac:dyDescent="0.25">
      <c r="A104" s="13" t="s">
        <v>121</v>
      </c>
      <c r="B104" s="10" t="s">
        <v>2</v>
      </c>
      <c r="C104" s="24"/>
      <c r="D104" s="23"/>
      <c r="E104" s="23">
        <f t="shared" si="8"/>
        <v>0</v>
      </c>
    </row>
    <row r="105" spans="1:5" s="3" customFormat="1" ht="40.200000000000003" customHeight="1" x14ac:dyDescent="0.25">
      <c r="A105" s="13" t="s">
        <v>99</v>
      </c>
      <c r="B105" s="10" t="s">
        <v>1</v>
      </c>
      <c r="C105" s="24"/>
      <c r="D105" s="23"/>
      <c r="E105" s="23">
        <f t="shared" si="8"/>
        <v>0</v>
      </c>
    </row>
    <row r="106" spans="1:5" s="3" customFormat="1" ht="40.200000000000003" customHeight="1" thickBot="1" x14ac:dyDescent="0.3">
      <c r="A106" s="13" t="s">
        <v>56</v>
      </c>
      <c r="B106" s="10" t="s">
        <v>2</v>
      </c>
      <c r="C106" s="24"/>
      <c r="D106" s="23"/>
      <c r="E106" s="23">
        <f t="shared" si="8"/>
        <v>0</v>
      </c>
    </row>
    <row r="107" spans="1:5" s="3" customFormat="1" ht="30" customHeight="1" thickBot="1" x14ac:dyDescent="0.25">
      <c r="A107" s="73" t="s">
        <v>42</v>
      </c>
      <c r="B107" s="74"/>
      <c r="C107" s="74"/>
      <c r="D107" s="75"/>
      <c r="E107" s="34">
        <f>SUM(E98:E106)</f>
        <v>0</v>
      </c>
    </row>
    <row r="108" spans="1:5" s="3" customFormat="1" ht="40.200000000000003" customHeight="1" x14ac:dyDescent="0.2">
      <c r="A108" s="76" t="s">
        <v>32</v>
      </c>
      <c r="B108" s="77"/>
      <c r="C108" s="77"/>
      <c r="D108" s="77"/>
      <c r="E108" s="78"/>
    </row>
    <row r="109" spans="1:5" s="3" customFormat="1" ht="40.200000000000003" customHeight="1" thickBot="1" x14ac:dyDescent="0.25">
      <c r="A109" s="15" t="s">
        <v>100</v>
      </c>
      <c r="B109" s="16" t="s">
        <v>101</v>
      </c>
      <c r="C109" s="32"/>
      <c r="D109" s="32"/>
      <c r="E109" s="23">
        <f>C109*D109</f>
        <v>0</v>
      </c>
    </row>
    <row r="110" spans="1:5" s="3" customFormat="1" ht="30" customHeight="1" thickBot="1" x14ac:dyDescent="0.25">
      <c r="A110" s="73" t="s">
        <v>33</v>
      </c>
      <c r="B110" s="74"/>
      <c r="C110" s="74"/>
      <c r="D110" s="75"/>
      <c r="E110" s="33">
        <f>E109</f>
        <v>0</v>
      </c>
    </row>
    <row r="111" spans="1:5" s="3" customFormat="1" ht="40.200000000000003" customHeight="1" x14ac:dyDescent="0.2">
      <c r="A111" s="79" t="s">
        <v>20</v>
      </c>
      <c r="B111" s="80"/>
      <c r="C111" s="80"/>
      <c r="D111" s="80"/>
      <c r="E111" s="81"/>
    </row>
    <row r="112" spans="1:5" s="3" customFormat="1" ht="40.200000000000003" customHeight="1" thickBot="1" x14ac:dyDescent="0.3">
      <c r="A112" s="13" t="s">
        <v>21</v>
      </c>
      <c r="B112" s="10" t="s">
        <v>101</v>
      </c>
      <c r="C112" s="28"/>
      <c r="D112" s="23"/>
      <c r="E112" s="23">
        <f>C112*D112</f>
        <v>0</v>
      </c>
    </row>
    <row r="113" spans="1:5" s="3" customFormat="1" ht="30" customHeight="1" thickBot="1" x14ac:dyDescent="0.25">
      <c r="A113" s="70" t="str">
        <f>"SOUS-TOTAL H.T. "&amp;A111</f>
        <v>SOUS-TOTAL H.T. Etiquetage</v>
      </c>
      <c r="B113" s="88"/>
      <c r="C113" s="88"/>
      <c r="D113" s="89"/>
      <c r="E113" s="33">
        <f>E112</f>
        <v>0</v>
      </c>
    </row>
    <row r="114" spans="1:5" s="3" customFormat="1" ht="40.200000000000003" customHeight="1" x14ac:dyDescent="0.2">
      <c r="A114" s="79" t="s">
        <v>22</v>
      </c>
      <c r="B114" s="80"/>
      <c r="C114" s="80"/>
      <c r="D114" s="80"/>
      <c r="E114" s="81"/>
    </row>
    <row r="115" spans="1:5" s="3" customFormat="1" ht="40.200000000000003" customHeight="1" thickBot="1" x14ac:dyDescent="0.3">
      <c r="A115" s="9" t="s">
        <v>23</v>
      </c>
      <c r="B115" s="10" t="s">
        <v>101</v>
      </c>
      <c r="C115" s="24"/>
      <c r="D115" s="25"/>
      <c r="E115" s="23">
        <f>C115*D115</f>
        <v>0</v>
      </c>
    </row>
    <row r="116" spans="1:5" s="3" customFormat="1" ht="30" customHeight="1" thickBot="1" x14ac:dyDescent="0.25">
      <c r="A116" s="70" t="str">
        <f>"SOUS-TOTAL H.T. "&amp;A114</f>
        <v>SOUS-TOTAL H.T. Essais et mise en service</v>
      </c>
      <c r="B116" s="71"/>
      <c r="C116" s="71"/>
      <c r="D116" s="72"/>
      <c r="E116" s="33">
        <f>E115</f>
        <v>0</v>
      </c>
    </row>
    <row r="117" spans="1:5" s="3" customFormat="1" ht="16.95" customHeight="1" thickBot="1" x14ac:dyDescent="0.3">
      <c r="A117" s="82"/>
      <c r="B117" s="83"/>
      <c r="C117" s="83"/>
      <c r="D117" s="83"/>
      <c r="E117" s="84"/>
    </row>
    <row r="118" spans="1:5" s="3" customFormat="1" ht="45" customHeight="1" x14ac:dyDescent="0.2">
      <c r="A118" s="67" t="s">
        <v>37</v>
      </c>
      <c r="B118" s="68"/>
      <c r="C118" s="68"/>
      <c r="D118" s="69"/>
      <c r="E118" s="35">
        <f>E9+E12+E20+E41+E52+E95+E107+E110+E113+E116</f>
        <v>0</v>
      </c>
    </row>
    <row r="119" spans="1:5" s="3" customFormat="1" ht="16.95" customHeight="1" x14ac:dyDescent="0.25">
      <c r="A119" s="4"/>
      <c r="B119" s="1"/>
      <c r="C119" s="29"/>
      <c r="D119" s="30"/>
      <c r="E119" s="31"/>
    </row>
    <row r="120" spans="1:5" s="3" customFormat="1" ht="16.95" customHeight="1" x14ac:dyDescent="0.25">
      <c r="A120" s="4"/>
      <c r="B120" s="1"/>
      <c r="C120" s="29"/>
      <c r="D120" s="30"/>
      <c r="E120" s="31"/>
    </row>
    <row r="121" spans="1:5" s="3" customFormat="1" ht="16.95" customHeight="1" x14ac:dyDescent="0.25">
      <c r="A121" s="4"/>
      <c r="B121" s="1"/>
      <c r="C121" s="29"/>
      <c r="D121" s="30"/>
      <c r="E121" s="31"/>
    </row>
    <row r="122" spans="1:5" s="3" customFormat="1" ht="16.95" customHeight="1" x14ac:dyDescent="0.25">
      <c r="A122" s="4"/>
      <c r="B122" s="1"/>
      <c r="C122" s="29"/>
      <c r="D122" s="30"/>
      <c r="E122" s="31"/>
    </row>
    <row r="123" spans="1:5" s="3" customFormat="1" ht="16.95" customHeight="1" x14ac:dyDescent="0.25">
      <c r="A123" s="4"/>
      <c r="B123" s="1"/>
      <c r="C123" s="29"/>
      <c r="D123" s="30"/>
      <c r="E123" s="31"/>
    </row>
    <row r="124" spans="1:5" s="3" customFormat="1" ht="16.95" customHeight="1" x14ac:dyDescent="0.25">
      <c r="A124" s="4"/>
      <c r="B124" s="1"/>
      <c r="C124" s="29"/>
      <c r="D124" s="30"/>
      <c r="E124" s="31"/>
    </row>
    <row r="125" spans="1:5" s="3" customFormat="1" ht="16.95" customHeight="1" x14ac:dyDescent="0.25">
      <c r="A125" s="4"/>
      <c r="B125" s="1"/>
      <c r="C125" s="29"/>
      <c r="D125" s="30"/>
      <c r="E125" s="31"/>
    </row>
    <row r="126" spans="1:5" s="3" customFormat="1" ht="16.95" customHeight="1" x14ac:dyDescent="0.25">
      <c r="A126" s="4"/>
      <c r="B126" s="1"/>
      <c r="C126" s="29"/>
      <c r="D126" s="30"/>
      <c r="E126" s="31"/>
    </row>
    <row r="127" spans="1:5" s="3" customFormat="1" ht="16.95" customHeight="1" x14ac:dyDescent="0.25">
      <c r="A127" s="4"/>
      <c r="B127" s="1"/>
      <c r="C127" s="29"/>
      <c r="D127" s="30"/>
      <c r="E127" s="31"/>
    </row>
    <row r="128" spans="1:5" s="3" customFormat="1" ht="16.95" customHeight="1" x14ac:dyDescent="0.25">
      <c r="A128" s="4"/>
      <c r="B128" s="1"/>
      <c r="C128" s="29"/>
      <c r="D128" s="30"/>
      <c r="E128" s="31"/>
    </row>
    <row r="129" spans="1:5" s="3" customFormat="1" ht="16.95" customHeight="1" x14ac:dyDescent="0.25">
      <c r="A129" s="4"/>
      <c r="B129" s="1"/>
      <c r="C129" s="29"/>
      <c r="D129" s="30"/>
      <c r="E129" s="31"/>
    </row>
    <row r="130" spans="1:5" s="3" customFormat="1" ht="16.95" customHeight="1" x14ac:dyDescent="0.25">
      <c r="A130" s="4"/>
      <c r="B130" s="1"/>
      <c r="C130" s="29"/>
      <c r="D130" s="30"/>
      <c r="E130" s="31"/>
    </row>
    <row r="131" spans="1:5" s="3" customFormat="1" ht="16.95" customHeight="1" x14ac:dyDescent="0.25">
      <c r="A131" s="4"/>
      <c r="B131" s="1"/>
      <c r="C131" s="29"/>
      <c r="D131" s="30"/>
      <c r="E131" s="31"/>
    </row>
    <row r="132" spans="1:5" s="3" customFormat="1" ht="16.95" customHeight="1" x14ac:dyDescent="0.25">
      <c r="A132" s="4"/>
      <c r="B132" s="1"/>
      <c r="C132" s="29"/>
      <c r="D132" s="30"/>
      <c r="E132" s="31"/>
    </row>
    <row r="133" spans="1:5" s="3" customFormat="1" ht="16.95" customHeight="1" x14ac:dyDescent="0.25">
      <c r="A133" s="4"/>
      <c r="B133" s="1"/>
      <c r="C133" s="29"/>
      <c r="D133" s="30"/>
      <c r="E133" s="31"/>
    </row>
    <row r="134" spans="1:5" s="3" customFormat="1" ht="16.95" customHeight="1" x14ac:dyDescent="0.25">
      <c r="A134" s="4"/>
      <c r="B134" s="1"/>
      <c r="C134" s="29"/>
      <c r="D134" s="30"/>
      <c r="E134" s="31"/>
    </row>
    <row r="135" spans="1:5" s="3" customFormat="1" ht="16.95" customHeight="1" x14ac:dyDescent="0.25">
      <c r="A135" s="4"/>
      <c r="B135" s="1"/>
      <c r="C135" s="29"/>
      <c r="D135" s="30"/>
      <c r="E135" s="31"/>
    </row>
    <row r="136" spans="1:5" s="3" customFormat="1" ht="16.95" customHeight="1" x14ac:dyDescent="0.25">
      <c r="A136" s="4"/>
      <c r="B136" s="1"/>
      <c r="C136" s="29"/>
      <c r="D136" s="30"/>
      <c r="E136" s="31"/>
    </row>
    <row r="137" spans="1:5" s="3" customFormat="1" ht="16.95" customHeight="1" x14ac:dyDescent="0.25">
      <c r="A137" s="4"/>
      <c r="B137" s="1"/>
      <c r="C137" s="29"/>
      <c r="D137" s="30"/>
      <c r="E137" s="31"/>
    </row>
    <row r="138" spans="1:5" s="3" customFormat="1" ht="16.95" customHeight="1" x14ac:dyDescent="0.25">
      <c r="A138" s="4"/>
      <c r="B138" s="1"/>
      <c r="C138" s="29"/>
      <c r="D138" s="30"/>
      <c r="E138" s="31"/>
    </row>
    <row r="139" spans="1:5" s="3" customFormat="1" ht="16.95" customHeight="1" x14ac:dyDescent="0.25">
      <c r="A139" s="4"/>
      <c r="B139" s="1"/>
      <c r="C139" s="29"/>
      <c r="D139" s="30"/>
      <c r="E139" s="31"/>
    </row>
    <row r="140" spans="1:5" s="3" customFormat="1" ht="16.95" customHeight="1" x14ac:dyDescent="0.25">
      <c r="A140" s="4"/>
      <c r="B140" s="1"/>
      <c r="C140" s="29"/>
      <c r="D140" s="30"/>
      <c r="E140" s="31"/>
    </row>
    <row r="141" spans="1:5" s="3" customFormat="1" ht="14.25" customHeight="1" x14ac:dyDescent="0.25">
      <c r="A141" s="4"/>
      <c r="B141" s="1"/>
      <c r="C141" s="29"/>
      <c r="D141" s="30"/>
      <c r="E141" s="31"/>
    </row>
    <row r="142" spans="1:5" s="3" customFormat="1" ht="14.25" customHeight="1" x14ac:dyDescent="0.25">
      <c r="A142" s="4"/>
      <c r="B142" s="1"/>
      <c r="C142" s="29"/>
      <c r="D142" s="30"/>
      <c r="E142" s="31"/>
    </row>
    <row r="143" spans="1:5" s="3" customFormat="1" ht="14.25" customHeight="1" x14ac:dyDescent="0.25">
      <c r="A143" s="4"/>
      <c r="B143" s="1"/>
      <c r="C143" s="29"/>
      <c r="D143" s="30"/>
      <c r="E143" s="31"/>
    </row>
    <row r="144" spans="1:5" s="3" customFormat="1" ht="26.7" customHeight="1" x14ac:dyDescent="0.25">
      <c r="A144" s="4"/>
      <c r="B144" s="1"/>
      <c r="C144" s="29"/>
      <c r="D144" s="30"/>
      <c r="E144" s="31"/>
    </row>
    <row r="145" spans="1:5" s="3" customFormat="1" x14ac:dyDescent="0.25">
      <c r="A145" s="4"/>
      <c r="B145" s="1"/>
      <c r="C145" s="29"/>
      <c r="D145" s="30"/>
      <c r="E145" s="31"/>
    </row>
    <row r="146" spans="1:5" s="3" customFormat="1" x14ac:dyDescent="0.25">
      <c r="A146" s="4"/>
      <c r="B146" s="1"/>
      <c r="C146" s="29"/>
      <c r="D146" s="30"/>
      <c r="E146" s="31"/>
    </row>
    <row r="147" spans="1:5" s="3" customFormat="1" x14ac:dyDescent="0.25">
      <c r="A147" s="4"/>
      <c r="B147" s="1"/>
      <c r="C147" s="29"/>
      <c r="D147" s="30"/>
      <c r="E147" s="31"/>
    </row>
    <row r="148" spans="1:5" s="3" customFormat="1" x14ac:dyDescent="0.25">
      <c r="A148" s="4"/>
      <c r="B148" s="1"/>
      <c r="C148" s="29"/>
      <c r="D148" s="30"/>
      <c r="E148" s="31"/>
    </row>
    <row r="149" spans="1:5" s="3" customFormat="1" x14ac:dyDescent="0.25">
      <c r="A149" s="4"/>
      <c r="B149" s="1"/>
      <c r="C149" s="29"/>
      <c r="D149" s="30"/>
      <c r="E149" s="31"/>
    </row>
    <row r="150" spans="1:5" s="3" customFormat="1" x14ac:dyDescent="0.25">
      <c r="A150" s="4"/>
      <c r="B150" s="1"/>
      <c r="C150" s="29"/>
      <c r="D150" s="30"/>
      <c r="E150" s="31"/>
    </row>
    <row r="151" spans="1:5" s="3" customFormat="1" x14ac:dyDescent="0.25">
      <c r="A151" s="4"/>
      <c r="B151" s="1"/>
      <c r="C151" s="29"/>
      <c r="D151" s="30"/>
      <c r="E151" s="31"/>
    </row>
    <row r="152" spans="1:5" s="3" customFormat="1" x14ac:dyDescent="0.25">
      <c r="A152" s="4"/>
      <c r="B152" s="1"/>
      <c r="C152" s="29"/>
      <c r="D152" s="30"/>
      <c r="E152" s="31"/>
    </row>
    <row r="153" spans="1:5" s="3" customFormat="1" x14ac:dyDescent="0.25">
      <c r="A153" s="4"/>
      <c r="B153" s="1"/>
      <c r="C153" s="29"/>
      <c r="D153" s="30"/>
      <c r="E153" s="31"/>
    </row>
    <row r="154" spans="1:5" s="3" customFormat="1" x14ac:dyDescent="0.25">
      <c r="A154" s="4"/>
      <c r="B154" s="1"/>
      <c r="C154" s="29"/>
      <c r="D154" s="30"/>
      <c r="E154" s="31"/>
    </row>
    <row r="155" spans="1:5" s="3" customFormat="1" x14ac:dyDescent="0.25">
      <c r="A155" s="4"/>
      <c r="B155" s="1"/>
      <c r="C155" s="29"/>
      <c r="D155" s="30"/>
      <c r="E155" s="31"/>
    </row>
    <row r="156" spans="1:5" s="3" customFormat="1" x14ac:dyDescent="0.25">
      <c r="A156" s="4"/>
      <c r="B156" s="1"/>
      <c r="C156" s="29"/>
      <c r="D156" s="30"/>
      <c r="E156" s="31"/>
    </row>
    <row r="157" spans="1:5" s="3" customFormat="1" x14ac:dyDescent="0.25">
      <c r="A157" s="4"/>
      <c r="B157" s="1"/>
      <c r="C157" s="29"/>
      <c r="D157" s="30"/>
      <c r="E157" s="31"/>
    </row>
    <row r="158" spans="1:5" s="3" customFormat="1" x14ac:dyDescent="0.25">
      <c r="A158" s="4"/>
      <c r="B158" s="1"/>
      <c r="C158" s="29"/>
      <c r="D158" s="30"/>
      <c r="E158" s="31"/>
    </row>
    <row r="159" spans="1:5" s="3" customFormat="1" x14ac:dyDescent="0.25">
      <c r="A159" s="4"/>
      <c r="B159" s="1"/>
      <c r="C159" s="29"/>
      <c r="D159" s="30"/>
      <c r="E159" s="31"/>
    </row>
    <row r="160" spans="1:5" s="3" customFormat="1" x14ac:dyDescent="0.25">
      <c r="A160" s="4"/>
      <c r="B160" s="1"/>
      <c r="C160" s="29"/>
      <c r="D160" s="30"/>
      <c r="E160" s="31"/>
    </row>
    <row r="161" spans="1:5" s="3" customFormat="1" x14ac:dyDescent="0.25">
      <c r="A161" s="4"/>
      <c r="B161" s="1"/>
      <c r="C161" s="29"/>
      <c r="D161" s="30"/>
      <c r="E161" s="31"/>
    </row>
    <row r="162" spans="1:5" s="3" customFormat="1" ht="12" customHeight="1" x14ac:dyDescent="0.25">
      <c r="A162" s="4"/>
      <c r="B162" s="1"/>
      <c r="C162" s="29"/>
      <c r="D162" s="30"/>
      <c r="E162" s="31"/>
    </row>
    <row r="163" spans="1:5" s="3" customFormat="1" ht="14.25" customHeight="1" x14ac:dyDescent="0.25">
      <c r="A163" s="4"/>
      <c r="B163" s="1"/>
      <c r="C163" s="29"/>
      <c r="D163" s="30"/>
      <c r="E163" s="31"/>
    </row>
    <row r="164" spans="1:5" s="3" customFormat="1" ht="14.25" customHeight="1" x14ac:dyDescent="0.25">
      <c r="A164" s="4"/>
      <c r="B164" s="1"/>
      <c r="C164" s="29"/>
      <c r="D164" s="30"/>
      <c r="E164" s="31"/>
    </row>
    <row r="165" spans="1:5" s="3" customFormat="1" ht="18.600000000000001" customHeight="1" x14ac:dyDescent="0.25">
      <c r="A165" s="4"/>
      <c r="B165" s="1"/>
      <c r="C165" s="29"/>
      <c r="D165" s="30"/>
      <c r="E165" s="31"/>
    </row>
    <row r="166" spans="1:5" s="6" customFormat="1" x14ac:dyDescent="0.25">
      <c r="A166" s="4"/>
      <c r="B166" s="1"/>
      <c r="C166" s="29"/>
      <c r="D166" s="30"/>
      <c r="E166" s="31"/>
    </row>
    <row r="167" spans="1:5" s="6" customFormat="1" x14ac:dyDescent="0.25">
      <c r="A167" s="4"/>
      <c r="B167" s="1"/>
      <c r="C167" s="29"/>
      <c r="D167" s="30"/>
      <c r="E167" s="31"/>
    </row>
    <row r="168" spans="1:5" s="6" customFormat="1" x14ac:dyDescent="0.25">
      <c r="A168" s="4"/>
      <c r="B168" s="1"/>
      <c r="C168" s="29"/>
      <c r="D168" s="30"/>
      <c r="E168" s="31"/>
    </row>
    <row r="169" spans="1:5" s="6" customFormat="1" x14ac:dyDescent="0.25">
      <c r="A169" s="4"/>
      <c r="B169" s="1"/>
      <c r="C169" s="29"/>
      <c r="D169" s="30"/>
      <c r="E169" s="31"/>
    </row>
    <row r="170" spans="1:5" s="6" customFormat="1" x14ac:dyDescent="0.25">
      <c r="A170" s="4"/>
      <c r="B170" s="1"/>
      <c r="C170" s="29"/>
      <c r="D170" s="30"/>
      <c r="E170" s="31"/>
    </row>
    <row r="171" spans="1:5" s="6" customFormat="1" x14ac:dyDescent="0.25">
      <c r="A171" s="4"/>
      <c r="B171" s="1"/>
      <c r="C171" s="29"/>
      <c r="D171" s="30"/>
      <c r="E171" s="31"/>
    </row>
    <row r="172" spans="1:5" s="6" customFormat="1" x14ac:dyDescent="0.25">
      <c r="A172" s="4"/>
      <c r="B172" s="1"/>
      <c r="C172" s="29"/>
      <c r="D172" s="30"/>
      <c r="E172" s="31"/>
    </row>
    <row r="173" spans="1:5" s="6" customFormat="1" x14ac:dyDescent="0.25">
      <c r="A173" s="4"/>
      <c r="B173" s="1"/>
      <c r="C173" s="29"/>
      <c r="D173" s="30"/>
      <c r="E173" s="31"/>
    </row>
    <row r="174" spans="1:5" s="6" customFormat="1" x14ac:dyDescent="0.25">
      <c r="A174" s="4"/>
      <c r="B174" s="1"/>
      <c r="C174" s="29"/>
      <c r="D174" s="30"/>
      <c r="E174" s="31"/>
    </row>
    <row r="175" spans="1:5" s="2" customFormat="1" ht="20.25" customHeight="1" x14ac:dyDescent="0.25">
      <c r="A175" s="4"/>
      <c r="B175" s="1"/>
      <c r="C175" s="29"/>
      <c r="D175" s="30"/>
      <c r="E175" s="31"/>
    </row>
    <row r="176" spans="1:5" s="3" customFormat="1" ht="16.95" customHeight="1" x14ac:dyDescent="0.25">
      <c r="A176" s="4"/>
      <c r="B176" s="1"/>
      <c r="C176" s="29"/>
      <c r="D176" s="30"/>
      <c r="E176" s="31"/>
    </row>
    <row r="177" spans="1:5" s="3" customFormat="1" ht="16.95" customHeight="1" x14ac:dyDescent="0.25">
      <c r="A177" s="4"/>
      <c r="B177" s="1"/>
      <c r="C177" s="29"/>
      <c r="D177" s="30"/>
      <c r="E177" s="31"/>
    </row>
    <row r="178" spans="1:5" s="3" customFormat="1" ht="16.95" customHeight="1" x14ac:dyDescent="0.25">
      <c r="A178" s="4"/>
      <c r="B178" s="1"/>
      <c r="C178" s="29"/>
      <c r="D178" s="30"/>
      <c r="E178" s="31"/>
    </row>
    <row r="179" spans="1:5" s="3" customFormat="1" ht="16.95" customHeight="1" x14ac:dyDescent="0.25">
      <c r="A179" s="4"/>
      <c r="B179" s="1"/>
      <c r="C179" s="29"/>
      <c r="D179" s="30"/>
      <c r="E179" s="31"/>
    </row>
    <row r="180" spans="1:5" s="3" customFormat="1" ht="39.75" customHeight="1" x14ac:dyDescent="0.25">
      <c r="A180" s="4"/>
      <c r="B180" s="1"/>
      <c r="C180" s="29"/>
      <c r="D180" s="30"/>
      <c r="E180" s="31"/>
    </row>
    <row r="181" spans="1:5" s="3" customFormat="1" ht="16.95" customHeight="1" x14ac:dyDescent="0.25">
      <c r="A181" s="4"/>
      <c r="B181" s="1"/>
      <c r="C181" s="29"/>
      <c r="D181" s="30"/>
      <c r="E181" s="31"/>
    </row>
    <row r="182" spans="1:5" s="3" customFormat="1" ht="16.95" customHeight="1" x14ac:dyDescent="0.25">
      <c r="A182" s="4"/>
      <c r="B182" s="1"/>
      <c r="C182" s="29"/>
      <c r="D182" s="30"/>
      <c r="E182" s="31"/>
    </row>
    <row r="183" spans="1:5" s="3" customFormat="1" ht="16.95" customHeight="1" x14ac:dyDescent="0.25">
      <c r="A183" s="4"/>
      <c r="B183" s="1"/>
      <c r="C183" s="29"/>
      <c r="D183" s="30"/>
      <c r="E183" s="31"/>
    </row>
    <row r="184" spans="1:5" s="3" customFormat="1" ht="16.95" customHeight="1" x14ac:dyDescent="0.25">
      <c r="A184" s="4"/>
      <c r="B184" s="1"/>
      <c r="C184" s="29"/>
      <c r="D184" s="30"/>
      <c r="E184" s="31"/>
    </row>
    <row r="185" spans="1:5" s="3" customFormat="1" ht="16.95" customHeight="1" x14ac:dyDescent="0.25">
      <c r="A185" s="4"/>
      <c r="B185" s="1"/>
      <c r="C185" s="29"/>
      <c r="D185" s="30"/>
      <c r="E185" s="31"/>
    </row>
    <row r="186" spans="1:5" s="3" customFormat="1" ht="16.95" customHeight="1" x14ac:dyDescent="0.25">
      <c r="A186" s="4"/>
      <c r="B186" s="1"/>
      <c r="C186" s="29"/>
      <c r="D186" s="30"/>
      <c r="E186" s="31"/>
    </row>
    <row r="187" spans="1:5" s="3" customFormat="1" ht="16.95" customHeight="1" x14ac:dyDescent="0.25">
      <c r="A187" s="4"/>
      <c r="B187" s="1"/>
      <c r="C187" s="29"/>
      <c r="D187" s="30"/>
      <c r="E187" s="31"/>
    </row>
    <row r="188" spans="1:5" s="3" customFormat="1" ht="16.95" customHeight="1" x14ac:dyDescent="0.25">
      <c r="A188" s="4"/>
      <c r="B188" s="1"/>
      <c r="C188" s="29"/>
      <c r="D188" s="30"/>
      <c r="E188" s="31"/>
    </row>
    <row r="189" spans="1:5" s="3" customFormat="1" ht="14.25" customHeight="1" x14ac:dyDescent="0.25">
      <c r="A189" s="4"/>
      <c r="B189" s="1"/>
      <c r="C189" s="29"/>
      <c r="D189" s="30"/>
      <c r="E189" s="31"/>
    </row>
    <row r="190" spans="1:5" s="3" customFormat="1" ht="14.25" customHeight="1" x14ac:dyDescent="0.25">
      <c r="A190" s="4"/>
      <c r="B190" s="1"/>
      <c r="C190" s="29"/>
      <c r="D190" s="30"/>
      <c r="E190" s="31"/>
    </row>
    <row r="191" spans="1:5" s="3" customFormat="1" ht="14.25" customHeight="1" x14ac:dyDescent="0.25">
      <c r="A191" s="4"/>
      <c r="B191" s="1"/>
      <c r="C191" s="29"/>
      <c r="D191" s="30"/>
      <c r="E191" s="31"/>
    </row>
    <row r="192" spans="1:5" s="3" customFormat="1" ht="26.7" customHeight="1" x14ac:dyDescent="0.25">
      <c r="A192" s="4"/>
      <c r="B192" s="1"/>
      <c r="C192" s="29"/>
      <c r="D192" s="30"/>
      <c r="E192" s="31"/>
    </row>
    <row r="193" spans="1:5" s="3" customFormat="1" x14ac:dyDescent="0.25">
      <c r="A193" s="4"/>
      <c r="B193" s="1"/>
      <c r="C193" s="29"/>
      <c r="D193" s="30"/>
      <c r="E193" s="31"/>
    </row>
    <row r="194" spans="1:5" s="3" customFormat="1" x14ac:dyDescent="0.25">
      <c r="A194" s="4"/>
      <c r="B194" s="1"/>
      <c r="C194" s="29"/>
      <c r="D194" s="30"/>
      <c r="E194" s="31"/>
    </row>
    <row r="195" spans="1:5" s="3" customFormat="1" ht="14.25" customHeight="1" x14ac:dyDescent="0.25">
      <c r="A195" s="4"/>
      <c r="B195" s="1"/>
      <c r="C195" s="29"/>
      <c r="D195" s="30"/>
      <c r="E195" s="31"/>
    </row>
    <row r="196" spans="1:5" s="3" customFormat="1" ht="14.25" customHeight="1" x14ac:dyDescent="0.25">
      <c r="A196" s="4"/>
      <c r="B196" s="1"/>
      <c r="C196" s="29"/>
      <c r="D196" s="30"/>
      <c r="E196" s="31"/>
    </row>
    <row r="197" spans="1:5" s="3" customFormat="1" x14ac:dyDescent="0.25">
      <c r="A197" s="4"/>
      <c r="B197" s="1"/>
      <c r="C197" s="29"/>
      <c r="D197" s="30"/>
      <c r="E197" s="31"/>
    </row>
    <row r="198" spans="1:5" s="3" customFormat="1" ht="12" customHeight="1" x14ac:dyDescent="0.25">
      <c r="A198" s="4"/>
      <c r="B198" s="1"/>
      <c r="C198" s="29"/>
      <c r="D198" s="30"/>
      <c r="E198" s="31"/>
    </row>
    <row r="199" spans="1:5" s="3" customFormat="1" ht="14.25" customHeight="1" x14ac:dyDescent="0.25">
      <c r="A199" s="4"/>
      <c r="B199" s="1"/>
      <c r="C199" s="29"/>
      <c r="D199" s="30"/>
      <c r="E199" s="31"/>
    </row>
    <row r="200" spans="1:5" s="3" customFormat="1" ht="14.25" customHeight="1" x14ac:dyDescent="0.25">
      <c r="A200" s="4"/>
      <c r="B200" s="1"/>
      <c r="C200" s="29"/>
      <c r="D200" s="30"/>
      <c r="E200" s="31"/>
    </row>
    <row r="201" spans="1:5" s="3" customFormat="1" ht="18.600000000000001" customHeight="1" x14ac:dyDescent="0.25">
      <c r="A201" s="4"/>
      <c r="B201" s="1"/>
      <c r="C201" s="29"/>
      <c r="D201" s="30"/>
      <c r="E201" s="31"/>
    </row>
    <row r="202" spans="1:5" s="6" customFormat="1" x14ac:dyDescent="0.25">
      <c r="A202" s="4"/>
      <c r="B202" s="1"/>
      <c r="C202" s="29"/>
      <c r="D202" s="30"/>
      <c r="E202" s="31"/>
    </row>
    <row r="203" spans="1:5" s="6" customFormat="1" x14ac:dyDescent="0.25">
      <c r="A203" s="4"/>
      <c r="B203" s="1"/>
      <c r="C203" s="29"/>
      <c r="D203" s="30"/>
      <c r="E203" s="31"/>
    </row>
    <row r="204" spans="1:5" s="6" customFormat="1" x14ac:dyDescent="0.25">
      <c r="A204" s="4"/>
      <c r="B204" s="1"/>
      <c r="C204" s="29"/>
      <c r="D204" s="30"/>
      <c r="E204" s="31"/>
    </row>
    <row r="205" spans="1:5" s="6" customFormat="1" x14ac:dyDescent="0.25">
      <c r="A205" s="4"/>
      <c r="B205" s="1"/>
      <c r="C205" s="29"/>
      <c r="D205" s="30"/>
      <c r="E205" s="31"/>
    </row>
    <row r="206" spans="1:5" s="6" customFormat="1" x14ac:dyDescent="0.25">
      <c r="A206" s="4"/>
      <c r="B206" s="1"/>
      <c r="C206" s="29"/>
      <c r="D206" s="30"/>
      <c r="E206" s="31"/>
    </row>
    <row r="207" spans="1:5" s="6" customFormat="1" x14ac:dyDescent="0.25">
      <c r="A207" s="4"/>
      <c r="B207" s="1"/>
      <c r="C207" s="29"/>
      <c r="D207" s="30"/>
      <c r="E207" s="31"/>
    </row>
    <row r="208" spans="1:5" s="6" customFormat="1" x14ac:dyDescent="0.25">
      <c r="A208" s="4"/>
      <c r="B208" s="1"/>
      <c r="C208" s="29"/>
      <c r="D208" s="30"/>
      <c r="E208" s="31"/>
    </row>
    <row r="209" spans="1:7" s="6" customFormat="1" x14ac:dyDescent="0.25">
      <c r="A209" s="4"/>
      <c r="B209" s="1"/>
      <c r="C209" s="29"/>
      <c r="D209" s="30"/>
      <c r="E209" s="31"/>
    </row>
    <row r="210" spans="1:7" s="6" customFormat="1" x14ac:dyDescent="0.25">
      <c r="A210" s="4"/>
      <c r="B210" s="1"/>
      <c r="C210" s="29"/>
      <c r="D210" s="30"/>
      <c r="E210" s="31"/>
    </row>
    <row r="211" spans="1:7" s="2" customFormat="1" ht="20.25" customHeight="1" x14ac:dyDescent="0.25">
      <c r="A211" s="4"/>
      <c r="B211" s="1"/>
      <c r="C211" s="29"/>
      <c r="D211" s="30"/>
      <c r="E211" s="31"/>
    </row>
    <row r="212" spans="1:7" s="3" customFormat="1" ht="18.600000000000001" customHeight="1" x14ac:dyDescent="0.25">
      <c r="A212" s="4"/>
      <c r="B212" s="1"/>
      <c r="C212" s="29"/>
      <c r="D212" s="30"/>
      <c r="E212" s="31"/>
    </row>
    <row r="213" spans="1:7" ht="18.75" customHeight="1" x14ac:dyDescent="0.25">
      <c r="G213" s="5"/>
    </row>
    <row r="214" spans="1:7" s="3" customFormat="1" ht="14.25" customHeight="1" x14ac:dyDescent="0.25">
      <c r="A214" s="4"/>
      <c r="B214" s="1"/>
      <c r="C214" s="29"/>
      <c r="D214" s="30"/>
      <c r="E214" s="31"/>
    </row>
    <row r="215" spans="1:7" s="3" customFormat="1" ht="33.75" customHeight="1" x14ac:dyDescent="0.25">
      <c r="A215" s="4"/>
      <c r="B215" s="1"/>
      <c r="C215" s="29"/>
      <c r="D215" s="30"/>
      <c r="E215" s="31"/>
    </row>
    <row r="216" spans="1:7" s="2" customFormat="1" ht="20.25" customHeight="1" x14ac:dyDescent="0.25">
      <c r="A216" s="4"/>
      <c r="B216" s="1"/>
      <c r="C216" s="29"/>
      <c r="D216" s="30"/>
      <c r="E216" s="31"/>
    </row>
  </sheetData>
  <mergeCells count="36">
    <mergeCell ref="A3:E5"/>
    <mergeCell ref="A6:E6"/>
    <mergeCell ref="D1:D2"/>
    <mergeCell ref="E1:E2"/>
    <mergeCell ref="A1:A2"/>
    <mergeCell ref="B1:B2"/>
    <mergeCell ref="C1:C2"/>
    <mergeCell ref="A12:D12"/>
    <mergeCell ref="A9:D9"/>
    <mergeCell ref="A20:D20"/>
    <mergeCell ref="A74:E74"/>
    <mergeCell ref="A100:E100"/>
    <mergeCell ref="A97:E97"/>
    <mergeCell ref="A90:E90"/>
    <mergeCell ref="A10:E10"/>
    <mergeCell ref="A13:E13"/>
    <mergeCell ref="A21:E21"/>
    <mergeCell ref="A53:E53"/>
    <mergeCell ref="A22:E22"/>
    <mergeCell ref="A29:E29"/>
    <mergeCell ref="A42:E42"/>
    <mergeCell ref="A56:E56"/>
    <mergeCell ref="A96:E96"/>
    <mergeCell ref="A118:D118"/>
    <mergeCell ref="A116:D116"/>
    <mergeCell ref="A52:D52"/>
    <mergeCell ref="A95:D95"/>
    <mergeCell ref="A41:D41"/>
    <mergeCell ref="A108:E108"/>
    <mergeCell ref="A111:E111"/>
    <mergeCell ref="A114:E114"/>
    <mergeCell ref="A107:D107"/>
    <mergeCell ref="A110:D110"/>
    <mergeCell ref="A117:E117"/>
    <mergeCell ref="A93:E93"/>
    <mergeCell ref="A113:D113"/>
  </mergeCells>
  <printOptions horizontalCentered="1"/>
  <pageMargins left="0.78740157480314965" right="0.94488188976377963" top="1.0629921259842521" bottom="0.98425196850393704" header="0.51181102362204722" footer="0.51181102362204722"/>
  <pageSetup paperSize="9" scale="46" fitToHeight="0" orientation="portrait" useFirstPageNumber="1" r:id="rId1"/>
  <headerFooter alignWithMargins="0">
    <oddHeader xml:space="preserve">&amp;L&amp;"Arial,Italique"&amp;8remplacement installations technique Laboratoire type L2 
au niveau 3 du bâtiment G. Pincus
sur le site de l'hôpital du Kremlin-Bicêtre&amp;R&amp;"Arial,Italique"&amp;8  </oddHeader>
  </headerFooter>
  <rowBreaks count="2" manualBreakCount="2">
    <brk id="41" max="4" man="1"/>
    <brk id="7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opLeftCell="A16" zoomScale="73" zoomScaleNormal="73" zoomScaleSheetLayoutView="70" workbookViewId="0">
      <selection activeCell="A26" sqref="A26"/>
    </sheetView>
  </sheetViews>
  <sheetFormatPr baseColWidth="10" defaultColWidth="10.6640625" defaultRowHeight="13.2" x14ac:dyDescent="0.25"/>
  <cols>
    <col min="1" max="1" width="59.44140625" style="4" customWidth="1"/>
    <col min="2" max="2" width="9.33203125" style="1" customWidth="1"/>
    <col min="3" max="3" width="21.6640625" style="29" customWidth="1"/>
    <col min="4" max="4" width="21.6640625" style="30" customWidth="1"/>
    <col min="5" max="5" width="21.6640625" style="31" customWidth="1"/>
    <col min="6" max="16384" width="10.6640625" style="4"/>
  </cols>
  <sheetData>
    <row r="1" spans="1:5" s="1" customFormat="1" ht="20.100000000000001" customHeight="1" x14ac:dyDescent="0.25">
      <c r="A1" s="107" t="s">
        <v>3</v>
      </c>
      <c r="B1" s="107" t="s">
        <v>0</v>
      </c>
      <c r="C1" s="108" t="s">
        <v>5</v>
      </c>
      <c r="D1" s="106" t="s">
        <v>6</v>
      </c>
      <c r="E1" s="106" t="s">
        <v>7</v>
      </c>
    </row>
    <row r="2" spans="1:5" s="1" customFormat="1" ht="34.5" customHeight="1" x14ac:dyDescent="0.25">
      <c r="A2" s="107"/>
      <c r="B2" s="107"/>
      <c r="C2" s="108"/>
      <c r="D2" s="106"/>
      <c r="E2" s="106"/>
    </row>
    <row r="3" spans="1:5" s="1" customFormat="1" ht="20.100000000000001" customHeight="1" x14ac:dyDescent="0.25">
      <c r="A3" s="109" t="s">
        <v>113</v>
      </c>
      <c r="B3" s="109"/>
      <c r="C3" s="109"/>
      <c r="D3" s="109"/>
      <c r="E3" s="109"/>
    </row>
    <row r="4" spans="1:5" s="1" customFormat="1" ht="29.7" customHeight="1" x14ac:dyDescent="0.25">
      <c r="A4" s="109"/>
      <c r="B4" s="109"/>
      <c r="C4" s="109"/>
      <c r="D4" s="109"/>
      <c r="E4" s="109"/>
    </row>
    <row r="5" spans="1:5" s="1" customFormat="1" ht="33.6" customHeight="1" x14ac:dyDescent="0.25">
      <c r="A5" s="109"/>
      <c r="B5" s="109"/>
      <c r="C5" s="109"/>
      <c r="D5" s="109"/>
      <c r="E5" s="109"/>
    </row>
    <row r="6" spans="1:5" s="1" customFormat="1" ht="40.200000000000003" customHeight="1" x14ac:dyDescent="0.25">
      <c r="A6" s="110" t="s">
        <v>77</v>
      </c>
      <c r="B6" s="111"/>
      <c r="C6" s="111"/>
      <c r="D6" s="111"/>
      <c r="E6" s="114"/>
    </row>
    <row r="7" spans="1:5" s="1" customFormat="1" ht="40.200000000000003" customHeight="1" x14ac:dyDescent="0.25">
      <c r="A7" s="7" t="s">
        <v>114</v>
      </c>
      <c r="B7" s="17" t="s">
        <v>2</v>
      </c>
      <c r="C7" s="22"/>
      <c r="D7" s="23"/>
      <c r="E7" s="25">
        <f>C7*D7</f>
        <v>0</v>
      </c>
    </row>
    <row r="8" spans="1:5" s="1" customFormat="1" ht="40.200000000000003" customHeight="1" thickBot="1" x14ac:dyDescent="0.3">
      <c r="A8" s="63" t="s">
        <v>88</v>
      </c>
      <c r="B8" s="64" t="s">
        <v>2</v>
      </c>
      <c r="C8" s="65"/>
      <c r="D8" s="66"/>
      <c r="E8" s="25">
        <f>C8*D8</f>
        <v>0</v>
      </c>
    </row>
    <row r="9" spans="1:5" s="1" customFormat="1" ht="40.200000000000003" customHeight="1" thickBot="1" x14ac:dyDescent="0.3">
      <c r="A9" s="70" t="s">
        <v>81</v>
      </c>
      <c r="B9" s="71"/>
      <c r="C9" s="71"/>
      <c r="D9" s="71"/>
      <c r="E9" s="47">
        <f>SUM(E7:E8)</f>
        <v>0</v>
      </c>
    </row>
    <row r="10" spans="1:5" s="3" customFormat="1" ht="40.200000000000003" customHeight="1" x14ac:dyDescent="0.25">
      <c r="A10" s="110" t="s">
        <v>78</v>
      </c>
      <c r="B10" s="111"/>
      <c r="C10" s="111"/>
      <c r="D10" s="111"/>
      <c r="E10" s="112"/>
    </row>
    <row r="11" spans="1:5" s="3" customFormat="1" ht="40.200000000000003" customHeight="1" x14ac:dyDescent="0.25">
      <c r="A11" s="7" t="s">
        <v>58</v>
      </c>
      <c r="B11" s="18" t="s">
        <v>1</v>
      </c>
      <c r="C11" s="27"/>
      <c r="D11" s="27"/>
      <c r="E11" s="25">
        <f t="shared" ref="E11:E14" si="0">C11*D11</f>
        <v>0</v>
      </c>
    </row>
    <row r="12" spans="1:5" s="3" customFormat="1" ht="40.200000000000003" customHeight="1" x14ac:dyDescent="0.25">
      <c r="A12" s="7" t="s">
        <v>57</v>
      </c>
      <c r="B12" s="18" t="s">
        <v>2</v>
      </c>
      <c r="C12" s="26"/>
      <c r="D12" s="27"/>
      <c r="E12" s="25">
        <f t="shared" si="0"/>
        <v>0</v>
      </c>
    </row>
    <row r="13" spans="1:5" s="3" customFormat="1" ht="40.200000000000003" customHeight="1" x14ac:dyDescent="0.25">
      <c r="A13" s="7" t="s">
        <v>31</v>
      </c>
      <c r="B13" s="17" t="s">
        <v>4</v>
      </c>
      <c r="C13" s="22"/>
      <c r="D13" s="23"/>
      <c r="E13" s="25">
        <f t="shared" si="0"/>
        <v>0</v>
      </c>
    </row>
    <row r="14" spans="1:5" s="3" customFormat="1" ht="40.200000000000003" customHeight="1" thickBot="1" x14ac:dyDescent="0.3">
      <c r="A14" s="7" t="s">
        <v>48</v>
      </c>
      <c r="B14" s="17" t="s">
        <v>2</v>
      </c>
      <c r="C14" s="22"/>
      <c r="D14" s="23"/>
      <c r="E14" s="25">
        <f t="shared" si="0"/>
        <v>0</v>
      </c>
    </row>
    <row r="15" spans="1:5" s="3" customFormat="1" ht="40.200000000000003" customHeight="1" thickBot="1" x14ac:dyDescent="0.25">
      <c r="A15" s="70" t="s">
        <v>82</v>
      </c>
      <c r="B15" s="71"/>
      <c r="C15" s="71"/>
      <c r="D15" s="71"/>
      <c r="E15" s="47">
        <f>SUM(E11:E14)</f>
        <v>0</v>
      </c>
    </row>
    <row r="16" spans="1:5" s="3" customFormat="1" ht="40.200000000000003" customHeight="1" x14ac:dyDescent="0.25">
      <c r="A16" s="110" t="s">
        <v>79</v>
      </c>
      <c r="B16" s="111"/>
      <c r="C16" s="111"/>
      <c r="D16" s="111"/>
      <c r="E16" s="112"/>
    </row>
    <row r="17" spans="1:5" s="3" customFormat="1" ht="40.200000000000003" customHeight="1" x14ac:dyDescent="0.25">
      <c r="A17" s="19" t="s">
        <v>115</v>
      </c>
      <c r="B17" s="20" t="s">
        <v>2</v>
      </c>
      <c r="C17" s="41"/>
      <c r="D17" s="44"/>
      <c r="E17" s="25">
        <f t="shared" ref="E17:E22" si="1">C17*D17</f>
        <v>0</v>
      </c>
    </row>
    <row r="18" spans="1:5" s="3" customFormat="1" ht="40.200000000000003" customHeight="1" x14ac:dyDescent="0.25">
      <c r="A18" s="19" t="s">
        <v>71</v>
      </c>
      <c r="B18" s="20" t="s">
        <v>1</v>
      </c>
      <c r="C18" s="45"/>
      <c r="D18" s="27"/>
      <c r="E18" s="25">
        <f t="shared" si="1"/>
        <v>0</v>
      </c>
    </row>
    <row r="19" spans="1:5" s="3" customFormat="1" ht="40.200000000000003" customHeight="1" x14ac:dyDescent="0.25">
      <c r="A19" s="19" t="s">
        <v>72</v>
      </c>
      <c r="B19" s="20" t="s">
        <v>2</v>
      </c>
      <c r="C19" s="41"/>
      <c r="D19" s="27"/>
      <c r="E19" s="25">
        <f t="shared" si="1"/>
        <v>0</v>
      </c>
    </row>
    <row r="20" spans="1:5" s="3" customFormat="1" ht="40.200000000000003" customHeight="1" x14ac:dyDescent="0.25">
      <c r="A20" s="19" t="s">
        <v>75</v>
      </c>
      <c r="B20" s="20" t="s">
        <v>4</v>
      </c>
      <c r="C20" s="41"/>
      <c r="D20" s="27"/>
      <c r="E20" s="25">
        <f t="shared" si="1"/>
        <v>0</v>
      </c>
    </row>
    <row r="21" spans="1:5" s="3" customFormat="1" ht="40.200000000000003" customHeight="1" x14ac:dyDescent="0.25">
      <c r="A21" s="19" t="s">
        <v>73</v>
      </c>
      <c r="B21" s="20" t="s">
        <v>4</v>
      </c>
      <c r="C21" s="41"/>
      <c r="D21" s="27"/>
      <c r="E21" s="25">
        <f t="shared" si="1"/>
        <v>0</v>
      </c>
    </row>
    <row r="22" spans="1:5" s="3" customFormat="1" ht="40.200000000000003" customHeight="1" thickBot="1" x14ac:dyDescent="0.3">
      <c r="A22" s="19" t="s">
        <v>74</v>
      </c>
      <c r="B22" s="20" t="s">
        <v>4</v>
      </c>
      <c r="C22" s="41"/>
      <c r="D22" s="45"/>
      <c r="E22" s="25">
        <f t="shared" si="1"/>
        <v>0</v>
      </c>
    </row>
    <row r="23" spans="1:5" s="3" customFormat="1" ht="40.200000000000003" customHeight="1" thickBot="1" x14ac:dyDescent="0.25">
      <c r="A23" s="70" t="s">
        <v>83</v>
      </c>
      <c r="B23" s="71"/>
      <c r="C23" s="71"/>
      <c r="D23" s="71"/>
      <c r="E23" s="47">
        <f>SUM(E17:E22)</f>
        <v>0</v>
      </c>
    </row>
    <row r="24" spans="1:5" s="3" customFormat="1" ht="40.200000000000003" customHeight="1" x14ac:dyDescent="0.25">
      <c r="A24" s="110" t="s">
        <v>80</v>
      </c>
      <c r="B24" s="111"/>
      <c r="C24" s="111"/>
      <c r="D24" s="111"/>
      <c r="E24" s="112"/>
    </row>
    <row r="25" spans="1:5" s="3" customFormat="1" ht="40.200000000000003" customHeight="1" x14ac:dyDescent="0.25">
      <c r="A25" s="11" t="s">
        <v>65</v>
      </c>
      <c r="B25" s="21" t="s">
        <v>4</v>
      </c>
      <c r="C25" s="42"/>
      <c r="D25" s="46"/>
      <c r="E25" s="25">
        <f t="shared" ref="E25:E27" si="2">C25*D25</f>
        <v>0</v>
      </c>
    </row>
    <row r="26" spans="1:5" s="3" customFormat="1" ht="40.200000000000003" customHeight="1" x14ac:dyDescent="0.25">
      <c r="A26" s="11" t="s">
        <v>116</v>
      </c>
      <c r="B26" s="21" t="s">
        <v>1</v>
      </c>
      <c r="C26" s="46"/>
      <c r="D26" s="46"/>
      <c r="E26" s="25">
        <f t="shared" si="2"/>
        <v>0</v>
      </c>
    </row>
    <row r="27" spans="1:5" s="3" customFormat="1" ht="40.200000000000003" customHeight="1" thickBot="1" x14ac:dyDescent="0.3">
      <c r="A27" s="11" t="s">
        <v>66</v>
      </c>
      <c r="B27" s="10" t="s">
        <v>4</v>
      </c>
      <c r="C27" s="24"/>
      <c r="D27" s="25"/>
      <c r="E27" s="25">
        <f t="shared" si="2"/>
        <v>0</v>
      </c>
    </row>
    <row r="28" spans="1:5" s="3" customFormat="1" ht="40.200000000000003" customHeight="1" thickBot="1" x14ac:dyDescent="0.25">
      <c r="A28" s="70" t="s">
        <v>84</v>
      </c>
      <c r="B28" s="71"/>
      <c r="C28" s="71"/>
      <c r="D28" s="71"/>
      <c r="E28" s="47">
        <f>SUM(E25:E27)</f>
        <v>0</v>
      </c>
    </row>
    <row r="29" spans="1:5" s="3" customFormat="1" ht="12" customHeight="1" thickBot="1" x14ac:dyDescent="0.25">
      <c r="A29" s="38"/>
      <c r="B29" s="39"/>
      <c r="C29" s="39"/>
      <c r="D29" s="40"/>
      <c r="E29" s="43"/>
    </row>
    <row r="30" spans="1:5" s="3" customFormat="1" ht="45" customHeight="1" thickBot="1" x14ac:dyDescent="0.25">
      <c r="A30" s="113" t="s">
        <v>60</v>
      </c>
      <c r="B30" s="113"/>
      <c r="C30" s="113"/>
      <c r="D30" s="67"/>
      <c r="E30" s="48">
        <f>E9+E15+E23+E28</f>
        <v>0</v>
      </c>
    </row>
    <row r="31" spans="1:5" s="3" customFormat="1" ht="16.95" customHeight="1" x14ac:dyDescent="0.25">
      <c r="A31" s="4"/>
      <c r="B31" s="1"/>
      <c r="C31" s="29"/>
      <c r="D31" s="30"/>
      <c r="E31" s="31"/>
    </row>
    <row r="32" spans="1:5" s="3" customFormat="1" ht="16.95" customHeight="1" x14ac:dyDescent="0.25">
      <c r="A32" s="4"/>
      <c r="B32" s="1"/>
      <c r="C32" s="29"/>
      <c r="D32" s="30"/>
      <c r="E32" s="31"/>
    </row>
    <row r="33" spans="1:5" s="3" customFormat="1" ht="16.95" customHeight="1" x14ac:dyDescent="0.25">
      <c r="A33" s="4"/>
      <c r="B33" s="1"/>
      <c r="C33" s="29"/>
      <c r="D33" s="30"/>
      <c r="E33" s="31"/>
    </row>
    <row r="34" spans="1:5" s="3" customFormat="1" ht="16.95" customHeight="1" x14ac:dyDescent="0.25">
      <c r="A34" s="4"/>
      <c r="B34" s="1"/>
      <c r="C34" s="29"/>
      <c r="D34" s="30"/>
      <c r="E34" s="31"/>
    </row>
    <row r="35" spans="1:5" s="3" customFormat="1" ht="16.95" customHeight="1" x14ac:dyDescent="0.25">
      <c r="A35" s="4"/>
      <c r="B35" s="1"/>
      <c r="C35" s="29"/>
      <c r="D35" s="30"/>
      <c r="E35" s="31"/>
    </row>
    <row r="36" spans="1:5" s="3" customFormat="1" ht="16.95" customHeight="1" x14ac:dyDescent="0.25">
      <c r="A36" s="4"/>
      <c r="B36" s="1"/>
      <c r="C36" s="29"/>
      <c r="D36" s="30"/>
      <c r="E36" s="31"/>
    </row>
    <row r="37" spans="1:5" s="3" customFormat="1" ht="16.95" customHeight="1" x14ac:dyDescent="0.25">
      <c r="A37" s="4"/>
      <c r="B37" s="1"/>
      <c r="C37" s="29"/>
      <c r="D37" s="30"/>
      <c r="E37" s="31"/>
    </row>
    <row r="38" spans="1:5" s="3" customFormat="1" ht="14.25" customHeight="1" x14ac:dyDescent="0.25">
      <c r="A38" s="4"/>
      <c r="B38" s="1"/>
      <c r="C38" s="29"/>
      <c r="D38" s="30"/>
      <c r="E38" s="31"/>
    </row>
    <row r="39" spans="1:5" s="3" customFormat="1" ht="14.25" customHeight="1" x14ac:dyDescent="0.25">
      <c r="A39" s="4"/>
      <c r="B39" s="1"/>
      <c r="C39" s="29"/>
      <c r="D39" s="30"/>
      <c r="E39" s="31"/>
    </row>
    <row r="40" spans="1:5" s="3" customFormat="1" ht="14.25" customHeight="1" x14ac:dyDescent="0.25">
      <c r="A40" s="4"/>
      <c r="B40" s="1"/>
      <c r="C40" s="29"/>
      <c r="D40" s="30"/>
      <c r="E40" s="31"/>
    </row>
    <row r="41" spans="1:5" s="3" customFormat="1" ht="26.7" customHeight="1" x14ac:dyDescent="0.25">
      <c r="A41" s="4"/>
      <c r="B41" s="1"/>
      <c r="C41" s="29"/>
      <c r="D41" s="30"/>
      <c r="E41" s="31"/>
    </row>
    <row r="42" spans="1:5" s="3" customFormat="1" x14ac:dyDescent="0.25">
      <c r="A42" s="4"/>
      <c r="B42" s="1"/>
      <c r="C42" s="29"/>
      <c r="D42" s="30"/>
      <c r="E42" s="31"/>
    </row>
    <row r="43" spans="1:5" s="3" customFormat="1" x14ac:dyDescent="0.25">
      <c r="A43" s="4"/>
      <c r="B43" s="1"/>
      <c r="C43" s="29"/>
      <c r="D43" s="30"/>
      <c r="E43" s="31"/>
    </row>
    <row r="44" spans="1:5" s="3" customFormat="1" x14ac:dyDescent="0.25">
      <c r="A44" s="4"/>
      <c r="B44" s="1"/>
      <c r="C44" s="29"/>
      <c r="D44" s="30"/>
      <c r="E44" s="31"/>
    </row>
    <row r="45" spans="1:5" s="3" customFormat="1" x14ac:dyDescent="0.25">
      <c r="A45" s="4"/>
      <c r="B45" s="1"/>
      <c r="C45" s="29"/>
      <c r="D45" s="30"/>
      <c r="E45" s="31"/>
    </row>
    <row r="46" spans="1:5" s="3" customFormat="1" x14ac:dyDescent="0.25">
      <c r="A46" s="4"/>
      <c r="B46" s="1"/>
      <c r="C46" s="29"/>
      <c r="D46" s="30"/>
      <c r="E46" s="31"/>
    </row>
    <row r="47" spans="1:5" s="3" customFormat="1" x14ac:dyDescent="0.25">
      <c r="A47" s="4"/>
      <c r="B47" s="1"/>
      <c r="C47" s="29"/>
      <c r="D47" s="30"/>
      <c r="E47" s="31"/>
    </row>
    <row r="48" spans="1:5" s="3" customFormat="1" x14ac:dyDescent="0.25">
      <c r="A48" s="4"/>
      <c r="B48" s="1"/>
      <c r="C48" s="29"/>
      <c r="D48" s="30"/>
      <c r="E48" s="31"/>
    </row>
    <row r="49" spans="1:5" s="3" customFormat="1" x14ac:dyDescent="0.25">
      <c r="A49" s="4"/>
      <c r="B49" s="1"/>
      <c r="C49" s="29"/>
      <c r="D49" s="30"/>
      <c r="E49" s="31"/>
    </row>
    <row r="50" spans="1:5" s="3" customFormat="1" x14ac:dyDescent="0.25">
      <c r="A50" s="4"/>
      <c r="B50" s="1"/>
      <c r="C50" s="29"/>
      <c r="D50" s="30"/>
      <c r="E50" s="31"/>
    </row>
    <row r="51" spans="1:5" s="3" customFormat="1" x14ac:dyDescent="0.25">
      <c r="A51" s="4"/>
      <c r="B51" s="1"/>
      <c r="C51" s="29"/>
      <c r="D51" s="30"/>
      <c r="E51" s="31"/>
    </row>
    <row r="52" spans="1:5" s="3" customFormat="1" x14ac:dyDescent="0.25">
      <c r="A52" s="4"/>
      <c r="B52" s="1"/>
      <c r="C52" s="29"/>
      <c r="D52" s="30"/>
      <c r="E52" s="31"/>
    </row>
    <row r="53" spans="1:5" s="3" customFormat="1" x14ac:dyDescent="0.25">
      <c r="A53" s="4"/>
      <c r="B53" s="1"/>
      <c r="C53" s="29"/>
      <c r="D53" s="30"/>
      <c r="E53" s="31"/>
    </row>
    <row r="54" spans="1:5" s="3" customFormat="1" x14ac:dyDescent="0.25">
      <c r="A54" s="4"/>
      <c r="B54" s="1"/>
      <c r="C54" s="29"/>
      <c r="D54" s="30"/>
      <c r="E54" s="31"/>
    </row>
    <row r="55" spans="1:5" s="3" customFormat="1" x14ac:dyDescent="0.25">
      <c r="A55" s="4"/>
      <c r="B55" s="1"/>
      <c r="C55" s="29"/>
      <c r="D55" s="30"/>
      <c r="E55" s="31"/>
    </row>
    <row r="56" spans="1:5" s="3" customFormat="1" x14ac:dyDescent="0.25">
      <c r="A56" s="4"/>
      <c r="B56" s="1"/>
      <c r="C56" s="29"/>
      <c r="D56" s="30"/>
      <c r="E56" s="31"/>
    </row>
    <row r="57" spans="1:5" s="3" customFormat="1" x14ac:dyDescent="0.25">
      <c r="A57" s="4"/>
      <c r="B57" s="1"/>
      <c r="C57" s="29"/>
      <c r="D57" s="30"/>
      <c r="E57" s="31"/>
    </row>
    <row r="58" spans="1:5" s="3" customFormat="1" x14ac:dyDescent="0.25">
      <c r="A58" s="4"/>
      <c r="B58" s="1"/>
      <c r="C58" s="29"/>
      <c r="D58" s="30"/>
      <c r="E58" s="31"/>
    </row>
    <row r="59" spans="1:5" s="3" customFormat="1" ht="12" customHeight="1" x14ac:dyDescent="0.25">
      <c r="A59" s="4"/>
      <c r="B59" s="1"/>
      <c r="C59" s="29"/>
      <c r="D59" s="30"/>
      <c r="E59" s="31"/>
    </row>
    <row r="60" spans="1:5" s="3" customFormat="1" ht="14.25" customHeight="1" x14ac:dyDescent="0.25">
      <c r="A60" s="4"/>
      <c r="B60" s="1"/>
      <c r="C60" s="29"/>
      <c r="D60" s="30"/>
      <c r="E60" s="31"/>
    </row>
    <row r="61" spans="1:5" s="3" customFormat="1" ht="14.25" customHeight="1" x14ac:dyDescent="0.25">
      <c r="A61" s="4"/>
      <c r="B61" s="1"/>
      <c r="C61" s="29"/>
      <c r="D61" s="30"/>
      <c r="E61" s="31"/>
    </row>
    <row r="62" spans="1:5" s="3" customFormat="1" ht="18.600000000000001" customHeight="1" x14ac:dyDescent="0.25">
      <c r="A62" s="4"/>
      <c r="B62" s="1"/>
      <c r="C62" s="29"/>
      <c r="D62" s="30"/>
      <c r="E62" s="31"/>
    </row>
    <row r="63" spans="1:5" s="6" customFormat="1" x14ac:dyDescent="0.25">
      <c r="A63" s="4"/>
      <c r="B63" s="1"/>
      <c r="C63" s="29"/>
      <c r="D63" s="30"/>
      <c r="E63" s="31"/>
    </row>
    <row r="64" spans="1:5" s="6" customFormat="1" x14ac:dyDescent="0.25">
      <c r="A64" s="4"/>
      <c r="B64" s="1"/>
      <c r="C64" s="29"/>
      <c r="D64" s="30"/>
      <c r="E64" s="31"/>
    </row>
    <row r="65" spans="1:5" s="6" customFormat="1" x14ac:dyDescent="0.25">
      <c r="A65" s="4"/>
      <c r="B65" s="1"/>
      <c r="C65" s="29"/>
      <c r="D65" s="30"/>
      <c r="E65" s="31"/>
    </row>
    <row r="66" spans="1:5" s="6" customFormat="1" x14ac:dyDescent="0.25">
      <c r="A66" s="4"/>
      <c r="B66" s="1"/>
      <c r="C66" s="29"/>
      <c r="D66" s="30"/>
      <c r="E66" s="31"/>
    </row>
    <row r="67" spans="1:5" s="6" customFormat="1" x14ac:dyDescent="0.25">
      <c r="A67" s="4"/>
      <c r="B67" s="1"/>
      <c r="C67" s="29"/>
      <c r="D67" s="30"/>
      <c r="E67" s="31"/>
    </row>
    <row r="68" spans="1:5" s="6" customFormat="1" x14ac:dyDescent="0.25">
      <c r="A68" s="4"/>
      <c r="B68" s="1"/>
      <c r="C68" s="29"/>
      <c r="D68" s="30"/>
      <c r="E68" s="31"/>
    </row>
    <row r="69" spans="1:5" s="6" customFormat="1" x14ac:dyDescent="0.25">
      <c r="A69" s="4"/>
      <c r="B69" s="1"/>
      <c r="C69" s="29"/>
      <c r="D69" s="30"/>
      <c r="E69" s="31"/>
    </row>
    <row r="70" spans="1:5" s="6" customFormat="1" x14ac:dyDescent="0.25">
      <c r="A70" s="4"/>
      <c r="B70" s="1"/>
      <c r="C70" s="29"/>
      <c r="D70" s="30"/>
      <c r="E70" s="31"/>
    </row>
    <row r="71" spans="1:5" s="6" customFormat="1" x14ac:dyDescent="0.25">
      <c r="A71" s="4"/>
      <c r="B71" s="1"/>
      <c r="C71" s="29"/>
      <c r="D71" s="30"/>
      <c r="E71" s="31"/>
    </row>
    <row r="72" spans="1:5" s="2" customFormat="1" ht="20.25" customHeight="1" x14ac:dyDescent="0.25">
      <c r="A72" s="4"/>
      <c r="B72" s="1"/>
      <c r="C72" s="29"/>
      <c r="D72" s="30"/>
      <c r="E72" s="31"/>
    </row>
    <row r="73" spans="1:5" s="3" customFormat="1" ht="16.95" customHeight="1" x14ac:dyDescent="0.25">
      <c r="A73" s="4"/>
      <c r="B73" s="1"/>
      <c r="C73" s="29"/>
      <c r="D73" s="30"/>
      <c r="E73" s="31"/>
    </row>
    <row r="74" spans="1:5" s="3" customFormat="1" ht="16.95" customHeight="1" x14ac:dyDescent="0.25">
      <c r="A74" s="4"/>
      <c r="B74" s="1"/>
      <c r="C74" s="29"/>
      <c r="D74" s="30"/>
      <c r="E74" s="31"/>
    </row>
    <row r="75" spans="1:5" s="3" customFormat="1" ht="16.95" customHeight="1" x14ac:dyDescent="0.25">
      <c r="A75" s="4"/>
      <c r="B75" s="1"/>
      <c r="C75" s="29"/>
      <c r="D75" s="30"/>
      <c r="E75" s="31"/>
    </row>
    <row r="76" spans="1:5" s="3" customFormat="1" ht="16.95" customHeight="1" x14ac:dyDescent="0.25">
      <c r="A76" s="4"/>
      <c r="B76" s="1"/>
      <c r="C76" s="29"/>
      <c r="D76" s="30"/>
      <c r="E76" s="31"/>
    </row>
    <row r="77" spans="1:5" s="3" customFormat="1" ht="39.75" customHeight="1" x14ac:dyDescent="0.25">
      <c r="A77" s="4"/>
      <c r="B77" s="1"/>
      <c r="C77" s="29"/>
      <c r="D77" s="30"/>
      <c r="E77" s="31"/>
    </row>
    <row r="78" spans="1:5" s="3" customFormat="1" ht="16.95" customHeight="1" x14ac:dyDescent="0.25">
      <c r="A78" s="4"/>
      <c r="B78" s="1"/>
      <c r="C78" s="29"/>
      <c r="D78" s="30"/>
      <c r="E78" s="31"/>
    </row>
    <row r="79" spans="1:5" s="3" customFormat="1" ht="16.95" customHeight="1" x14ac:dyDescent="0.25">
      <c r="A79" s="4"/>
      <c r="B79" s="1"/>
      <c r="C79" s="29"/>
      <c r="D79" s="30"/>
      <c r="E79" s="31"/>
    </row>
    <row r="80" spans="1:5" s="3" customFormat="1" ht="16.95" customHeight="1" x14ac:dyDescent="0.25">
      <c r="A80" s="4"/>
      <c r="B80" s="1"/>
      <c r="C80" s="29"/>
      <c r="D80" s="30"/>
      <c r="E80" s="31"/>
    </row>
    <row r="81" spans="1:5" s="3" customFormat="1" ht="16.95" customHeight="1" x14ac:dyDescent="0.25">
      <c r="A81" s="4"/>
      <c r="B81" s="1"/>
      <c r="C81" s="29"/>
      <c r="D81" s="30"/>
      <c r="E81" s="31"/>
    </row>
    <row r="82" spans="1:5" s="3" customFormat="1" ht="16.95" customHeight="1" x14ac:dyDescent="0.25">
      <c r="A82" s="4"/>
      <c r="B82" s="1"/>
      <c r="C82" s="29"/>
      <c r="D82" s="30"/>
      <c r="E82" s="31"/>
    </row>
    <row r="83" spans="1:5" s="3" customFormat="1" ht="16.95" customHeight="1" x14ac:dyDescent="0.25">
      <c r="A83" s="4"/>
      <c r="B83" s="1"/>
      <c r="C83" s="29"/>
      <c r="D83" s="30"/>
      <c r="E83" s="31"/>
    </row>
    <row r="84" spans="1:5" s="3" customFormat="1" ht="16.95" customHeight="1" x14ac:dyDescent="0.25">
      <c r="A84" s="4"/>
      <c r="B84" s="1"/>
      <c r="C84" s="29"/>
      <c r="D84" s="30"/>
      <c r="E84" s="31"/>
    </row>
    <row r="85" spans="1:5" s="3" customFormat="1" ht="16.95" customHeight="1" x14ac:dyDescent="0.25">
      <c r="A85" s="4"/>
      <c r="B85" s="1"/>
      <c r="C85" s="29"/>
      <c r="D85" s="30"/>
      <c r="E85" s="31"/>
    </row>
    <row r="86" spans="1:5" s="3" customFormat="1" ht="14.25" customHeight="1" x14ac:dyDescent="0.25">
      <c r="A86" s="4"/>
      <c r="B86" s="1"/>
      <c r="C86" s="29"/>
      <c r="D86" s="30"/>
      <c r="E86" s="31"/>
    </row>
    <row r="87" spans="1:5" s="3" customFormat="1" ht="14.25" customHeight="1" x14ac:dyDescent="0.25">
      <c r="A87" s="4"/>
      <c r="B87" s="1"/>
      <c r="C87" s="29"/>
      <c r="D87" s="30"/>
      <c r="E87" s="31"/>
    </row>
    <row r="88" spans="1:5" s="3" customFormat="1" ht="14.25" customHeight="1" x14ac:dyDescent="0.25">
      <c r="A88" s="4"/>
      <c r="B88" s="1"/>
      <c r="C88" s="29"/>
      <c r="D88" s="30"/>
      <c r="E88" s="31"/>
    </row>
    <row r="89" spans="1:5" s="3" customFormat="1" ht="26.7" customHeight="1" x14ac:dyDescent="0.25">
      <c r="A89" s="4"/>
      <c r="B89" s="1"/>
      <c r="C89" s="29"/>
      <c r="D89" s="30"/>
      <c r="E89" s="31"/>
    </row>
    <row r="90" spans="1:5" s="3" customFormat="1" x14ac:dyDescent="0.25">
      <c r="A90" s="4"/>
      <c r="B90" s="1"/>
      <c r="C90" s="29"/>
      <c r="D90" s="30"/>
      <c r="E90" s="31"/>
    </row>
    <row r="91" spans="1:5" s="3" customFormat="1" x14ac:dyDescent="0.25">
      <c r="A91" s="4"/>
      <c r="B91" s="1"/>
      <c r="C91" s="29"/>
      <c r="D91" s="30"/>
      <c r="E91" s="31"/>
    </row>
    <row r="92" spans="1:5" s="3" customFormat="1" ht="14.25" customHeight="1" x14ac:dyDescent="0.25">
      <c r="A92" s="4"/>
      <c r="B92" s="1"/>
      <c r="C92" s="29"/>
      <c r="D92" s="30"/>
      <c r="E92" s="31"/>
    </row>
    <row r="93" spans="1:5" s="3" customFormat="1" ht="14.25" customHeight="1" x14ac:dyDescent="0.25">
      <c r="A93" s="4"/>
      <c r="B93" s="1"/>
      <c r="C93" s="29"/>
      <c r="D93" s="30"/>
      <c r="E93" s="31"/>
    </row>
    <row r="94" spans="1:5" s="3" customFormat="1" x14ac:dyDescent="0.25">
      <c r="A94" s="4"/>
      <c r="B94" s="1"/>
      <c r="C94" s="29"/>
      <c r="D94" s="30"/>
      <c r="E94" s="31"/>
    </row>
    <row r="95" spans="1:5" s="3" customFormat="1" ht="12" customHeight="1" x14ac:dyDescent="0.25">
      <c r="A95" s="4"/>
      <c r="B95" s="1"/>
      <c r="C95" s="29"/>
      <c r="D95" s="30"/>
      <c r="E95" s="31"/>
    </row>
    <row r="96" spans="1:5" s="3" customFormat="1" ht="14.25" customHeight="1" x14ac:dyDescent="0.25">
      <c r="A96" s="4"/>
      <c r="B96" s="1"/>
      <c r="C96" s="29"/>
      <c r="D96" s="30"/>
      <c r="E96" s="31"/>
    </row>
    <row r="97" spans="1:7" s="3" customFormat="1" ht="14.25" customHeight="1" x14ac:dyDescent="0.25">
      <c r="A97" s="4"/>
      <c r="B97" s="1"/>
      <c r="C97" s="29"/>
      <c r="D97" s="30"/>
      <c r="E97" s="31"/>
    </row>
    <row r="98" spans="1:7" s="3" customFormat="1" ht="18.600000000000001" customHeight="1" x14ac:dyDescent="0.25">
      <c r="A98" s="4"/>
      <c r="B98" s="1"/>
      <c r="C98" s="29"/>
      <c r="D98" s="30"/>
      <c r="E98" s="31"/>
    </row>
    <row r="99" spans="1:7" s="6" customFormat="1" x14ac:dyDescent="0.25">
      <c r="A99" s="4"/>
      <c r="B99" s="1"/>
      <c r="C99" s="29"/>
      <c r="D99" s="30"/>
      <c r="E99" s="31"/>
    </row>
    <row r="100" spans="1:7" s="6" customFormat="1" x14ac:dyDescent="0.25">
      <c r="A100" s="4"/>
      <c r="B100" s="1"/>
      <c r="C100" s="29"/>
      <c r="D100" s="30"/>
      <c r="E100" s="31"/>
    </row>
    <row r="101" spans="1:7" s="6" customFormat="1" x14ac:dyDescent="0.25">
      <c r="A101" s="4"/>
      <c r="B101" s="1"/>
      <c r="C101" s="29"/>
      <c r="D101" s="30"/>
      <c r="E101" s="31"/>
    </row>
    <row r="102" spans="1:7" s="6" customFormat="1" x14ac:dyDescent="0.25">
      <c r="A102" s="4"/>
      <c r="B102" s="1"/>
      <c r="C102" s="29"/>
      <c r="D102" s="30"/>
      <c r="E102" s="31"/>
    </row>
    <row r="103" spans="1:7" s="6" customFormat="1" x14ac:dyDescent="0.25">
      <c r="A103" s="4"/>
      <c r="B103" s="1"/>
      <c r="C103" s="29"/>
      <c r="D103" s="30"/>
      <c r="E103" s="31"/>
    </row>
    <row r="104" spans="1:7" s="6" customFormat="1" x14ac:dyDescent="0.25">
      <c r="A104" s="4"/>
      <c r="B104" s="1"/>
      <c r="C104" s="29"/>
      <c r="D104" s="30"/>
      <c r="E104" s="31"/>
    </row>
    <row r="105" spans="1:7" s="6" customFormat="1" x14ac:dyDescent="0.25">
      <c r="A105" s="4"/>
      <c r="B105" s="1"/>
      <c r="C105" s="29"/>
      <c r="D105" s="30"/>
      <c r="E105" s="31"/>
    </row>
    <row r="106" spans="1:7" s="6" customFormat="1" x14ac:dyDescent="0.25">
      <c r="A106" s="4"/>
      <c r="B106" s="1"/>
      <c r="C106" s="29"/>
      <c r="D106" s="30"/>
      <c r="E106" s="31"/>
    </row>
    <row r="107" spans="1:7" s="6" customFormat="1" x14ac:dyDescent="0.25">
      <c r="A107" s="4"/>
      <c r="B107" s="1"/>
      <c r="C107" s="29"/>
      <c r="D107" s="30"/>
      <c r="E107" s="31"/>
    </row>
    <row r="108" spans="1:7" s="2" customFormat="1" ht="20.25" customHeight="1" x14ac:dyDescent="0.25">
      <c r="A108" s="4"/>
      <c r="B108" s="1"/>
      <c r="C108" s="29"/>
      <c r="D108" s="30"/>
      <c r="E108" s="31"/>
    </row>
    <row r="109" spans="1:7" s="3" customFormat="1" ht="18.600000000000001" customHeight="1" x14ac:dyDescent="0.25">
      <c r="A109" s="4"/>
      <c r="B109" s="1"/>
      <c r="C109" s="29"/>
      <c r="D109" s="30"/>
      <c r="E109" s="31"/>
    </row>
    <row r="110" spans="1:7" ht="18.75" customHeight="1" x14ac:dyDescent="0.25">
      <c r="G110" s="5"/>
    </row>
    <row r="111" spans="1:7" s="3" customFormat="1" ht="14.25" customHeight="1" x14ac:dyDescent="0.25">
      <c r="A111" s="4"/>
      <c r="B111" s="1"/>
      <c r="C111" s="29"/>
      <c r="D111" s="30"/>
      <c r="E111" s="31"/>
    </row>
    <row r="112" spans="1:7" s="3" customFormat="1" ht="33.75" customHeight="1" x14ac:dyDescent="0.25">
      <c r="A112" s="4"/>
      <c r="B112" s="1"/>
      <c r="C112" s="29"/>
      <c r="D112" s="30"/>
      <c r="E112" s="31"/>
    </row>
    <row r="113" spans="1:5" s="2" customFormat="1" ht="20.25" customHeight="1" x14ac:dyDescent="0.25">
      <c r="A113" s="4"/>
      <c r="B113" s="1"/>
      <c r="C113" s="29"/>
      <c r="D113" s="30"/>
      <c r="E113" s="31"/>
    </row>
  </sheetData>
  <mergeCells count="15">
    <mergeCell ref="E1:E2"/>
    <mergeCell ref="A3:E5"/>
    <mergeCell ref="A10:E10"/>
    <mergeCell ref="A30:D30"/>
    <mergeCell ref="A16:E16"/>
    <mergeCell ref="A24:E24"/>
    <mergeCell ref="A6:E6"/>
    <mergeCell ref="A1:A2"/>
    <mergeCell ref="B1:B2"/>
    <mergeCell ref="C1:C2"/>
    <mergeCell ref="D1:D2"/>
    <mergeCell ref="A15:D15"/>
    <mergeCell ref="A23:D23"/>
    <mergeCell ref="A28:D28"/>
    <mergeCell ref="A9:D9"/>
  </mergeCells>
  <printOptions horizontalCentered="1"/>
  <pageMargins left="0.78740157480314965" right="0.94488188976377963" top="1.0629921259842521" bottom="0.98425196850393704" header="0.51181102362204722" footer="0.51181102362204722"/>
  <pageSetup paperSize="9" scale="60" fitToHeight="0" orientation="portrait" useFirstPageNumber="1" r:id="rId1"/>
  <headerFooter alignWithMargins="0">
    <oddHeader xml:space="preserve">&amp;L&amp;"Arial,Italique"&amp;8remplacement installation technique laboratoire type L2 
au niveau 3 du bâtiment G. Pincus
sur le site de l'hôpital du Kremlin-Bicêtre&amp;R&amp;"Arial,Italique"&amp;8DPGF LOT 02 Partie CVC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</vt:lpstr>
      <vt:lpstr>dpgf option</vt:lpstr>
      <vt:lpstr>dpgf!Impression_des_titres</vt:lpstr>
      <vt:lpstr>'dpgf option'!Impression_des_titres</vt:lpstr>
      <vt:lpstr>dpgf!Zone_d_impression</vt:lpstr>
      <vt:lpstr>'dpgf option'!Zone_d_impression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f.andriot@andriot.fr</dc:creator>
  <cp:lastModifiedBy>Tommy DELANOE</cp:lastModifiedBy>
  <cp:lastPrinted>2025-08-20T12:53:47Z</cp:lastPrinted>
  <dcterms:created xsi:type="dcterms:W3CDTF">2007-10-11T07:00:52Z</dcterms:created>
  <dcterms:modified xsi:type="dcterms:W3CDTF">2025-09-05T12:06:23Z</dcterms:modified>
</cp:coreProperties>
</file>