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chats &amp; Marchés\4- Marchés locaux - CRI Bordeaux\2025\STG\2025-1817 - mobilier de bureau\2. DCE\"/>
    </mc:Choice>
  </mc:AlternateContent>
  <xr:revisionPtr revIDLastSave="0" documentId="13_ncr:1_{95DF232D-FB62-42C8-95DF-0DF9EF973788}" xr6:coauthVersionLast="47" xr6:coauthVersionMax="47" xr10:uidLastSave="{00000000-0000-0000-0000-000000000000}"/>
  <bookViews>
    <workbookView xWindow="-110" yWindow="-110" windowWidth="19420" windowHeight="10420" xr2:uid="{A4F2E1B6-C5E4-4DAC-99B6-98ED9AAA5FEC}"/>
  </bookViews>
  <sheets>
    <sheet name="Lot n°2   Plans de travail fix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2" l="1"/>
  <c r="G8" i="2" s="1"/>
  <c r="F7" i="2"/>
  <c r="G7" i="2" s="1"/>
  <c r="F9" i="2"/>
  <c r="G9" i="2" s="1"/>
  <c r="F6" i="2"/>
  <c r="F10" i="2" l="1"/>
  <c r="G6" i="2"/>
  <c r="F11" i="2" s="1"/>
</calcChain>
</file>

<file path=xl/sharedStrings.xml><?xml version="1.0" encoding="utf-8"?>
<sst xmlns="http://schemas.openxmlformats.org/spreadsheetml/2006/main" count="20" uniqueCount="20">
  <si>
    <t xml:space="preserve">Plan de travail droit </t>
  </si>
  <si>
    <t xml:space="preserve">Dénomination du produit </t>
  </si>
  <si>
    <t xml:space="preserve">Description des besoin technique du produit </t>
  </si>
  <si>
    <t xml:space="preserve">Quantité pour le lot </t>
  </si>
  <si>
    <t>DPGF - Accord-cadre de fourniture et d’installation de mobilier de bureau et d’espaces de travail collaboratif pour le Centre Inria de l’Université de Bordeaux</t>
  </si>
  <si>
    <t xml:space="preserve">Fauteuil de bureau
</t>
  </si>
  <si>
    <t>- Bords droits 
- 4 pieds métaliques
- Plateau est en mélaminé avec un coloris se rapprochant de l’érable naturel (équivalent accepté)
- Plan de travail de 160 cm x 80 cm
- Leger Réglage mécanique/manuel de la hauteur.
- Bonne qualité, robuste et durable dans le temps
- Gestion des cables informatique et d'alimentation sous le plan de travail</t>
  </si>
  <si>
    <t xml:space="preserve">- Ergonomiques et adaptés au travail prolongé sur des postes informatiques.
 - Réglagle, la hauteur, la bascule et le réglage des accoudoirs.
 - Revêtement en tissu robuste, avec un fort taux Martindale.
- Fauteuil avec pietement à roulettes 
- La mousse d’assise et de dossier sont de bonne qualité, avec une densité suffisante pour garantir le confort et une durabilité dans le temps. </t>
  </si>
  <si>
    <t>Un ensemble de tables de réunion</t>
  </si>
  <si>
    <t xml:space="preserve">- Implantation en rectangle fixe 
- 38 personnes 
- Salle de 12m50 par 5m20
- Dimension du rectangle 9m80 par 3m40
- Une table dissociable permettant l’accès à l’intérieur de rectangle.
- Matériaux robustes et résistants aux rayures et chocs.
- Piétements métalliques
- Boîtiers électriques encastrés à hauteur de 1 plateau sur 2 pour permettre de distribuer une tout autour du rectangle de la réunion,(Prise de courant france et alimentations USB-C)
- Gestion de l'ensemble des cables sous plateau
- Esthétique soigné
</t>
  </si>
  <si>
    <t>Chaise de réunion</t>
  </si>
  <si>
    <t xml:space="preserve">- Usage intensif à destination de réunion de travail. 
- Tissu robuste, peu salissant.
- Assises et dossiers des chaises de réunion sont composé d’une mousse de haute qualité et densité adaptée à l’usage final. 
- Les chaises dispose de roulettes adaptées aux sols moquettés pour être manipulé facilement.
</t>
  </si>
  <si>
    <t>Lot 2 : Plans de travail fixe et mobilier d’assise associé</t>
  </si>
  <si>
    <t>Prix HT</t>
  </si>
  <si>
    <t>Eco-contribution</t>
  </si>
  <si>
    <t>Total TTC</t>
  </si>
  <si>
    <t>Total HT</t>
  </si>
  <si>
    <t>Montant total forfaitaire HT</t>
  </si>
  <si>
    <t>Montant total forfaitaire TTC</t>
  </si>
  <si>
    <t>Les prix affichés doivent inclure toute remise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</si>
</sst>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49" fontId="0" fillId="0" borderId="1" xfId="0" applyNumberFormat="1" applyBorder="1" applyAlignment="1">
      <alignment vertical="center" wrapText="1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right"/>
    </xf>
    <xf numFmtId="44" fontId="5" fillId="0" borderId="1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4" fontId="9" fillId="0" borderId="2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45A9F-E48D-4821-8130-14FB47AA54C8}">
  <dimension ref="A1:G11"/>
  <sheetViews>
    <sheetView tabSelected="1" zoomScale="60" zoomScaleNormal="50" workbookViewId="0">
      <selection activeCell="A3" sqref="A3:G3"/>
    </sheetView>
  </sheetViews>
  <sheetFormatPr baseColWidth="10" defaultRowHeight="14.5" x14ac:dyDescent="0.35"/>
  <cols>
    <col min="1" max="2" width="44.7265625" customWidth="1"/>
    <col min="3" max="3" width="23.81640625" bestFit="1" customWidth="1"/>
    <col min="4" max="4" width="21.7265625" customWidth="1"/>
    <col min="5" max="5" width="24.90625" bestFit="1" customWidth="1"/>
    <col min="6" max="7" width="21.7265625" customWidth="1"/>
  </cols>
  <sheetData>
    <row r="1" spans="1:7" ht="80.5" customHeight="1" x14ac:dyDescent="0.35">
      <c r="A1" s="10" t="s">
        <v>4</v>
      </c>
      <c r="B1" s="10"/>
      <c r="C1" s="10"/>
      <c r="D1" s="10"/>
      <c r="E1" s="10"/>
      <c r="F1" s="10"/>
      <c r="G1" s="10"/>
    </row>
    <row r="2" spans="1:7" ht="37" customHeight="1" x14ac:dyDescent="0.35">
      <c r="A2" s="16" t="s">
        <v>12</v>
      </c>
      <c r="B2" s="16"/>
      <c r="C2" s="16"/>
      <c r="D2" s="16"/>
      <c r="E2" s="16"/>
      <c r="F2" s="16"/>
      <c r="G2" s="16"/>
    </row>
    <row r="3" spans="1:7" ht="26" x14ac:dyDescent="0.6">
      <c r="A3" s="13" t="s">
        <v>19</v>
      </c>
      <c r="B3" s="14"/>
      <c r="C3" s="14"/>
      <c r="D3" s="14"/>
      <c r="E3" s="14"/>
      <c r="F3" s="14"/>
      <c r="G3" s="15"/>
    </row>
    <row r="4" spans="1:7" ht="19.5" customHeight="1" x14ac:dyDescent="0.35">
      <c r="A4" s="2"/>
      <c r="B4" s="2"/>
      <c r="C4" s="2"/>
      <c r="D4" s="2"/>
      <c r="E4" s="2"/>
      <c r="F4" s="2"/>
      <c r="G4" s="2"/>
    </row>
    <row r="5" spans="1:7" ht="186.75" customHeight="1" x14ac:dyDescent="0.35">
      <c r="A5" s="3" t="s">
        <v>1</v>
      </c>
      <c r="B5" s="3" t="s">
        <v>2</v>
      </c>
      <c r="C5" s="3" t="s">
        <v>3</v>
      </c>
      <c r="D5" s="3" t="s">
        <v>13</v>
      </c>
      <c r="E5" s="5" t="s">
        <v>14</v>
      </c>
      <c r="F5" s="4" t="s">
        <v>16</v>
      </c>
      <c r="G5" s="4" t="s">
        <v>15</v>
      </c>
    </row>
    <row r="6" spans="1:7" ht="155.25" customHeight="1" x14ac:dyDescent="0.5">
      <c r="A6" s="6" t="s">
        <v>0</v>
      </c>
      <c r="B6" s="1" t="s">
        <v>6</v>
      </c>
      <c r="C6" s="7">
        <v>70</v>
      </c>
      <c r="D6" s="8"/>
      <c r="E6" s="8"/>
      <c r="F6" s="8">
        <f>(C6*D6)+(E6*C6)</f>
        <v>0</v>
      </c>
      <c r="G6" s="8">
        <f>F6*1.2</f>
        <v>0</v>
      </c>
    </row>
    <row r="7" spans="1:7" ht="256.5" customHeight="1" x14ac:dyDescent="0.5">
      <c r="A7" s="6" t="s">
        <v>5</v>
      </c>
      <c r="B7" s="1" t="s">
        <v>7</v>
      </c>
      <c r="C7" s="7">
        <v>70</v>
      </c>
      <c r="D7" s="8"/>
      <c r="E7" s="9"/>
      <c r="F7" s="8">
        <f t="shared" ref="F7:F9" si="0">(C7*D7)+(E7*C7)</f>
        <v>0</v>
      </c>
      <c r="G7" s="8">
        <f t="shared" ref="G7:G9" si="1">F7*1.2</f>
        <v>0</v>
      </c>
    </row>
    <row r="8" spans="1:7" ht="155.25" customHeight="1" x14ac:dyDescent="0.5">
      <c r="A8" s="6" t="s">
        <v>8</v>
      </c>
      <c r="B8" s="1" t="s">
        <v>9</v>
      </c>
      <c r="C8" s="7">
        <v>1</v>
      </c>
      <c r="D8" s="8"/>
      <c r="E8" s="9"/>
      <c r="F8" s="8">
        <f>(C8*D8)+(E8*C8)</f>
        <v>0</v>
      </c>
      <c r="G8" s="8">
        <f>F8*1.2</f>
        <v>0</v>
      </c>
    </row>
    <row r="9" spans="1:7" ht="116" x14ac:dyDescent="0.5">
      <c r="A9" s="6" t="s">
        <v>10</v>
      </c>
      <c r="B9" s="1" t="s">
        <v>11</v>
      </c>
      <c r="C9" s="7">
        <v>38</v>
      </c>
      <c r="D9" s="8"/>
      <c r="E9" s="9"/>
      <c r="F9" s="8">
        <f t="shared" si="0"/>
        <v>0</v>
      </c>
      <c r="G9" s="8">
        <f t="shared" si="1"/>
        <v>0</v>
      </c>
    </row>
    <row r="10" spans="1:7" ht="33.5" x14ac:dyDescent="0.75">
      <c r="A10" s="11" t="s">
        <v>17</v>
      </c>
      <c r="B10" s="11"/>
      <c r="C10" s="11"/>
      <c r="D10" s="11"/>
      <c r="E10" s="12"/>
      <c r="F10" s="17">
        <f>SUM(F6:F9)</f>
        <v>0</v>
      </c>
      <c r="G10" s="18"/>
    </row>
    <row r="11" spans="1:7" ht="33.5" x14ac:dyDescent="0.75">
      <c r="A11" s="11" t="s">
        <v>18</v>
      </c>
      <c r="B11" s="11"/>
      <c r="C11" s="11"/>
      <c r="D11" s="11"/>
      <c r="E11" s="12"/>
      <c r="F11" s="17">
        <f>SUM(G6:G9)</f>
        <v>0</v>
      </c>
      <c r="G11" s="18"/>
    </row>
  </sheetData>
  <mergeCells count="7">
    <mergeCell ref="A1:G1"/>
    <mergeCell ref="A2:G2"/>
    <mergeCell ref="A10:E10"/>
    <mergeCell ref="F10:G10"/>
    <mergeCell ref="A11:E11"/>
    <mergeCell ref="F11:G11"/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   Plans de travail fixe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Kheloufi</dc:creator>
  <cp:lastModifiedBy>Jeanne Larchier</cp:lastModifiedBy>
  <dcterms:created xsi:type="dcterms:W3CDTF">2025-09-04T14:12:41Z</dcterms:created>
  <dcterms:modified xsi:type="dcterms:W3CDTF">2025-09-08T13:00:39Z</dcterms:modified>
</cp:coreProperties>
</file>