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UCP\1 Marchés\DG\DG25.14 Conso FABLAB\1.DCE\DCE\LOT 3\"/>
    </mc:Choice>
  </mc:AlternateContent>
  <xr:revisionPtr revIDLastSave="0" documentId="13_ncr:1_{31D7D1C9-A8C7-432F-A809-F07E92EBC77C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BPU Lot 3" sheetId="5" r:id="rId1"/>
    <sheet name="Catalogue et frais de port" sheetId="3" r:id="rId2"/>
  </sheets>
  <definedNames>
    <definedName name="_xlnm._FilterDatabase" localSheetId="0" hidden="1">'BPU Lot 3'!$B$10:$L$22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4" i="5" l="1"/>
  <c r="L54" i="5" s="1"/>
  <c r="I54" i="5"/>
  <c r="K55" i="5"/>
  <c r="L55" i="5" s="1"/>
  <c r="I55" i="5"/>
  <c r="K53" i="5"/>
  <c r="L53" i="5" s="1"/>
  <c r="K52" i="5"/>
  <c r="L52" i="5" s="1"/>
  <c r="K51" i="5"/>
  <c r="L51" i="5" s="1"/>
  <c r="K50" i="5"/>
  <c r="L50" i="5" s="1"/>
  <c r="K49" i="5"/>
  <c r="L49" i="5" s="1"/>
  <c r="K48" i="5"/>
  <c r="L48" i="5" s="1"/>
  <c r="K47" i="5"/>
  <c r="L47" i="5" s="1"/>
  <c r="K46" i="5"/>
  <c r="L46" i="5" s="1"/>
  <c r="K45" i="5"/>
  <c r="L45" i="5" s="1"/>
  <c r="K44" i="5"/>
  <c r="L44" i="5" s="1"/>
  <c r="K43" i="5"/>
  <c r="L43" i="5" s="1"/>
  <c r="K42" i="5"/>
  <c r="L42" i="5" s="1"/>
  <c r="K41" i="5"/>
  <c r="L41" i="5" s="1"/>
  <c r="K40" i="5"/>
  <c r="L40" i="5" s="1"/>
  <c r="K39" i="5"/>
  <c r="L39" i="5" s="1"/>
  <c r="K38" i="5"/>
  <c r="L38" i="5" s="1"/>
  <c r="K37" i="5"/>
  <c r="L37" i="5" s="1"/>
  <c r="K36" i="5"/>
  <c r="L36" i="5" s="1"/>
  <c r="K35" i="5"/>
  <c r="L35" i="5" s="1"/>
  <c r="K34" i="5"/>
  <c r="L34" i="5" s="1"/>
  <c r="I34" i="5"/>
  <c r="K33" i="5"/>
  <c r="L33" i="5" s="1"/>
  <c r="I33" i="5"/>
  <c r="K25" i="5"/>
  <c r="L25" i="5" s="1"/>
  <c r="I25" i="5"/>
  <c r="K24" i="5"/>
  <c r="L24" i="5" s="1"/>
  <c r="I24" i="5"/>
  <c r="K23" i="5"/>
  <c r="L23" i="5" s="1"/>
  <c r="I23" i="5"/>
  <c r="K22" i="5"/>
  <c r="L22" i="5" s="1"/>
  <c r="I22" i="5"/>
  <c r="K21" i="5"/>
  <c r="L21" i="5" s="1"/>
  <c r="I21" i="5"/>
  <c r="K20" i="5"/>
  <c r="L20" i="5" s="1"/>
  <c r="I20" i="5"/>
  <c r="K19" i="5"/>
  <c r="L19" i="5" s="1"/>
  <c r="I19" i="5"/>
  <c r="K18" i="5"/>
  <c r="L18" i="5" s="1"/>
  <c r="I18" i="5"/>
  <c r="K17" i="5"/>
  <c r="L17" i="5" s="1"/>
  <c r="I17" i="5"/>
  <c r="K16" i="5"/>
  <c r="L16" i="5" s="1"/>
  <c r="I16" i="5"/>
  <c r="K15" i="5"/>
  <c r="L15" i="5" s="1"/>
  <c r="I15" i="5"/>
  <c r="K14" i="5"/>
  <c r="L14" i="5" s="1"/>
  <c r="I14" i="5"/>
  <c r="K13" i="5"/>
  <c r="L13" i="5" s="1"/>
  <c r="I13" i="5"/>
  <c r="K12" i="5"/>
  <c r="L12" i="5" s="1"/>
  <c r="I12" i="5"/>
  <c r="K11" i="5"/>
  <c r="L11" i="5" s="1"/>
  <c r="I11" i="5"/>
  <c r="K26" i="5" l="1"/>
  <c r="L26" i="5" s="1"/>
  <c r="I26" i="5"/>
  <c r="K27" i="5"/>
  <c r="L27" i="5" s="1"/>
  <c r="I27" i="5"/>
  <c r="K28" i="5"/>
  <c r="L28" i="5" s="1"/>
  <c r="I28" i="5"/>
  <c r="K29" i="5"/>
  <c r="L29" i="5" s="1"/>
  <c r="I29" i="5"/>
  <c r="K30" i="5"/>
  <c r="L30" i="5" s="1"/>
  <c r="I30" i="5"/>
  <c r="K31" i="5"/>
  <c r="L31" i="5" s="1"/>
  <c r="I31" i="5"/>
  <c r="K32" i="5"/>
  <c r="L32" i="5" s="1"/>
  <c r="I32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WEIERSMULLER Claire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WEIERSMULLER Claire:</t>
        </r>
        <r>
          <rPr>
            <sz val="9"/>
            <color indexed="81"/>
            <rFont val="Tahoma"/>
            <family val="2"/>
          </rPr>
          <t xml:space="preserve">
FRAISES,PLAQUETTES,LAMES DE SCIES,FORETS</t>
        </r>
      </text>
    </comment>
  </commentList>
</comments>
</file>

<file path=xl/sharedStrings.xml><?xml version="1.0" encoding="utf-8"?>
<sst xmlns="http://schemas.openxmlformats.org/spreadsheetml/2006/main" count="119" uniqueCount="82">
  <si>
    <r>
      <t>ENTREPRISE</t>
    </r>
    <r>
      <rPr>
        <b/>
        <i/>
        <sz val="14"/>
        <rFont val="Verdana"/>
        <family val="2"/>
      </rPr>
      <t xml:space="preserve"> : ………………………………………………………………………………………………….………</t>
    </r>
  </si>
  <si>
    <t xml:space="preserve">BORDEREAU DES PRIX UNITAIRES </t>
  </si>
  <si>
    <t>DONNEES ENSAM</t>
  </si>
  <si>
    <t>DONNEES CANDIDATS</t>
  </si>
  <si>
    <t>GENRE DU PRODUIT</t>
  </si>
  <si>
    <t>MARQUE ARTICLE</t>
  </si>
  <si>
    <t>REFERENCE ARTICLE</t>
  </si>
  <si>
    <t>QUANTITÉ</t>
  </si>
  <si>
    <t>MARQUES PROPOSÉES</t>
  </si>
  <si>
    <t>RÉFÉRENCES PROPOSÉES</t>
  </si>
  <si>
    <t>PRIX / QUANTITÉ</t>
  </si>
  <si>
    <t>PRIX CATALOGUE HT</t>
  </si>
  <si>
    <t>REMISE PROPOSÉE (NE PAS INDIQUER LE SIGNE %)</t>
  </si>
  <si>
    <t>PRIX HT REMISÉ        (ÉCO. PART. INCLUS)</t>
  </si>
  <si>
    <t>PRIX TOTAL TTC REMISÉ</t>
  </si>
  <si>
    <t>Consommables</t>
  </si>
  <si>
    <t>610 x 508 mm</t>
  </si>
  <si>
    <t>508 x 305 mm</t>
  </si>
  <si>
    <r>
      <t xml:space="preserve">Aluminium gravable au laser de type </t>
    </r>
    <r>
      <rPr>
        <b/>
        <sz val="9"/>
        <color theme="1"/>
        <rFont val="Verdana"/>
        <family val="2"/>
      </rPr>
      <t>Durablack</t>
    </r>
  </si>
  <si>
    <t>1000 x 500 mm</t>
  </si>
  <si>
    <r>
      <t xml:space="preserve">Aluminium anodisé gravable au laser. </t>
    </r>
    <r>
      <rPr>
        <b/>
        <sz val="9"/>
        <color theme="1"/>
        <rFont val="Verdana"/>
        <family val="2"/>
      </rPr>
      <t>Aspect mat 0,5 mm</t>
    </r>
  </si>
  <si>
    <r>
      <t xml:space="preserve">Aluminium anodisé gravable au laser. </t>
    </r>
    <r>
      <rPr>
        <b/>
        <sz val="9"/>
        <color theme="1"/>
        <rFont val="Verdana"/>
        <family val="2"/>
      </rPr>
      <t>Aspect mat 1 mm</t>
    </r>
  </si>
  <si>
    <r>
      <t xml:space="preserve">Aluminium anodisé gravable au laser. </t>
    </r>
    <r>
      <rPr>
        <b/>
        <sz val="9"/>
        <color theme="1"/>
        <rFont val="Verdana"/>
        <family val="2"/>
      </rPr>
      <t>Aspect mat 1,5 mm</t>
    </r>
  </si>
  <si>
    <r>
      <t xml:space="preserve">Aluminium anodisé gravable au laser. </t>
    </r>
    <r>
      <rPr>
        <b/>
        <sz val="9"/>
        <color theme="1"/>
        <rFont val="Verdana"/>
        <family val="2"/>
      </rPr>
      <t>Aspect mat 2 mm</t>
    </r>
  </si>
  <si>
    <r>
      <t xml:space="preserve">Aluminium anodisé gravable au laser. </t>
    </r>
    <r>
      <rPr>
        <b/>
        <sz val="9"/>
        <color theme="1"/>
        <rFont val="Verdana"/>
        <family val="2"/>
      </rPr>
      <t>Aspect mat 3 mm</t>
    </r>
  </si>
  <si>
    <r>
      <t xml:space="preserve">Aluminium anodisé gravable au laser. </t>
    </r>
    <r>
      <rPr>
        <b/>
        <sz val="9"/>
        <color theme="1"/>
        <rFont val="Verdana"/>
        <family val="2"/>
      </rPr>
      <t>Aspect brillant 1 mm</t>
    </r>
  </si>
  <si>
    <r>
      <t xml:space="preserve">Aluminium anodisé gravable au laser. </t>
    </r>
    <r>
      <rPr>
        <b/>
        <sz val="9"/>
        <color theme="1"/>
        <rFont val="Verdana"/>
        <family val="2"/>
      </rPr>
      <t>Aspect brillant 1,5 mm</t>
    </r>
  </si>
  <si>
    <r>
      <t xml:space="preserve">Aluminium anodisé gravable au laser. </t>
    </r>
    <r>
      <rPr>
        <b/>
        <sz val="9"/>
        <color theme="1"/>
        <rFont val="Verdana"/>
        <family val="2"/>
      </rPr>
      <t>Aspect brillant 2 mm</t>
    </r>
  </si>
  <si>
    <t>50 mm x 15 mètre</t>
  </si>
  <si>
    <t>Thermark. Marquage des métaux (rouleau adhésif)</t>
  </si>
  <si>
    <t>170 g</t>
  </si>
  <si>
    <t>Thermark. Marquage des métaux (spray)</t>
  </si>
  <si>
    <t>Thermark. Marquage du verre (spray)</t>
  </si>
  <si>
    <t>610 x 410 mm</t>
  </si>
  <si>
    <t>610 x 305 mm</t>
  </si>
  <si>
    <r>
      <t xml:space="preserve">PMMA coulé incolore </t>
    </r>
    <r>
      <rPr>
        <b/>
        <sz val="9"/>
        <color theme="1"/>
        <rFont val="Verdana"/>
        <family val="2"/>
      </rPr>
      <t>2 mm</t>
    </r>
  </si>
  <si>
    <r>
      <t xml:space="preserve">PMMA coulé incolore </t>
    </r>
    <r>
      <rPr>
        <b/>
        <sz val="9"/>
        <color theme="1"/>
        <rFont val="Verdana"/>
        <family val="2"/>
      </rPr>
      <t>3 mm</t>
    </r>
  </si>
  <si>
    <r>
      <t xml:space="preserve">PMMA coulé incolore </t>
    </r>
    <r>
      <rPr>
        <b/>
        <sz val="9"/>
        <color theme="1"/>
        <rFont val="Verdana"/>
        <family val="2"/>
      </rPr>
      <t>4 mm</t>
    </r>
  </si>
  <si>
    <r>
      <t>PMMA coulé incolore</t>
    </r>
    <r>
      <rPr>
        <b/>
        <sz val="9"/>
        <color theme="1"/>
        <rFont val="Verdana"/>
        <family val="2"/>
      </rPr>
      <t xml:space="preserve"> 5 mm</t>
    </r>
  </si>
  <si>
    <r>
      <t xml:space="preserve">PMMA coulé incolore </t>
    </r>
    <r>
      <rPr>
        <b/>
        <sz val="9"/>
        <color theme="1"/>
        <rFont val="Verdana"/>
        <family val="2"/>
      </rPr>
      <t>6 mm</t>
    </r>
  </si>
  <si>
    <r>
      <t xml:space="preserve">PMMA coulé incolore </t>
    </r>
    <r>
      <rPr>
        <b/>
        <sz val="9"/>
        <color theme="1"/>
        <rFont val="Verdana"/>
        <family val="2"/>
      </rPr>
      <t>8 mm</t>
    </r>
  </si>
  <si>
    <r>
      <t xml:space="preserve">PMMA coulé incolore </t>
    </r>
    <r>
      <rPr>
        <b/>
        <sz val="9"/>
        <color theme="1"/>
        <rFont val="Verdana"/>
        <family val="2"/>
      </rPr>
      <t>10 mm</t>
    </r>
  </si>
  <si>
    <r>
      <t xml:space="preserve">PMMA extrudé incolore </t>
    </r>
    <r>
      <rPr>
        <b/>
        <sz val="9"/>
        <color theme="1"/>
        <rFont val="Verdana"/>
        <family val="2"/>
      </rPr>
      <t>3 mm</t>
    </r>
  </si>
  <si>
    <r>
      <t xml:space="preserve">PMMA extrudé incolore </t>
    </r>
    <r>
      <rPr>
        <b/>
        <sz val="9"/>
        <color theme="1"/>
        <rFont val="Verdana"/>
        <family val="2"/>
      </rPr>
      <t>5 mm</t>
    </r>
  </si>
  <si>
    <r>
      <t xml:space="preserve">PMMA extrudé incolore </t>
    </r>
    <r>
      <rPr>
        <b/>
        <sz val="9"/>
        <color theme="1"/>
        <rFont val="Verdana"/>
        <family val="2"/>
      </rPr>
      <t>8 mm</t>
    </r>
  </si>
  <si>
    <r>
      <t xml:space="preserve">PMMA extrudé incolore </t>
    </r>
    <r>
      <rPr>
        <b/>
        <sz val="9"/>
        <color theme="1"/>
        <rFont val="Verdana"/>
        <family val="2"/>
      </rPr>
      <t>10 mm</t>
    </r>
  </si>
  <si>
    <r>
      <t xml:space="preserve">PMMA avec sérigraphie couleur à l'arrière </t>
    </r>
    <r>
      <rPr>
        <b/>
        <sz val="9"/>
        <color theme="1"/>
        <rFont val="Verdana"/>
        <family val="2"/>
      </rPr>
      <t>3 mm</t>
    </r>
  </si>
  <si>
    <r>
      <t>PMMA avec sérigraphie couleur à l'arrière</t>
    </r>
    <r>
      <rPr>
        <b/>
        <sz val="9"/>
        <color theme="1"/>
        <rFont val="Verdana"/>
        <family val="2"/>
      </rPr>
      <t xml:space="preserve"> 5 mm</t>
    </r>
  </si>
  <si>
    <t>OBLIGATOIRE</t>
  </si>
  <si>
    <t>FACULTATIF                                                                                                                               remplir l'une ou l'autre de ces colonnes si nécéssaire à la clarté de l'offre</t>
  </si>
  <si>
    <r>
      <t xml:space="preserve">1) Nom du catalogue,                                                                                                          2) date et référence du tarif proposé                                                                       </t>
    </r>
    <r>
      <rPr>
        <sz val="10"/>
        <rFont val="Verdana"/>
        <family val="2"/>
      </rPr>
      <t>( Lignes à dupliquer si nécessaire)</t>
    </r>
  </si>
  <si>
    <t>Remise en % sur tarif public</t>
  </si>
  <si>
    <t>Pages du catalogue ou du tarif auxquelles s'applique la remise</t>
  </si>
  <si>
    <t>Familles de produits concernées par la remise</t>
  </si>
  <si>
    <t>Marque proposées</t>
  </si>
  <si>
    <t>Remise en % par marque</t>
  </si>
  <si>
    <t>Minimum de commande</t>
  </si>
  <si>
    <t>Frais de port</t>
  </si>
  <si>
    <t>Franco de porte</t>
  </si>
  <si>
    <t>Remises sur catalogue Lot 3</t>
  </si>
  <si>
    <r>
      <t>ENTREPRISE</t>
    </r>
    <r>
      <rPr>
        <b/>
        <i/>
        <sz val="14"/>
        <rFont val="Verdana"/>
        <family val="2"/>
      </rPr>
      <t xml:space="preserve"> : </t>
    </r>
  </si>
  <si>
    <t>LaserWood Plywood 3 mm</t>
  </si>
  <si>
    <t>DG25.14 - LOT 3 - Consommables matière pour découpe laser</t>
  </si>
  <si>
    <t>Caoutchouc spécial tampon (toutes les épaisseurs)</t>
  </si>
  <si>
    <r>
      <t>Aluminium gravable au laser de type</t>
    </r>
    <r>
      <rPr>
        <b/>
        <sz val="9"/>
        <color theme="1"/>
        <rFont val="Verdana"/>
        <family val="2"/>
      </rPr>
      <t xml:space="preserve"> satiné</t>
    </r>
  </si>
  <si>
    <r>
      <t>Aluminium gravable au laser de type</t>
    </r>
    <r>
      <rPr>
        <b/>
        <sz val="9"/>
        <color theme="1"/>
        <rFont val="Verdana"/>
        <family val="2"/>
      </rPr>
      <t xml:space="preserve"> miroir</t>
    </r>
  </si>
  <si>
    <r>
      <t>Acrylique bicouche</t>
    </r>
    <r>
      <rPr>
        <b/>
        <sz val="9"/>
        <color theme="1"/>
        <rFont val="Verdana"/>
        <family val="2"/>
      </rPr>
      <t xml:space="preserve"> Metallic 0,8 mm</t>
    </r>
  </si>
  <si>
    <r>
      <t xml:space="preserve">Acrylique bicouche </t>
    </r>
    <r>
      <rPr>
        <b/>
        <sz val="9"/>
        <color theme="1"/>
        <rFont val="Verdana"/>
        <family val="2"/>
      </rPr>
      <t>0,8 mm</t>
    </r>
  </si>
  <si>
    <r>
      <t>Acrylique bicouche</t>
    </r>
    <r>
      <rPr>
        <b/>
        <sz val="9"/>
        <color theme="1"/>
        <rFont val="Verdana"/>
        <family val="2"/>
      </rPr>
      <t xml:space="preserve"> 1,6 mm</t>
    </r>
  </si>
  <si>
    <r>
      <t xml:space="preserve">Acrylique bicouche </t>
    </r>
    <r>
      <rPr>
        <b/>
        <sz val="9"/>
        <color theme="1"/>
        <rFont val="Verdana"/>
        <family val="2"/>
      </rPr>
      <t xml:space="preserve"> 3,2 mm</t>
    </r>
  </si>
  <si>
    <r>
      <t>Acrylique bicouche</t>
    </r>
    <r>
      <rPr>
        <b/>
        <sz val="9"/>
        <color theme="1"/>
        <rFont val="Verdana"/>
        <family val="2"/>
      </rPr>
      <t xml:space="preserve"> Metallic  1,6 mm</t>
    </r>
  </si>
  <si>
    <r>
      <t>Acrylique bicouche</t>
    </r>
    <r>
      <rPr>
        <b/>
        <sz val="9"/>
        <color theme="1"/>
        <rFont val="Verdana"/>
        <family val="2"/>
      </rPr>
      <t xml:space="preserve"> Metallic  3,2 mm</t>
    </r>
  </si>
  <si>
    <r>
      <t>Acrylique bicouche</t>
    </r>
    <r>
      <rPr>
        <b/>
        <sz val="9"/>
        <color theme="1"/>
        <rFont val="Verdana"/>
        <family val="2"/>
      </rPr>
      <t xml:space="preserve"> 0,5 mm</t>
    </r>
  </si>
  <si>
    <r>
      <t>Acrylique bicouche</t>
    </r>
    <r>
      <rPr>
        <b/>
        <sz val="9"/>
        <color theme="1"/>
        <rFont val="Verdana"/>
        <family val="2"/>
      </rPr>
      <t xml:space="preserve"> Foil 0,2 mm</t>
    </r>
  </si>
  <si>
    <r>
      <t>Acrylique bicouche</t>
    </r>
    <r>
      <rPr>
        <b/>
        <sz val="9"/>
        <color theme="1"/>
        <rFont val="Verdana"/>
        <family val="2"/>
      </rPr>
      <t xml:space="preserve"> Lights 0,1 mm</t>
    </r>
  </si>
  <si>
    <r>
      <t xml:space="preserve">Acrylique bicouche </t>
    </r>
    <r>
      <rPr>
        <b/>
        <sz val="9"/>
        <color theme="1"/>
        <rFont val="Verdana"/>
        <family val="2"/>
      </rPr>
      <t>Textures 1,6 mm</t>
    </r>
  </si>
  <si>
    <r>
      <t xml:space="preserve">Acrylique bicouche </t>
    </r>
    <r>
      <rPr>
        <b/>
        <sz val="9"/>
        <color theme="1"/>
        <rFont val="Verdana"/>
        <family val="2"/>
      </rPr>
      <t>Textures 3,2 mm</t>
    </r>
  </si>
  <si>
    <r>
      <t xml:space="preserve">Acrylique bicouche </t>
    </r>
    <r>
      <rPr>
        <b/>
        <sz val="9"/>
        <color theme="1"/>
        <rFont val="Verdana"/>
        <family val="2"/>
      </rPr>
      <t>Ultra 1,6 mm</t>
    </r>
  </si>
  <si>
    <r>
      <t xml:space="preserve">Acrylique monocouche </t>
    </r>
    <r>
      <rPr>
        <b/>
        <sz val="9"/>
        <color theme="1"/>
        <rFont val="Verdana"/>
        <family val="2"/>
      </rPr>
      <t xml:space="preserve"> ADA 0,8 mm</t>
    </r>
  </si>
  <si>
    <r>
      <t xml:space="preserve">Acrylique monocouche </t>
    </r>
    <r>
      <rPr>
        <b/>
        <sz val="9"/>
        <color theme="1"/>
        <rFont val="Verdana"/>
        <family val="2"/>
      </rPr>
      <t>ADA 1 mm</t>
    </r>
  </si>
  <si>
    <r>
      <t xml:space="preserve">Acrylique monocouche </t>
    </r>
    <r>
      <rPr>
        <b/>
        <sz val="9"/>
        <color theme="1"/>
        <rFont val="Verdana"/>
        <family val="2"/>
      </rPr>
      <t>ADA 1,6 mm</t>
    </r>
  </si>
  <si>
    <r>
      <t>Acrylique monocouche</t>
    </r>
    <r>
      <rPr>
        <b/>
        <sz val="9"/>
        <color theme="1"/>
        <rFont val="Verdana"/>
        <family val="2"/>
      </rPr>
      <t xml:space="preserve"> ADA 3,2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</si>
</sst>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F&quot;_-;\-* #,##0.00\ &quot;F&quot;_-;_-* &quot;-&quot;??\ &quot;F&quot;_-;_-@_-"/>
    <numFmt numFmtId="165" formatCode="#,##0.00\ &quot;€&quot;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Verdana"/>
      <family val="2"/>
    </font>
    <font>
      <b/>
      <i/>
      <sz val="14"/>
      <name val="Verdana"/>
      <family val="2"/>
    </font>
    <font>
      <b/>
      <i/>
      <sz val="10"/>
      <name val="Verdana"/>
      <family val="2"/>
    </font>
    <font>
      <b/>
      <u/>
      <sz val="18"/>
      <name val="Verdana"/>
      <family val="2"/>
    </font>
    <font>
      <b/>
      <i/>
      <sz val="12"/>
      <name val="Verdana"/>
      <family val="2"/>
    </font>
    <font>
      <sz val="10"/>
      <name val="Verdana"/>
      <family val="2"/>
    </font>
    <font>
      <sz val="12"/>
      <name val="Verdana"/>
      <family val="2"/>
    </font>
    <font>
      <b/>
      <i/>
      <u/>
      <sz val="14"/>
      <name val="Verdan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Verdana"/>
      <family val="2"/>
    </font>
    <font>
      <b/>
      <sz val="18"/>
      <name val="Verdana"/>
      <family val="2"/>
    </font>
    <font>
      <b/>
      <sz val="12"/>
      <color theme="0"/>
      <name val="Verdana"/>
      <family val="2"/>
    </font>
    <font>
      <b/>
      <sz val="10"/>
      <color rgb="FF80276C"/>
      <name val="Verdana"/>
      <family val="2"/>
    </font>
    <font>
      <sz val="10"/>
      <color theme="1"/>
      <name val="Verdana"/>
      <family val="2"/>
    </font>
    <font>
      <sz val="9"/>
      <color theme="1"/>
      <name val="Verdana"/>
      <family val="2"/>
    </font>
    <font>
      <b/>
      <sz val="9"/>
      <name val="Verdana"/>
      <family val="2"/>
    </font>
    <font>
      <b/>
      <sz val="9"/>
      <color theme="1"/>
      <name val="Verdana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A300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rgb="FF80276C"/>
      </left>
      <right/>
      <top style="thick">
        <color rgb="FF80276C"/>
      </top>
      <bottom style="thick">
        <color rgb="FF80276C"/>
      </bottom>
      <diagonal/>
    </border>
    <border>
      <left/>
      <right/>
      <top style="thick">
        <color rgb="FF80276C"/>
      </top>
      <bottom style="thick">
        <color rgb="FF80276C"/>
      </bottom>
      <diagonal/>
    </border>
    <border>
      <left/>
      <right style="thick">
        <color rgb="FF80276C"/>
      </right>
      <top style="thick">
        <color rgb="FF80276C"/>
      </top>
      <bottom style="thick">
        <color rgb="FF80276C"/>
      </bottom>
      <diagonal/>
    </border>
    <border>
      <left style="medium">
        <color rgb="FF80276C"/>
      </left>
      <right/>
      <top style="medium">
        <color rgb="FF80276C"/>
      </top>
      <bottom style="medium">
        <color rgb="FF80276C"/>
      </bottom>
      <diagonal/>
    </border>
    <border>
      <left/>
      <right/>
      <top style="medium">
        <color rgb="FF80276C"/>
      </top>
      <bottom style="medium">
        <color rgb="FF80276C"/>
      </bottom>
      <diagonal/>
    </border>
    <border>
      <left/>
      <right style="medium">
        <color rgb="FF80276C"/>
      </right>
      <top style="medium">
        <color rgb="FF80276C"/>
      </top>
      <bottom style="medium">
        <color rgb="FF80276C"/>
      </bottom>
      <diagonal/>
    </border>
    <border>
      <left style="medium">
        <color indexed="64"/>
      </left>
      <right/>
      <top style="medium">
        <color indexed="64"/>
      </top>
      <bottom style="medium">
        <color theme="1"/>
      </bottom>
      <diagonal/>
    </border>
    <border>
      <left/>
      <right/>
      <top style="medium">
        <color indexed="64"/>
      </top>
      <bottom style="medium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80276C"/>
      </left>
      <right style="medium">
        <color rgb="FF80276C"/>
      </right>
      <top style="medium">
        <color rgb="FF80276C"/>
      </top>
      <bottom style="medium">
        <color rgb="FF80276C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rgb="FF80276C"/>
      </left>
      <right style="medium">
        <color rgb="FF80276C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 applyNumberFormat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87">
    <xf numFmtId="0" fontId="0" fillId="0" borderId="0" xfId="0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3" fillId="0" borderId="6" xfId="0" applyFont="1" applyBorder="1"/>
    <xf numFmtId="0" fontId="13" fillId="0" borderId="7" xfId="0" applyFont="1" applyBorder="1"/>
    <xf numFmtId="0" fontId="13" fillId="0" borderId="4" xfId="0" applyFont="1" applyBorder="1"/>
    <xf numFmtId="0" fontId="13" fillId="0" borderId="2" xfId="0" applyFont="1" applyBorder="1"/>
    <xf numFmtId="0" fontId="13" fillId="0" borderId="1" xfId="0" applyFont="1" applyBorder="1" applyAlignment="1">
      <alignment horizontal="center" vertical="center"/>
    </xf>
    <xf numFmtId="0" fontId="18" fillId="0" borderId="0" xfId="0" applyFont="1"/>
    <xf numFmtId="0" fontId="13" fillId="0" borderId="8" xfId="0" applyFont="1" applyBorder="1"/>
    <xf numFmtId="0" fontId="1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3" fillId="0" borderId="1" xfId="12" applyFont="1" applyBorder="1" applyAlignment="1">
      <alignment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22" fillId="0" borderId="4" xfId="12" applyFont="1" applyBorder="1" applyAlignment="1">
      <alignment horizontal="left" vertical="center" wrapText="1"/>
    </xf>
    <xf numFmtId="165" fontId="13" fillId="0" borderId="2" xfId="0" applyNumberFormat="1" applyFont="1" applyBorder="1" applyAlignment="1">
      <alignment horizontal="center" vertical="center" wrapText="1"/>
    </xf>
    <xf numFmtId="165" fontId="13" fillId="0" borderId="1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0" borderId="4" xfId="5" applyFont="1" applyBorder="1" applyAlignment="1">
      <alignment horizontal="center" vertical="center" wrapText="1"/>
    </xf>
    <xf numFmtId="0" fontId="18" fillId="0" borderId="2" xfId="5" applyFont="1" applyBorder="1" applyAlignment="1">
      <alignment horizontal="center" vertical="center" wrapText="1"/>
    </xf>
    <xf numFmtId="0" fontId="21" fillId="6" borderId="19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9" fontId="13" fillId="0" borderId="1" xfId="14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/>
    </xf>
    <xf numFmtId="9" fontId="13" fillId="0" borderId="3" xfId="0" applyNumberFormat="1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1" fillId="6" borderId="24" xfId="0" applyFont="1" applyFill="1" applyBorder="1" applyAlignment="1">
      <alignment horizontal="center" vertical="center" wrapText="1"/>
    </xf>
    <xf numFmtId="0" fontId="22" fillId="0" borderId="26" xfId="12" applyFont="1" applyBorder="1" applyAlignment="1">
      <alignment horizontal="left" vertical="center" wrapText="1"/>
    </xf>
    <xf numFmtId="0" fontId="23" fillId="0" borderId="27" xfId="12" applyFont="1" applyBorder="1" applyAlignment="1">
      <alignment vertical="center" wrapText="1"/>
    </xf>
    <xf numFmtId="0" fontId="24" fillId="0" borderId="27" xfId="0" applyFont="1" applyBorder="1" applyAlignment="1">
      <alignment horizontal="center" vertical="center" wrapText="1"/>
    </xf>
    <xf numFmtId="4" fontId="13" fillId="0" borderId="27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165" fontId="13" fillId="0" borderId="27" xfId="0" applyNumberFormat="1" applyFont="1" applyBorder="1" applyAlignment="1">
      <alignment horizontal="center" vertical="center" wrapText="1"/>
    </xf>
    <xf numFmtId="9" fontId="13" fillId="0" borderId="27" xfId="14" applyFont="1" applyBorder="1" applyAlignment="1">
      <alignment horizontal="center" vertical="center" wrapText="1"/>
    </xf>
    <xf numFmtId="165" fontId="13" fillId="0" borderId="28" xfId="0" applyNumberFormat="1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49" fontId="13" fillId="0" borderId="20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165" fontId="13" fillId="0" borderId="1" xfId="0" applyNumberFormat="1" applyFont="1" applyBorder="1" applyAlignment="1">
      <alignment horizontal="center" vertical="center" wrapText="1"/>
    </xf>
    <xf numFmtId="0" fontId="22" fillId="0" borderId="1" xfId="12" applyFont="1" applyBorder="1" applyAlignment="1">
      <alignment horizontal="left" vertical="center" wrapText="1"/>
    </xf>
    <xf numFmtId="0" fontId="23" fillId="0" borderId="30" xfId="12" applyFont="1" applyBorder="1" applyAlignment="1">
      <alignment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0" fillId="4" borderId="15" xfId="0" applyFont="1" applyFill="1" applyBorder="1" applyAlignment="1">
      <alignment horizontal="center" vertical="center"/>
    </xf>
    <xf numFmtId="0" fontId="20" fillId="4" borderId="16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center" vertical="center"/>
    </xf>
    <xf numFmtId="0" fontId="20" fillId="5" borderId="15" xfId="0" applyFont="1" applyFill="1" applyBorder="1" applyAlignment="1">
      <alignment horizontal="center" vertical="center"/>
    </xf>
    <xf numFmtId="0" fontId="20" fillId="5" borderId="16" xfId="0" applyFont="1" applyFill="1" applyBorder="1" applyAlignment="1">
      <alignment horizontal="center" vertical="center"/>
    </xf>
    <xf numFmtId="49" fontId="18" fillId="0" borderId="25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0" borderId="29" xfId="0" applyNumberFormat="1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21" fillId="6" borderId="12" xfId="0" applyFont="1" applyFill="1" applyBorder="1" applyAlignment="1">
      <alignment horizontal="center" vertical="center" wrapText="1"/>
    </xf>
    <xf numFmtId="0" fontId="21" fillId="6" borderId="14" xfId="0" applyFont="1" applyFill="1" applyBorder="1" applyAlignment="1">
      <alignment horizontal="center" vertical="center" wrapText="1"/>
    </xf>
  </cellXfs>
  <cellStyles count="15">
    <cellStyle name="Lien hypertexte" xfId="3" builtinId="8" hidden="1"/>
    <cellStyle name="Lien hypertexte" xfId="1" builtinId="8" hidden="1"/>
    <cellStyle name="Lien hypertexte visité" xfId="4" builtinId="9" hidden="1"/>
    <cellStyle name="Lien hypertexte visité" xfId="2" builtinId="9" hidden="1"/>
    <cellStyle name="Monétaire 2" xfId="13" xr:uid="{00000000-0005-0000-0000-000004000000}"/>
    <cellStyle name="Normal" xfId="0" builtinId="0"/>
    <cellStyle name="Normal 2" xfId="7" xr:uid="{00000000-0005-0000-0000-000006000000}"/>
    <cellStyle name="Normal 3" xfId="6" xr:uid="{00000000-0005-0000-0000-000007000000}"/>
    <cellStyle name="Normal 3 2" xfId="10" xr:uid="{00000000-0005-0000-0000-000008000000}"/>
    <cellStyle name="Normal 4" xfId="9" xr:uid="{00000000-0005-0000-0000-000009000000}"/>
    <cellStyle name="Normal 5" xfId="11" xr:uid="{00000000-0005-0000-0000-00000A000000}"/>
    <cellStyle name="Normal 6" xfId="8" xr:uid="{00000000-0005-0000-0000-00000B000000}"/>
    <cellStyle name="Normal 7" xfId="12" xr:uid="{00000000-0005-0000-0000-00000C000000}"/>
    <cellStyle name="Normal_OFFRE TYPE" xfId="5" xr:uid="{00000000-0005-0000-0000-00000D000000}"/>
    <cellStyle name="Pourcentage" xfId="14" builtinId="5"/>
  </cellStyles>
  <dxfs count="0"/>
  <tableStyles count="0" defaultTableStyle="TableStyleMedium9" defaultPivotStyle="PivotStyleLight16"/>
  <colors>
    <mruColors>
      <color rgb="FFFFA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21166</xdr:colOff>
      <xdr:row>1</xdr:row>
      <xdr:rowOff>21166</xdr:rowOff>
    </xdr:from>
    <xdr:to>
      <xdr:col>2</xdr:col>
      <xdr:colOff>359000</xdr:colOff>
      <xdr:row>2</xdr:row>
      <xdr:rowOff>846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583" y="105833"/>
          <a:ext cx="1495227" cy="444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1</xdr:row>
      <xdr:rowOff>19049</xdr:rowOff>
    </xdr:from>
    <xdr:to>
      <xdr:col>0</xdr:col>
      <xdr:colOff>1544008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" y="104774"/>
          <a:ext cx="1505909" cy="447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2"/>
  <sheetViews>
    <sheetView showGridLines="0" tabSelected="1" zoomScale="90" zoomScaleNormal="90" workbookViewId="0">
      <selection activeCell="F74" sqref="F74"/>
    </sheetView>
  </sheetViews>
  <sheetFormatPr baseColWidth="10" defaultColWidth="11.44140625" defaultRowHeight="12.6" x14ac:dyDescent="0.2"/>
  <cols>
    <col min="1" max="1" width="3.6640625" style="15" customWidth="1"/>
    <col min="2" max="2" width="17.33203125" style="23" customWidth="1"/>
    <col min="3" max="3" width="22.33203125" style="15" customWidth="1"/>
    <col min="4" max="4" width="61.44140625" style="24" customWidth="1"/>
    <col min="5" max="5" width="13.88671875" style="15" customWidth="1"/>
    <col min="6" max="6" width="19.6640625" style="15" bestFit="1" customWidth="1"/>
    <col min="7" max="12" width="17.109375" style="15" customWidth="1"/>
    <col min="13" max="13" width="11.44140625" style="15"/>
    <col min="14" max="15" width="10.88671875" style="15"/>
    <col min="16" max="16384" width="11.44140625" style="15"/>
  </cols>
  <sheetData>
    <row r="1" spans="1:12" s="1" customFormat="1" ht="6.75" customHeight="1" thickBot="1" x14ac:dyDescent="0.3">
      <c r="B1" s="2"/>
      <c r="C1" s="2"/>
      <c r="D1" s="2"/>
      <c r="E1" s="3"/>
      <c r="F1" s="4"/>
    </row>
    <row r="2" spans="1:12" s="1" customFormat="1" ht="37.5" customHeight="1" thickTop="1" thickBot="1" x14ac:dyDescent="0.3">
      <c r="B2" s="63" t="s">
        <v>62</v>
      </c>
      <c r="C2" s="64"/>
      <c r="D2" s="64"/>
      <c r="E2" s="64"/>
      <c r="F2" s="64"/>
      <c r="G2" s="64"/>
      <c r="H2" s="64"/>
      <c r="I2" s="64"/>
      <c r="J2" s="64"/>
      <c r="K2" s="64"/>
      <c r="L2" s="65"/>
    </row>
    <row r="3" spans="1:12" s="1" customFormat="1" ht="20.100000000000001" customHeight="1" thickTop="1" x14ac:dyDescent="0.25">
      <c r="B3" s="5"/>
      <c r="C3" s="6"/>
      <c r="D3" s="7"/>
      <c r="E3" s="6"/>
      <c r="F3" s="6"/>
      <c r="G3" s="6"/>
      <c r="H3" s="6"/>
    </row>
    <row r="4" spans="1:12" s="1" customFormat="1" ht="12" customHeight="1" thickBot="1" x14ac:dyDescent="0.3">
      <c r="B4" s="8"/>
      <c r="C4" s="6"/>
      <c r="D4" s="7"/>
      <c r="E4" s="9"/>
      <c r="F4" s="9"/>
      <c r="G4" s="9"/>
      <c r="H4" s="9"/>
      <c r="I4" s="9"/>
    </row>
    <row r="5" spans="1:12" s="10" customFormat="1" ht="46.5" customHeight="1" thickBot="1" x14ac:dyDescent="0.3">
      <c r="B5" s="66" t="s">
        <v>0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0" customFormat="1" ht="14.25" customHeight="1" x14ac:dyDescent="0.25">
      <c r="B6" s="11"/>
      <c r="C6" s="11"/>
      <c r="D6" s="12"/>
      <c r="E6" s="3"/>
      <c r="F6" s="3"/>
    </row>
    <row r="7" spans="1:12" s="10" customFormat="1" ht="21.75" customHeight="1" x14ac:dyDescent="0.25">
      <c r="B7" s="69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</row>
    <row r="8" spans="1:12" s="10" customFormat="1" ht="21.75" customHeight="1" thickBot="1" x14ac:dyDescent="0.3">
      <c r="B8" s="13"/>
      <c r="C8" s="13"/>
      <c r="D8" s="14"/>
      <c r="E8" s="13"/>
      <c r="F8" s="9"/>
      <c r="G8" s="9"/>
      <c r="H8" s="9"/>
      <c r="I8" s="9"/>
    </row>
    <row r="9" spans="1:12" s="10" customFormat="1" ht="17.25" customHeight="1" thickBot="1" x14ac:dyDescent="0.3">
      <c r="B9" s="70" t="s">
        <v>2</v>
      </c>
      <c r="C9" s="71"/>
      <c r="D9" s="71"/>
      <c r="E9" s="72"/>
      <c r="F9" s="73" t="s">
        <v>3</v>
      </c>
      <c r="G9" s="74"/>
      <c r="H9" s="74"/>
      <c r="I9" s="74"/>
      <c r="J9" s="74"/>
      <c r="K9" s="74"/>
      <c r="L9" s="74"/>
    </row>
    <row r="10" spans="1:12" s="26" customFormat="1" ht="67.5" customHeight="1" thickBot="1" x14ac:dyDescent="0.3">
      <c r="A10" s="25"/>
      <c r="B10" s="48" t="s">
        <v>4</v>
      </c>
      <c r="C10" s="48" t="s">
        <v>5</v>
      </c>
      <c r="D10" s="48" t="s">
        <v>6</v>
      </c>
      <c r="E10" s="48" t="s">
        <v>7</v>
      </c>
      <c r="F10" s="48" t="s">
        <v>8</v>
      </c>
      <c r="G10" s="48" t="s">
        <v>9</v>
      </c>
      <c r="H10" s="48" t="s">
        <v>10</v>
      </c>
      <c r="I10" s="48" t="s">
        <v>11</v>
      </c>
      <c r="J10" s="48" t="s">
        <v>12</v>
      </c>
      <c r="K10" s="48" t="s">
        <v>13</v>
      </c>
      <c r="L10" s="48" t="s">
        <v>14</v>
      </c>
    </row>
    <row r="11" spans="1:12" x14ac:dyDescent="0.2">
      <c r="B11" s="75" t="s">
        <v>15</v>
      </c>
      <c r="C11" s="49"/>
      <c r="D11" s="50" t="s">
        <v>63</v>
      </c>
      <c r="E11" s="51">
        <v>1</v>
      </c>
      <c r="F11" s="52"/>
      <c r="G11" s="53"/>
      <c r="H11" s="52"/>
      <c r="I11" s="54">
        <f>H11*E11</f>
        <v>0</v>
      </c>
      <c r="J11" s="55">
        <v>0</v>
      </c>
      <c r="K11" s="54">
        <f>E11*H11*(1-J11)</f>
        <v>0</v>
      </c>
      <c r="L11" s="56">
        <f>K11*1.2</f>
        <v>0</v>
      </c>
    </row>
    <row r="12" spans="1:12" x14ac:dyDescent="0.2">
      <c r="B12" s="76"/>
      <c r="C12" s="29" t="s">
        <v>16</v>
      </c>
      <c r="D12" s="27" t="s">
        <v>64</v>
      </c>
      <c r="E12" s="47">
        <v>1</v>
      </c>
      <c r="F12" s="28"/>
      <c r="G12" s="38"/>
      <c r="H12" s="28"/>
      <c r="I12" s="31">
        <f t="shared" ref="I12:I51" si="0">H12*E12</f>
        <v>0</v>
      </c>
      <c r="J12" s="37">
        <v>0</v>
      </c>
      <c r="K12" s="31">
        <f t="shared" ref="K12:K37" si="1">E12*H12*(1-J12)</f>
        <v>0</v>
      </c>
      <c r="L12" s="30">
        <f t="shared" ref="L12:L51" si="2">K12*1.2</f>
        <v>0</v>
      </c>
    </row>
    <row r="13" spans="1:12" x14ac:dyDescent="0.2">
      <c r="B13" s="76"/>
      <c r="C13" s="29" t="s">
        <v>17</v>
      </c>
      <c r="D13" s="27" t="s">
        <v>65</v>
      </c>
      <c r="E13" s="47">
        <v>1</v>
      </c>
      <c r="F13" s="28"/>
      <c r="G13" s="38"/>
      <c r="H13" s="28"/>
      <c r="I13" s="31">
        <f t="shared" si="0"/>
        <v>0</v>
      </c>
      <c r="J13" s="37">
        <v>0</v>
      </c>
      <c r="K13" s="31">
        <f t="shared" si="1"/>
        <v>0</v>
      </c>
      <c r="L13" s="30">
        <f t="shared" si="2"/>
        <v>0</v>
      </c>
    </row>
    <row r="14" spans="1:12" x14ac:dyDescent="0.2">
      <c r="B14" s="76"/>
      <c r="C14" s="29" t="s">
        <v>16</v>
      </c>
      <c r="D14" s="27" t="s">
        <v>18</v>
      </c>
      <c r="E14" s="47">
        <v>1</v>
      </c>
      <c r="F14" s="28"/>
      <c r="G14" s="39"/>
      <c r="H14" s="28"/>
      <c r="I14" s="31">
        <f t="shared" si="0"/>
        <v>0</v>
      </c>
      <c r="J14" s="37">
        <v>0</v>
      </c>
      <c r="K14" s="31">
        <f t="shared" si="1"/>
        <v>0</v>
      </c>
      <c r="L14" s="30">
        <f t="shared" si="2"/>
        <v>0</v>
      </c>
    </row>
    <row r="15" spans="1:12" x14ac:dyDescent="0.2">
      <c r="B15" s="76"/>
      <c r="C15" s="29" t="s">
        <v>19</v>
      </c>
      <c r="D15" s="27" t="s">
        <v>20</v>
      </c>
      <c r="E15" s="47">
        <v>1</v>
      </c>
      <c r="F15" s="28"/>
      <c r="G15" s="39"/>
      <c r="H15" s="28"/>
      <c r="I15" s="31">
        <f t="shared" si="0"/>
        <v>0</v>
      </c>
      <c r="J15" s="37">
        <v>0</v>
      </c>
      <c r="K15" s="31">
        <f t="shared" si="1"/>
        <v>0</v>
      </c>
      <c r="L15" s="30">
        <f t="shared" si="2"/>
        <v>0</v>
      </c>
    </row>
    <row r="16" spans="1:12" x14ac:dyDescent="0.2">
      <c r="B16" s="76"/>
      <c r="C16" s="29" t="s">
        <v>19</v>
      </c>
      <c r="D16" s="27" t="s">
        <v>21</v>
      </c>
      <c r="E16" s="47">
        <v>1</v>
      </c>
      <c r="F16" s="28"/>
      <c r="G16" s="39"/>
      <c r="H16" s="28"/>
      <c r="I16" s="31">
        <f t="shared" si="0"/>
        <v>0</v>
      </c>
      <c r="J16" s="37">
        <v>0</v>
      </c>
      <c r="K16" s="31">
        <f t="shared" si="1"/>
        <v>0</v>
      </c>
      <c r="L16" s="30">
        <f t="shared" si="2"/>
        <v>0</v>
      </c>
    </row>
    <row r="17" spans="2:12" x14ac:dyDescent="0.2">
      <c r="B17" s="76"/>
      <c r="C17" s="29" t="s">
        <v>19</v>
      </c>
      <c r="D17" s="27" t="s">
        <v>22</v>
      </c>
      <c r="E17" s="47">
        <v>1</v>
      </c>
      <c r="F17" s="28"/>
      <c r="G17" s="39"/>
      <c r="H17" s="28"/>
      <c r="I17" s="31">
        <f t="shared" si="0"/>
        <v>0</v>
      </c>
      <c r="J17" s="37">
        <v>0</v>
      </c>
      <c r="K17" s="31">
        <f t="shared" si="1"/>
        <v>0</v>
      </c>
      <c r="L17" s="30">
        <f t="shared" si="2"/>
        <v>0</v>
      </c>
    </row>
    <row r="18" spans="2:12" x14ac:dyDescent="0.2">
      <c r="B18" s="76"/>
      <c r="C18" s="29" t="s">
        <v>19</v>
      </c>
      <c r="D18" s="27" t="s">
        <v>23</v>
      </c>
      <c r="E18" s="47">
        <v>1</v>
      </c>
      <c r="F18" s="28"/>
      <c r="G18" s="39"/>
      <c r="H18" s="28"/>
      <c r="I18" s="31">
        <f t="shared" si="0"/>
        <v>0</v>
      </c>
      <c r="J18" s="37">
        <v>0</v>
      </c>
      <c r="K18" s="31">
        <f t="shared" si="1"/>
        <v>0</v>
      </c>
      <c r="L18" s="30">
        <f t="shared" si="2"/>
        <v>0</v>
      </c>
    </row>
    <row r="19" spans="2:12" x14ac:dyDescent="0.2">
      <c r="B19" s="76"/>
      <c r="C19" s="29" t="s">
        <v>19</v>
      </c>
      <c r="D19" s="27" t="s">
        <v>24</v>
      </c>
      <c r="E19" s="47">
        <v>1</v>
      </c>
      <c r="F19" s="28"/>
      <c r="G19" s="39"/>
      <c r="H19" s="28"/>
      <c r="I19" s="31">
        <f t="shared" si="0"/>
        <v>0</v>
      </c>
      <c r="J19" s="37">
        <v>0</v>
      </c>
      <c r="K19" s="31">
        <f t="shared" si="1"/>
        <v>0</v>
      </c>
      <c r="L19" s="30">
        <f t="shared" si="2"/>
        <v>0</v>
      </c>
    </row>
    <row r="20" spans="2:12" x14ac:dyDescent="0.2">
      <c r="B20" s="76"/>
      <c r="C20" s="29" t="s">
        <v>19</v>
      </c>
      <c r="D20" s="27" t="s">
        <v>25</v>
      </c>
      <c r="E20" s="47">
        <v>1</v>
      </c>
      <c r="F20" s="28"/>
      <c r="G20" s="39"/>
      <c r="H20" s="28"/>
      <c r="I20" s="31">
        <f t="shared" si="0"/>
        <v>0</v>
      </c>
      <c r="J20" s="37">
        <v>0</v>
      </c>
      <c r="K20" s="31">
        <f t="shared" si="1"/>
        <v>0</v>
      </c>
      <c r="L20" s="30">
        <f t="shared" si="2"/>
        <v>0</v>
      </c>
    </row>
    <row r="21" spans="2:12" x14ac:dyDescent="0.2">
      <c r="B21" s="76"/>
      <c r="C21" s="29" t="s">
        <v>19</v>
      </c>
      <c r="D21" s="27" t="s">
        <v>26</v>
      </c>
      <c r="E21" s="47">
        <v>1</v>
      </c>
      <c r="F21" s="28"/>
      <c r="G21" s="39"/>
      <c r="H21" s="28"/>
      <c r="I21" s="31">
        <f t="shared" si="0"/>
        <v>0</v>
      </c>
      <c r="J21" s="37">
        <v>0</v>
      </c>
      <c r="K21" s="31">
        <f t="shared" si="1"/>
        <v>0</v>
      </c>
      <c r="L21" s="30">
        <f t="shared" si="2"/>
        <v>0</v>
      </c>
    </row>
    <row r="22" spans="2:12" x14ac:dyDescent="0.2">
      <c r="B22" s="76"/>
      <c r="C22" s="29" t="s">
        <v>19</v>
      </c>
      <c r="D22" s="27" t="s">
        <v>27</v>
      </c>
      <c r="E22" s="47">
        <v>1</v>
      </c>
      <c r="F22" s="28"/>
      <c r="G22" s="39"/>
      <c r="H22" s="28"/>
      <c r="I22" s="31">
        <f t="shared" si="0"/>
        <v>0</v>
      </c>
      <c r="J22" s="37">
        <v>0</v>
      </c>
      <c r="K22" s="31">
        <f t="shared" si="1"/>
        <v>0</v>
      </c>
      <c r="L22" s="30">
        <f t="shared" si="2"/>
        <v>0</v>
      </c>
    </row>
    <row r="23" spans="2:12" x14ac:dyDescent="0.2">
      <c r="B23" s="76"/>
      <c r="C23" s="29" t="s">
        <v>28</v>
      </c>
      <c r="D23" s="27" t="s">
        <v>29</v>
      </c>
      <c r="E23" s="47">
        <v>1</v>
      </c>
      <c r="F23" s="28"/>
      <c r="G23" s="39"/>
      <c r="H23" s="28"/>
      <c r="I23" s="31">
        <f t="shared" si="0"/>
        <v>0</v>
      </c>
      <c r="J23" s="37">
        <v>0</v>
      </c>
      <c r="K23" s="31">
        <f t="shared" si="1"/>
        <v>0</v>
      </c>
      <c r="L23" s="30">
        <f t="shared" si="2"/>
        <v>0</v>
      </c>
    </row>
    <row r="24" spans="2:12" x14ac:dyDescent="0.2">
      <c r="B24" s="76"/>
      <c r="C24" s="29" t="s">
        <v>30</v>
      </c>
      <c r="D24" s="27" t="s">
        <v>31</v>
      </c>
      <c r="E24" s="47">
        <v>1</v>
      </c>
      <c r="F24" s="28"/>
      <c r="G24" s="39"/>
      <c r="H24" s="28"/>
      <c r="I24" s="31">
        <f t="shared" si="0"/>
        <v>0</v>
      </c>
      <c r="J24" s="37">
        <v>0</v>
      </c>
      <c r="K24" s="31">
        <f t="shared" si="1"/>
        <v>0</v>
      </c>
      <c r="L24" s="30">
        <f t="shared" si="2"/>
        <v>0</v>
      </c>
    </row>
    <row r="25" spans="2:12" x14ac:dyDescent="0.2">
      <c r="B25" s="76"/>
      <c r="C25" s="29"/>
      <c r="D25" s="27" t="s">
        <v>32</v>
      </c>
      <c r="E25" s="47">
        <v>1</v>
      </c>
      <c r="F25" s="28"/>
      <c r="G25" s="38"/>
      <c r="H25" s="28"/>
      <c r="I25" s="31">
        <f t="shared" si="0"/>
        <v>0</v>
      </c>
      <c r="J25" s="37">
        <v>0</v>
      </c>
      <c r="K25" s="31">
        <f t="shared" si="1"/>
        <v>0</v>
      </c>
      <c r="L25" s="30">
        <f t="shared" si="2"/>
        <v>0</v>
      </c>
    </row>
    <row r="26" spans="2:12" x14ac:dyDescent="0.2">
      <c r="B26" s="76"/>
      <c r="C26" s="29" t="s">
        <v>33</v>
      </c>
      <c r="D26" s="27" t="s">
        <v>67</v>
      </c>
      <c r="E26" s="47">
        <v>1</v>
      </c>
      <c r="F26" s="28"/>
      <c r="G26" s="38"/>
      <c r="H26" s="28"/>
      <c r="I26" s="31">
        <f>H26*E26</f>
        <v>0</v>
      </c>
      <c r="J26" s="37">
        <v>0</v>
      </c>
      <c r="K26" s="31">
        <f t="shared" si="1"/>
        <v>0</v>
      </c>
      <c r="L26" s="30">
        <f t="shared" si="2"/>
        <v>0</v>
      </c>
    </row>
    <row r="27" spans="2:12" x14ac:dyDescent="0.2">
      <c r="B27" s="76"/>
      <c r="C27" s="29" t="s">
        <v>33</v>
      </c>
      <c r="D27" s="27" t="s">
        <v>68</v>
      </c>
      <c r="E27" s="47">
        <v>1</v>
      </c>
      <c r="F27" s="28"/>
      <c r="G27" s="38"/>
      <c r="H27" s="28"/>
      <c r="I27" s="31">
        <f>H27*E27</f>
        <v>0</v>
      </c>
      <c r="J27" s="37">
        <v>0</v>
      </c>
      <c r="K27" s="31">
        <f t="shared" si="1"/>
        <v>0</v>
      </c>
      <c r="L27" s="30">
        <f t="shared" si="2"/>
        <v>0</v>
      </c>
    </row>
    <row r="28" spans="2:12" x14ac:dyDescent="0.2">
      <c r="B28" s="76"/>
      <c r="C28" s="29" t="s">
        <v>33</v>
      </c>
      <c r="D28" s="27" t="s">
        <v>69</v>
      </c>
      <c r="E28" s="47">
        <v>1</v>
      </c>
      <c r="F28" s="28"/>
      <c r="G28" s="38"/>
      <c r="H28" s="28"/>
      <c r="I28" s="31">
        <f t="shared" ref="I28:I37" si="3">H28*E28</f>
        <v>0</v>
      </c>
      <c r="J28" s="37">
        <v>0</v>
      </c>
      <c r="K28" s="31">
        <f t="shared" si="1"/>
        <v>0</v>
      </c>
      <c r="L28" s="30">
        <f t="shared" si="2"/>
        <v>0</v>
      </c>
    </row>
    <row r="29" spans="2:12" x14ac:dyDescent="0.2">
      <c r="B29" s="76"/>
      <c r="C29" s="29" t="s">
        <v>33</v>
      </c>
      <c r="D29" s="27" t="s">
        <v>66</v>
      </c>
      <c r="E29" s="47">
        <v>1</v>
      </c>
      <c r="F29" s="28"/>
      <c r="G29" s="38"/>
      <c r="H29" s="28"/>
      <c r="I29" s="31">
        <f t="shared" si="3"/>
        <v>0</v>
      </c>
      <c r="J29" s="37">
        <v>0</v>
      </c>
      <c r="K29" s="31">
        <f t="shared" si="1"/>
        <v>0</v>
      </c>
      <c r="L29" s="30">
        <f t="shared" si="2"/>
        <v>0</v>
      </c>
    </row>
    <row r="30" spans="2:12" x14ac:dyDescent="0.2">
      <c r="B30" s="76"/>
      <c r="C30" s="29" t="s">
        <v>33</v>
      </c>
      <c r="D30" s="27" t="s">
        <v>70</v>
      </c>
      <c r="E30" s="47">
        <v>1</v>
      </c>
      <c r="F30" s="28"/>
      <c r="G30" s="38"/>
      <c r="H30" s="28"/>
      <c r="I30" s="31">
        <f t="shared" si="3"/>
        <v>0</v>
      </c>
      <c r="J30" s="37">
        <v>0</v>
      </c>
      <c r="K30" s="31">
        <f t="shared" si="1"/>
        <v>0</v>
      </c>
      <c r="L30" s="30">
        <f t="shared" si="2"/>
        <v>0</v>
      </c>
    </row>
    <row r="31" spans="2:12" x14ac:dyDescent="0.2">
      <c r="B31" s="76"/>
      <c r="C31" s="29" t="s">
        <v>33</v>
      </c>
      <c r="D31" s="27" t="s">
        <v>71</v>
      </c>
      <c r="E31" s="47">
        <v>1</v>
      </c>
      <c r="F31" s="28"/>
      <c r="G31" s="38"/>
      <c r="H31" s="28"/>
      <c r="I31" s="31">
        <f t="shared" si="3"/>
        <v>0</v>
      </c>
      <c r="J31" s="37">
        <v>0</v>
      </c>
      <c r="K31" s="31">
        <f t="shared" si="1"/>
        <v>0</v>
      </c>
      <c r="L31" s="30">
        <f t="shared" si="2"/>
        <v>0</v>
      </c>
    </row>
    <row r="32" spans="2:12" x14ac:dyDescent="0.2">
      <c r="B32" s="76"/>
      <c r="C32" s="29" t="s">
        <v>33</v>
      </c>
      <c r="D32" s="27" t="s">
        <v>72</v>
      </c>
      <c r="E32" s="47">
        <v>1</v>
      </c>
      <c r="F32" s="28"/>
      <c r="G32" s="38"/>
      <c r="H32" s="28"/>
      <c r="I32" s="31">
        <f t="shared" si="3"/>
        <v>0</v>
      </c>
      <c r="J32" s="37">
        <v>0</v>
      </c>
      <c r="K32" s="31">
        <f t="shared" si="1"/>
        <v>0</v>
      </c>
      <c r="L32" s="30">
        <f t="shared" si="2"/>
        <v>0</v>
      </c>
    </row>
    <row r="33" spans="2:12" x14ac:dyDescent="0.2">
      <c r="B33" s="76"/>
      <c r="C33" s="29" t="s">
        <v>34</v>
      </c>
      <c r="D33" s="27" t="s">
        <v>73</v>
      </c>
      <c r="E33" s="47">
        <v>1</v>
      </c>
      <c r="F33" s="28"/>
      <c r="G33" s="38"/>
      <c r="H33" s="28"/>
      <c r="I33" s="31">
        <f t="shared" si="3"/>
        <v>0</v>
      </c>
      <c r="J33" s="37">
        <v>0</v>
      </c>
      <c r="K33" s="31">
        <f t="shared" si="1"/>
        <v>0</v>
      </c>
      <c r="L33" s="30">
        <f t="shared" si="2"/>
        <v>0</v>
      </c>
    </row>
    <row r="34" spans="2:12" x14ac:dyDescent="0.2">
      <c r="B34" s="76"/>
      <c r="C34" s="29" t="s">
        <v>34</v>
      </c>
      <c r="D34" s="27" t="s">
        <v>74</v>
      </c>
      <c r="E34" s="47">
        <v>1</v>
      </c>
      <c r="F34" s="28"/>
      <c r="G34" s="38"/>
      <c r="H34" s="28"/>
      <c r="I34" s="31">
        <f t="shared" si="3"/>
        <v>0</v>
      </c>
      <c r="J34" s="37">
        <v>0</v>
      </c>
      <c r="K34" s="31">
        <f t="shared" si="1"/>
        <v>0</v>
      </c>
      <c r="L34" s="30">
        <f t="shared" si="2"/>
        <v>0</v>
      </c>
    </row>
    <row r="35" spans="2:12" x14ac:dyDescent="0.2">
      <c r="B35" s="76"/>
      <c r="C35" s="29" t="s">
        <v>33</v>
      </c>
      <c r="D35" s="27" t="s">
        <v>75</v>
      </c>
      <c r="E35" s="47">
        <v>1</v>
      </c>
      <c r="F35" s="28"/>
      <c r="G35" s="38"/>
      <c r="H35" s="28"/>
      <c r="I35" s="31">
        <f t="shared" si="3"/>
        <v>0</v>
      </c>
      <c r="J35" s="37">
        <v>0</v>
      </c>
      <c r="K35" s="31">
        <f t="shared" si="1"/>
        <v>0</v>
      </c>
      <c r="L35" s="30">
        <f t="shared" si="2"/>
        <v>0</v>
      </c>
    </row>
    <row r="36" spans="2:12" x14ac:dyDescent="0.2">
      <c r="B36" s="76"/>
      <c r="C36" s="29" t="s">
        <v>33</v>
      </c>
      <c r="D36" s="27" t="s">
        <v>76</v>
      </c>
      <c r="E36" s="47">
        <v>1</v>
      </c>
      <c r="F36" s="28"/>
      <c r="G36" s="38"/>
      <c r="H36" s="28"/>
      <c r="I36" s="31">
        <f t="shared" si="3"/>
        <v>0</v>
      </c>
      <c r="J36" s="37">
        <v>0</v>
      </c>
      <c r="K36" s="31">
        <f t="shared" si="1"/>
        <v>0</v>
      </c>
      <c r="L36" s="30">
        <f t="shared" si="2"/>
        <v>0</v>
      </c>
    </row>
    <row r="37" spans="2:12" x14ac:dyDescent="0.2">
      <c r="B37" s="76"/>
      <c r="C37" s="29" t="s">
        <v>33</v>
      </c>
      <c r="D37" s="27" t="s">
        <v>77</v>
      </c>
      <c r="E37" s="47">
        <v>1</v>
      </c>
      <c r="F37" s="28"/>
      <c r="G37" s="38"/>
      <c r="H37" s="28"/>
      <c r="I37" s="31">
        <f t="shared" si="3"/>
        <v>0</v>
      </c>
      <c r="J37" s="37">
        <v>0</v>
      </c>
      <c r="K37" s="31">
        <f t="shared" si="1"/>
        <v>0</v>
      </c>
      <c r="L37" s="30">
        <f t="shared" si="2"/>
        <v>0</v>
      </c>
    </row>
    <row r="38" spans="2:12" x14ac:dyDescent="0.2">
      <c r="B38" s="76"/>
      <c r="C38" s="29" t="s">
        <v>33</v>
      </c>
      <c r="D38" s="27" t="s">
        <v>78</v>
      </c>
      <c r="E38" s="47">
        <v>1</v>
      </c>
      <c r="F38" s="28"/>
      <c r="G38" s="38"/>
      <c r="H38" s="28"/>
      <c r="I38" s="31">
        <f t="shared" si="0"/>
        <v>0</v>
      </c>
      <c r="J38" s="37">
        <v>0</v>
      </c>
      <c r="K38" s="31">
        <f>E38*H38*(1-J38)</f>
        <v>0</v>
      </c>
      <c r="L38" s="30">
        <f t="shared" si="2"/>
        <v>0</v>
      </c>
    </row>
    <row r="39" spans="2:12" x14ac:dyDescent="0.2">
      <c r="B39" s="76"/>
      <c r="C39" s="29" t="s">
        <v>33</v>
      </c>
      <c r="D39" s="27" t="s">
        <v>79</v>
      </c>
      <c r="E39" s="47">
        <v>1</v>
      </c>
      <c r="F39" s="28"/>
      <c r="G39" s="38"/>
      <c r="H39" s="28"/>
      <c r="I39" s="31">
        <f t="shared" si="0"/>
        <v>0</v>
      </c>
      <c r="J39" s="37">
        <v>0</v>
      </c>
      <c r="K39" s="31">
        <f>E39*H39*(1-J39)</f>
        <v>0</v>
      </c>
      <c r="L39" s="30">
        <f t="shared" si="2"/>
        <v>0</v>
      </c>
    </row>
    <row r="40" spans="2:12" x14ac:dyDescent="0.2">
      <c r="B40" s="76"/>
      <c r="C40" s="29" t="s">
        <v>33</v>
      </c>
      <c r="D40" s="27" t="s">
        <v>80</v>
      </c>
      <c r="E40" s="47">
        <v>1</v>
      </c>
      <c r="F40" s="28"/>
      <c r="G40" s="38"/>
      <c r="H40" s="28"/>
      <c r="I40" s="31">
        <f t="shared" si="0"/>
        <v>0</v>
      </c>
      <c r="J40" s="37">
        <v>0</v>
      </c>
      <c r="K40" s="31">
        <f>E40*H40*(1-J40)</f>
        <v>0</v>
      </c>
      <c r="L40" s="30">
        <f t="shared" si="2"/>
        <v>0</v>
      </c>
    </row>
    <row r="41" spans="2:12" x14ac:dyDescent="0.2">
      <c r="B41" s="76"/>
      <c r="C41" s="29" t="s">
        <v>33</v>
      </c>
      <c r="D41" s="27" t="s">
        <v>81</v>
      </c>
      <c r="E41" s="47">
        <v>1</v>
      </c>
      <c r="F41" s="28"/>
      <c r="G41" s="38"/>
      <c r="H41" s="28"/>
      <c r="I41" s="31">
        <f t="shared" si="0"/>
        <v>0</v>
      </c>
      <c r="J41" s="37">
        <v>0</v>
      </c>
      <c r="K41" s="31">
        <f>E41*H41*(1-J41)</f>
        <v>0</v>
      </c>
      <c r="L41" s="30">
        <f t="shared" si="2"/>
        <v>0</v>
      </c>
    </row>
    <row r="42" spans="2:12" x14ac:dyDescent="0.2">
      <c r="B42" s="76"/>
      <c r="C42" s="29" t="s">
        <v>33</v>
      </c>
      <c r="D42" s="27" t="s">
        <v>35</v>
      </c>
      <c r="E42" s="47">
        <v>1</v>
      </c>
      <c r="F42" s="28"/>
      <c r="G42" s="38"/>
      <c r="H42" s="28"/>
      <c r="I42" s="31">
        <f t="shared" si="0"/>
        <v>0</v>
      </c>
      <c r="J42" s="37">
        <v>0</v>
      </c>
      <c r="K42" s="31">
        <f>E42*H42*(1-J42)</f>
        <v>0</v>
      </c>
      <c r="L42" s="30">
        <f t="shared" si="2"/>
        <v>0</v>
      </c>
    </row>
    <row r="43" spans="2:12" x14ac:dyDescent="0.2">
      <c r="B43" s="76"/>
      <c r="C43" s="29" t="s">
        <v>33</v>
      </c>
      <c r="D43" s="27" t="s">
        <v>36</v>
      </c>
      <c r="E43" s="47">
        <v>1</v>
      </c>
      <c r="F43" s="28"/>
      <c r="G43" s="38"/>
      <c r="H43" s="28"/>
      <c r="I43" s="31">
        <f t="shared" si="0"/>
        <v>0</v>
      </c>
      <c r="J43" s="37">
        <v>0</v>
      </c>
      <c r="K43" s="31">
        <f t="shared" ref="K43:K51" si="4">E43*H43*(1-J43)</f>
        <v>0</v>
      </c>
      <c r="L43" s="30">
        <f t="shared" si="2"/>
        <v>0</v>
      </c>
    </row>
    <row r="44" spans="2:12" x14ac:dyDescent="0.2">
      <c r="B44" s="76"/>
      <c r="C44" s="29" t="s">
        <v>33</v>
      </c>
      <c r="D44" s="27" t="s">
        <v>37</v>
      </c>
      <c r="E44" s="47">
        <v>1</v>
      </c>
      <c r="F44" s="28"/>
      <c r="G44" s="38"/>
      <c r="H44" s="28"/>
      <c r="I44" s="31">
        <f t="shared" si="0"/>
        <v>0</v>
      </c>
      <c r="J44" s="37">
        <v>0</v>
      </c>
      <c r="K44" s="31">
        <f t="shared" si="4"/>
        <v>0</v>
      </c>
      <c r="L44" s="30">
        <f t="shared" si="2"/>
        <v>0</v>
      </c>
    </row>
    <row r="45" spans="2:12" x14ac:dyDescent="0.2">
      <c r="B45" s="76"/>
      <c r="C45" s="29" t="s">
        <v>33</v>
      </c>
      <c r="D45" s="27" t="s">
        <v>38</v>
      </c>
      <c r="E45" s="47">
        <v>1</v>
      </c>
      <c r="F45" s="28"/>
      <c r="G45" s="38"/>
      <c r="H45" s="28"/>
      <c r="I45" s="31">
        <f t="shared" si="0"/>
        <v>0</v>
      </c>
      <c r="J45" s="37">
        <v>0</v>
      </c>
      <c r="K45" s="31">
        <f t="shared" si="4"/>
        <v>0</v>
      </c>
      <c r="L45" s="30">
        <f t="shared" si="2"/>
        <v>0</v>
      </c>
    </row>
    <row r="46" spans="2:12" x14ac:dyDescent="0.2">
      <c r="B46" s="76"/>
      <c r="C46" s="29" t="s">
        <v>33</v>
      </c>
      <c r="D46" s="27" t="s">
        <v>39</v>
      </c>
      <c r="E46" s="47">
        <v>1</v>
      </c>
      <c r="F46" s="28"/>
      <c r="G46" s="38"/>
      <c r="H46" s="28"/>
      <c r="I46" s="31">
        <f t="shared" si="0"/>
        <v>0</v>
      </c>
      <c r="J46" s="37">
        <v>0</v>
      </c>
      <c r="K46" s="31">
        <f t="shared" si="4"/>
        <v>0</v>
      </c>
      <c r="L46" s="30">
        <f t="shared" si="2"/>
        <v>0</v>
      </c>
    </row>
    <row r="47" spans="2:12" x14ac:dyDescent="0.2">
      <c r="B47" s="76"/>
      <c r="C47" s="29" t="s">
        <v>33</v>
      </c>
      <c r="D47" s="27" t="s">
        <v>40</v>
      </c>
      <c r="E47" s="47">
        <v>1</v>
      </c>
      <c r="F47" s="28"/>
      <c r="G47" s="38"/>
      <c r="H47" s="28"/>
      <c r="I47" s="31">
        <f t="shared" si="0"/>
        <v>0</v>
      </c>
      <c r="J47" s="37">
        <v>0</v>
      </c>
      <c r="K47" s="31">
        <f t="shared" si="4"/>
        <v>0</v>
      </c>
      <c r="L47" s="30">
        <f t="shared" si="2"/>
        <v>0</v>
      </c>
    </row>
    <row r="48" spans="2:12" x14ac:dyDescent="0.2">
      <c r="B48" s="76"/>
      <c r="C48" s="29" t="s">
        <v>33</v>
      </c>
      <c r="D48" s="27" t="s">
        <v>41</v>
      </c>
      <c r="E48" s="47">
        <v>1</v>
      </c>
      <c r="F48" s="28"/>
      <c r="G48" s="38"/>
      <c r="H48" s="28"/>
      <c r="I48" s="31">
        <f t="shared" si="0"/>
        <v>0</v>
      </c>
      <c r="J48" s="37">
        <v>0</v>
      </c>
      <c r="K48" s="31">
        <f t="shared" si="4"/>
        <v>0</v>
      </c>
      <c r="L48" s="30">
        <f t="shared" si="2"/>
        <v>0</v>
      </c>
    </row>
    <row r="49" spans="2:12" x14ac:dyDescent="0.2">
      <c r="B49" s="76"/>
      <c r="C49" s="29" t="s">
        <v>33</v>
      </c>
      <c r="D49" s="27" t="s">
        <v>42</v>
      </c>
      <c r="E49" s="47">
        <v>1</v>
      </c>
      <c r="F49" s="28"/>
      <c r="G49" s="38"/>
      <c r="H49" s="28"/>
      <c r="I49" s="31">
        <f t="shared" si="0"/>
        <v>0</v>
      </c>
      <c r="J49" s="37">
        <v>0</v>
      </c>
      <c r="K49" s="31">
        <f t="shared" si="4"/>
        <v>0</v>
      </c>
      <c r="L49" s="30">
        <f t="shared" si="2"/>
        <v>0</v>
      </c>
    </row>
    <row r="50" spans="2:12" x14ac:dyDescent="0.2">
      <c r="B50" s="76"/>
      <c r="C50" s="29" t="s">
        <v>33</v>
      </c>
      <c r="D50" s="27" t="s">
        <v>43</v>
      </c>
      <c r="E50" s="47">
        <v>1</v>
      </c>
      <c r="F50" s="28"/>
      <c r="G50" s="38"/>
      <c r="H50" s="28"/>
      <c r="I50" s="31">
        <f t="shared" si="0"/>
        <v>0</v>
      </c>
      <c r="J50" s="37">
        <v>0</v>
      </c>
      <c r="K50" s="31">
        <f t="shared" si="4"/>
        <v>0</v>
      </c>
      <c r="L50" s="30">
        <f t="shared" si="2"/>
        <v>0</v>
      </c>
    </row>
    <row r="51" spans="2:12" x14ac:dyDescent="0.2">
      <c r="B51" s="76"/>
      <c r="C51" s="29" t="s">
        <v>33</v>
      </c>
      <c r="D51" s="27" t="s">
        <v>44</v>
      </c>
      <c r="E51" s="47">
        <v>1</v>
      </c>
      <c r="F51" s="28"/>
      <c r="G51" s="38"/>
      <c r="H51" s="28"/>
      <c r="I51" s="31">
        <f t="shared" si="0"/>
        <v>0</v>
      </c>
      <c r="J51" s="37">
        <v>0</v>
      </c>
      <c r="K51" s="31">
        <f t="shared" si="4"/>
        <v>0</v>
      </c>
      <c r="L51" s="30">
        <f t="shared" si="2"/>
        <v>0</v>
      </c>
    </row>
    <row r="52" spans="2:12" x14ac:dyDescent="0.2">
      <c r="B52" s="76"/>
      <c r="C52" s="29" t="s">
        <v>33</v>
      </c>
      <c r="D52" s="27" t="s">
        <v>45</v>
      </c>
      <c r="E52" s="47">
        <v>1</v>
      </c>
      <c r="F52" s="28"/>
      <c r="G52" s="38"/>
      <c r="H52" s="28"/>
      <c r="I52" s="31">
        <f>H52*E52</f>
        <v>0</v>
      </c>
      <c r="J52" s="37">
        <v>0</v>
      </c>
      <c r="K52" s="31">
        <f>E52*H52*(1-J52)</f>
        <v>0</v>
      </c>
      <c r="L52" s="30">
        <f>K52*1.2</f>
        <v>0</v>
      </c>
    </row>
    <row r="53" spans="2:12" x14ac:dyDescent="0.2">
      <c r="B53" s="76"/>
      <c r="C53" s="29" t="s">
        <v>33</v>
      </c>
      <c r="D53" s="27" t="s">
        <v>46</v>
      </c>
      <c r="E53" s="47">
        <v>1</v>
      </c>
      <c r="F53" s="59"/>
      <c r="G53" s="38"/>
      <c r="H53" s="28"/>
      <c r="I53" s="31">
        <f>H53*E53</f>
        <v>0</v>
      </c>
      <c r="J53" s="37">
        <v>0</v>
      </c>
      <c r="K53" s="31">
        <f t="shared" ref="K53:K55" si="5">E53*H53*(1-J53)</f>
        <v>0</v>
      </c>
      <c r="L53" s="30">
        <f t="shared" ref="L53:L55" si="6">K53*1.2</f>
        <v>0</v>
      </c>
    </row>
    <row r="54" spans="2:12" x14ac:dyDescent="0.2">
      <c r="B54" s="76"/>
      <c r="C54" s="61" t="s">
        <v>33</v>
      </c>
      <c r="D54" s="27" t="s">
        <v>61</v>
      </c>
      <c r="E54" s="57">
        <v>1</v>
      </c>
      <c r="F54" s="59"/>
      <c r="G54" s="58"/>
      <c r="H54" s="28"/>
      <c r="I54" s="60">
        <f>H54*E54</f>
        <v>0</v>
      </c>
      <c r="J54" s="37">
        <v>0</v>
      </c>
      <c r="K54" s="31">
        <f t="shared" ref="K54" si="7">E54*H54*(1-J54)</f>
        <v>0</v>
      </c>
      <c r="L54" s="30">
        <f t="shared" ref="L54" si="8">K54*1.2</f>
        <v>0</v>
      </c>
    </row>
    <row r="55" spans="2:12" ht="14.25" customHeight="1" x14ac:dyDescent="0.2">
      <c r="B55" s="77"/>
      <c r="C55" s="29" t="s">
        <v>33</v>
      </c>
      <c r="D55" s="62" t="s">
        <v>47</v>
      </c>
      <c r="E55" s="47">
        <v>1</v>
      </c>
      <c r="F55" s="59"/>
      <c r="G55" s="38"/>
      <c r="H55" s="28"/>
      <c r="I55" s="60">
        <f>H55*E55</f>
        <v>0</v>
      </c>
      <c r="J55" s="37">
        <v>0</v>
      </c>
      <c r="K55" s="31">
        <f t="shared" si="5"/>
        <v>0</v>
      </c>
      <c r="L55" s="30">
        <f t="shared" si="6"/>
        <v>0</v>
      </c>
    </row>
    <row r="56" spans="2:12" x14ac:dyDescent="0.2">
      <c r="D56" s="15"/>
    </row>
    <row r="57" spans="2:12" x14ac:dyDescent="0.2">
      <c r="D57" s="15"/>
    </row>
    <row r="58" spans="2:12" x14ac:dyDescent="0.2">
      <c r="D58" s="15"/>
    </row>
    <row r="59" spans="2:12" x14ac:dyDescent="0.2">
      <c r="D59" s="15"/>
    </row>
    <row r="60" spans="2:12" x14ac:dyDescent="0.2">
      <c r="D60" s="15"/>
    </row>
    <row r="61" spans="2:12" x14ac:dyDescent="0.2">
      <c r="D61" s="15"/>
    </row>
    <row r="62" spans="2:12" x14ac:dyDescent="0.2">
      <c r="D62" s="15"/>
    </row>
    <row r="63" spans="2:12" x14ac:dyDescent="0.2">
      <c r="D63" s="15"/>
    </row>
    <row r="64" spans="2:12" x14ac:dyDescent="0.2">
      <c r="D64" s="15"/>
    </row>
    <row r="65" spans="4:4" x14ac:dyDescent="0.2">
      <c r="D65" s="15"/>
    </row>
    <row r="66" spans="4:4" x14ac:dyDescent="0.2">
      <c r="D66" s="15"/>
    </row>
    <row r="67" spans="4:4" x14ac:dyDescent="0.2">
      <c r="D67" s="15"/>
    </row>
    <row r="68" spans="4:4" x14ac:dyDescent="0.2">
      <c r="D68" s="15"/>
    </row>
    <row r="69" spans="4:4" x14ac:dyDescent="0.2">
      <c r="D69" s="15"/>
    </row>
    <row r="70" spans="4:4" x14ac:dyDescent="0.2">
      <c r="D70" s="15"/>
    </row>
    <row r="71" spans="4:4" x14ac:dyDescent="0.2">
      <c r="D71" s="15"/>
    </row>
    <row r="72" spans="4:4" x14ac:dyDescent="0.2">
      <c r="D72" s="15"/>
    </row>
    <row r="73" spans="4:4" x14ac:dyDescent="0.2">
      <c r="D73" s="15"/>
    </row>
    <row r="74" spans="4:4" x14ac:dyDescent="0.2">
      <c r="D74" s="15"/>
    </row>
    <row r="75" spans="4:4" x14ac:dyDescent="0.2">
      <c r="D75" s="15"/>
    </row>
    <row r="76" spans="4:4" x14ac:dyDescent="0.2">
      <c r="D76" s="15"/>
    </row>
    <row r="77" spans="4:4" x14ac:dyDescent="0.2">
      <c r="D77" s="15"/>
    </row>
    <row r="78" spans="4:4" x14ac:dyDescent="0.2">
      <c r="D78" s="15"/>
    </row>
    <row r="79" spans="4:4" x14ac:dyDescent="0.2">
      <c r="D79" s="15"/>
    </row>
    <row r="80" spans="4:4" x14ac:dyDescent="0.2">
      <c r="D80" s="15"/>
    </row>
    <row r="81" spans="4:4" x14ac:dyDescent="0.2">
      <c r="D81" s="15"/>
    </row>
    <row r="82" spans="4:4" x14ac:dyDescent="0.2">
      <c r="D82" s="15"/>
    </row>
  </sheetData>
  <autoFilter ref="B10:L55" xr:uid="{00000000-0009-0000-0000-000000000000}"/>
  <mergeCells count="6">
    <mergeCell ref="B2:L2"/>
    <mergeCell ref="B5:L5"/>
    <mergeCell ref="B7:L7"/>
    <mergeCell ref="B9:E9"/>
    <mergeCell ref="F9:L9"/>
    <mergeCell ref="B11:B55"/>
  </mergeCells>
  <phoneticPr fontId="26" type="noConversion"/>
  <pageMargins left="0.25" right="0.25" top="0.75" bottom="0.75" header="0.3" footer="0.3"/>
  <pageSetup paperSize="9" scale="61" fitToHeight="0" orientation="landscape" horizontalDpi="1200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39"/>
  <sheetViews>
    <sheetView showGridLines="0" workbookViewId="0">
      <selection activeCell="A4" sqref="A4:D4"/>
    </sheetView>
  </sheetViews>
  <sheetFormatPr baseColWidth="10" defaultColWidth="11.44140625" defaultRowHeight="12.6" x14ac:dyDescent="0.2"/>
  <cols>
    <col min="1" max="1" width="42" style="15" customWidth="1"/>
    <col min="2" max="2" width="43.33203125" style="15" customWidth="1"/>
    <col min="3" max="3" width="33.6640625" style="15" customWidth="1"/>
    <col min="4" max="4" width="46" style="15" customWidth="1"/>
    <col min="5" max="16384" width="11.44140625" style="15"/>
  </cols>
  <sheetData>
    <row r="1" spans="1:4" s="1" customFormat="1" ht="6.75" customHeight="1" thickBot="1" x14ac:dyDescent="0.3">
      <c r="B1" s="2"/>
      <c r="C1" s="2"/>
      <c r="D1" s="2"/>
    </row>
    <row r="2" spans="1:4" s="1" customFormat="1" ht="37.5" customHeight="1" thickTop="1" thickBot="1" x14ac:dyDescent="0.3">
      <c r="A2" s="63" t="s">
        <v>62</v>
      </c>
      <c r="B2" s="64"/>
      <c r="C2" s="64"/>
      <c r="D2" s="65"/>
    </row>
    <row r="3" spans="1:4" ht="13.2" thickTop="1" x14ac:dyDescent="0.2"/>
    <row r="4" spans="1:4" ht="22.2" x14ac:dyDescent="0.2">
      <c r="A4" s="81" t="s">
        <v>59</v>
      </c>
      <c r="B4" s="81"/>
      <c r="C4" s="81"/>
      <c r="D4" s="81"/>
    </row>
    <row r="5" spans="1:4" ht="16.2" x14ac:dyDescent="0.2">
      <c r="A5" s="1"/>
      <c r="B5" s="82"/>
      <c r="C5" s="83"/>
      <c r="D5" s="83"/>
    </row>
    <row r="6" spans="1:4" ht="17.399999999999999" x14ac:dyDescent="0.2">
      <c r="A6" s="84" t="s">
        <v>60</v>
      </c>
      <c r="B6" s="84"/>
      <c r="C6" s="84"/>
      <c r="D6" s="84"/>
    </row>
    <row r="7" spans="1:4" ht="18" thickBot="1" x14ac:dyDescent="0.25">
      <c r="A7" s="32"/>
      <c r="B7" s="32"/>
      <c r="C7" s="32"/>
      <c r="D7" s="32"/>
    </row>
    <row r="8" spans="1:4" customFormat="1" ht="21.75" customHeight="1" thickBot="1" x14ac:dyDescent="0.3">
      <c r="A8" s="85" t="s">
        <v>48</v>
      </c>
      <c r="B8" s="86"/>
      <c r="C8" s="85" t="s">
        <v>49</v>
      </c>
      <c r="D8" s="86"/>
    </row>
    <row r="9" spans="1:4" ht="37.799999999999997" x14ac:dyDescent="0.2">
      <c r="A9" s="33" t="s">
        <v>50</v>
      </c>
      <c r="B9" s="34" t="s">
        <v>51</v>
      </c>
      <c r="C9" s="33" t="s">
        <v>52</v>
      </c>
      <c r="D9" s="34" t="s">
        <v>53</v>
      </c>
    </row>
    <row r="10" spans="1:4" ht="16.2" x14ac:dyDescent="0.2">
      <c r="A10" s="78"/>
      <c r="B10" s="44"/>
      <c r="C10" s="43"/>
      <c r="D10" s="16"/>
    </row>
    <row r="11" spans="1:4" ht="16.2" x14ac:dyDescent="0.2">
      <c r="A11" s="79"/>
      <c r="B11" s="44"/>
      <c r="C11" s="43"/>
      <c r="D11" s="16"/>
    </row>
    <row r="12" spans="1:4" ht="16.2" x14ac:dyDescent="0.2">
      <c r="A12" s="79"/>
      <c r="B12" s="41"/>
      <c r="C12" s="45"/>
      <c r="D12" s="40"/>
    </row>
    <row r="13" spans="1:4" ht="16.2" x14ac:dyDescent="0.2">
      <c r="A13" s="79"/>
      <c r="B13" s="41"/>
      <c r="C13" s="45"/>
      <c r="D13" s="40"/>
    </row>
    <row r="14" spans="1:4" ht="16.2" x14ac:dyDescent="0.2">
      <c r="A14" s="79"/>
      <c r="B14" s="41"/>
      <c r="C14" s="45"/>
      <c r="D14" s="16"/>
    </row>
    <row r="15" spans="1:4" ht="16.2" x14ac:dyDescent="0.2">
      <c r="A15" s="79"/>
      <c r="B15" s="41"/>
      <c r="C15" s="45"/>
      <c r="D15" s="16"/>
    </row>
    <row r="16" spans="1:4" ht="16.2" x14ac:dyDescent="0.2">
      <c r="A16" s="79"/>
      <c r="B16" s="41"/>
      <c r="C16" s="45"/>
      <c r="D16" s="16"/>
    </row>
    <row r="17" spans="1:4" ht="16.2" x14ac:dyDescent="0.2">
      <c r="A17" s="79"/>
      <c r="B17" s="41"/>
      <c r="C17" s="45"/>
      <c r="D17" s="16"/>
    </row>
    <row r="18" spans="1:4" ht="16.2" x14ac:dyDescent="0.2">
      <c r="A18" s="79"/>
      <c r="B18" s="41"/>
      <c r="C18" s="45"/>
      <c r="D18" s="16"/>
    </row>
    <row r="19" spans="1:4" ht="16.2" x14ac:dyDescent="0.2">
      <c r="A19" s="79"/>
      <c r="B19" s="41"/>
      <c r="C19" s="45"/>
      <c r="D19" s="16"/>
    </row>
    <row r="20" spans="1:4" ht="16.2" x14ac:dyDescent="0.2">
      <c r="A20" s="79"/>
      <c r="B20" s="41"/>
      <c r="C20" s="45"/>
      <c r="D20" s="16"/>
    </row>
    <row r="21" spans="1:4" ht="16.2" x14ac:dyDescent="0.2">
      <c r="A21" s="79"/>
      <c r="B21" s="41"/>
      <c r="C21" s="45"/>
      <c r="D21" s="16"/>
    </row>
    <row r="22" spans="1:4" ht="16.2" x14ac:dyDescent="0.2">
      <c r="A22" s="79"/>
      <c r="B22" s="41"/>
      <c r="C22" s="45"/>
      <c r="D22" s="16"/>
    </row>
    <row r="23" spans="1:4" ht="16.2" x14ac:dyDescent="0.2">
      <c r="A23" s="79"/>
      <c r="B23" s="41"/>
      <c r="C23" s="45"/>
      <c r="D23" s="16"/>
    </row>
    <row r="24" spans="1:4" ht="16.2" x14ac:dyDescent="0.2">
      <c r="A24" s="79"/>
      <c r="B24" s="41"/>
      <c r="C24" s="45"/>
      <c r="D24" s="16"/>
    </row>
    <row r="25" spans="1:4" ht="16.8" thickBot="1" x14ac:dyDescent="0.25">
      <c r="A25" s="80"/>
      <c r="B25" s="42"/>
      <c r="C25" s="46"/>
      <c r="D25" s="17"/>
    </row>
    <row r="27" spans="1:4" ht="13.2" thickBot="1" x14ac:dyDescent="0.25"/>
    <row r="28" spans="1:4" ht="21.75" customHeight="1" thickBot="1" x14ac:dyDescent="0.25">
      <c r="A28" s="35" t="s">
        <v>54</v>
      </c>
      <c r="B28" s="35" t="s">
        <v>55</v>
      </c>
    </row>
    <row r="29" spans="1:4" x14ac:dyDescent="0.2">
      <c r="A29" s="18"/>
      <c r="B29" s="19"/>
    </row>
    <row r="30" spans="1:4" x14ac:dyDescent="0.2">
      <c r="A30" s="20"/>
      <c r="B30" s="21"/>
    </row>
    <row r="31" spans="1:4" x14ac:dyDescent="0.2">
      <c r="A31" s="20"/>
      <c r="B31" s="21"/>
    </row>
    <row r="32" spans="1:4" x14ac:dyDescent="0.2">
      <c r="A32" s="20"/>
      <c r="B32" s="21"/>
    </row>
    <row r="33" spans="1:2" x14ac:dyDescent="0.2">
      <c r="A33" s="20"/>
      <c r="B33" s="21"/>
    </row>
    <row r="34" spans="1:2" x14ac:dyDescent="0.2">
      <c r="A34" s="20"/>
      <c r="B34" s="21"/>
    </row>
    <row r="37" spans="1:2" x14ac:dyDescent="0.2">
      <c r="A37" s="36" t="s">
        <v>56</v>
      </c>
      <c r="B37" s="22"/>
    </row>
    <row r="38" spans="1:2" x14ac:dyDescent="0.2">
      <c r="A38" s="36" t="s">
        <v>57</v>
      </c>
      <c r="B38" s="22"/>
    </row>
    <row r="39" spans="1:2" x14ac:dyDescent="0.2">
      <c r="A39" s="36" t="s">
        <v>58</v>
      </c>
      <c r="B39" s="22"/>
    </row>
  </sheetData>
  <mergeCells count="7">
    <mergeCell ref="A10:A25"/>
    <mergeCell ref="A2:D2"/>
    <mergeCell ref="A4:D4"/>
    <mergeCell ref="B5:D5"/>
    <mergeCell ref="A6:D6"/>
    <mergeCell ref="A8:B8"/>
    <mergeCell ref="C8:D8"/>
  </mergeCells>
  <pageMargins left="0.25" right="0.25" top="0.75" bottom="0.75" header="0.3" footer="0.3"/>
  <pageSetup paperSize="9" scale="8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a3efa9-0bd1-4282-a842-da9a41f76cb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7" ma:contentTypeDescription="Crée un document." ma:contentTypeScope="" ma:versionID="36d92184839e504b03d5812abd8f65cc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b1c50b217bd275f49fa5ef98b23aff4f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df49ad0-6ecc-4a6d-b1ab-db48c7dd63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8A4442-6A1F-4E72-90CB-92A81D793A62}">
  <ds:schemaRefs>
    <ds:schemaRef ds:uri="http://schemas.microsoft.com/office/2006/metadata/properties"/>
    <ds:schemaRef ds:uri="http://schemas.microsoft.com/office/infopath/2007/PartnerControls"/>
    <ds:schemaRef ds:uri="46a3efa9-0bd1-4282-a842-da9a41f76cb6"/>
  </ds:schemaRefs>
</ds:datastoreItem>
</file>

<file path=customXml/itemProps2.xml><?xml version="1.0" encoding="utf-8"?>
<ds:datastoreItem xmlns:ds="http://schemas.openxmlformats.org/officeDocument/2006/customXml" ds:itemID="{8AD42998-CA78-4738-8B2E-0078BE50C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715914-C61D-4473-AE17-313D1781FB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3</vt:lpstr>
      <vt:lpstr>Catalogue et frais de port</vt:lpstr>
    </vt:vector>
  </TitlesOfParts>
  <Manager/>
  <Company>DDSIS du Var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SAHLI Samira</dc:creator>
  <cp:keywords/>
  <dc:description/>
  <cp:lastModifiedBy>SAHLI Samira</cp:lastModifiedBy>
  <cp:revision/>
  <dcterms:created xsi:type="dcterms:W3CDTF">2009-02-10T14:27:44Z</dcterms:created>
  <dcterms:modified xsi:type="dcterms:W3CDTF">2025-09-05T12:05:42Z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