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14 Conso FABLAB\1.DCE\"/>
    </mc:Choice>
  </mc:AlternateContent>
  <xr:revisionPtr revIDLastSave="0" documentId="13_ncr:1_{6EF94868-D089-4743-9195-603B107FBDEE}" xr6:coauthVersionLast="47" xr6:coauthVersionMax="47" xr10:uidLastSave="{00000000-0000-0000-0000-000000000000}"/>
  <bookViews>
    <workbookView xWindow="14595" yWindow="-16515" windowWidth="29040" windowHeight="15840" activeTab="1" xr2:uid="{00000000-000D-0000-FFFF-FFFF00000000}"/>
  </bookViews>
  <sheets>
    <sheet name="BPU Lot 1" sheetId="5" r:id="rId1"/>
    <sheet name="Catalogue et frais de port" sheetId="3" r:id="rId2"/>
  </sheets>
  <definedNames>
    <definedName name="_xlnm._FilterDatabase" localSheetId="0" hidden="1">'BPU Lot 1'!$B$10:$L$39</definedName>
    <definedName name="_xlnm._FilterDatabase" localSheetId="1" hidden="1">'Catalogue et frais de port'!$A$9:$D$15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5" l="1"/>
  <c r="K12" i="5"/>
  <c r="I12" i="5"/>
  <c r="K33" i="5"/>
  <c r="L33" i="5" s="1"/>
  <c r="K34" i="5"/>
  <c r="L34" i="5" s="1"/>
  <c r="I34" i="5"/>
  <c r="I33" i="5"/>
  <c r="I11" i="5"/>
  <c r="K11" i="5"/>
  <c r="L11" i="5" s="1"/>
  <c r="I13" i="5"/>
  <c r="K13" i="5"/>
  <c r="L13" i="5" s="1"/>
  <c r="I14" i="5"/>
  <c r="K14" i="5"/>
  <c r="L14" i="5" s="1"/>
  <c r="I15" i="5"/>
  <c r="K15" i="5"/>
  <c r="L15" i="5" s="1"/>
  <c r="I16" i="5"/>
  <c r="K16" i="5"/>
  <c r="L16" i="5" s="1"/>
  <c r="I17" i="5"/>
  <c r="K17" i="5"/>
  <c r="L17" i="5" s="1"/>
  <c r="I18" i="5"/>
  <c r="K18" i="5"/>
  <c r="L18" i="5" s="1"/>
  <c r="I19" i="5"/>
  <c r="K19" i="5"/>
  <c r="L19" i="5" s="1"/>
  <c r="I20" i="5"/>
  <c r="K20" i="5"/>
  <c r="L20" i="5" s="1"/>
  <c r="I21" i="5"/>
  <c r="K21" i="5"/>
  <c r="L21" i="5" s="1"/>
  <c r="I22" i="5"/>
  <c r="K22" i="5"/>
  <c r="L22" i="5"/>
  <c r="I23" i="5"/>
  <c r="K23" i="5"/>
  <c r="L23" i="5"/>
  <c r="I24" i="5"/>
  <c r="K24" i="5"/>
  <c r="L24" i="5" s="1"/>
  <c r="I25" i="5"/>
  <c r="K25" i="5"/>
  <c r="L25" i="5" s="1"/>
  <c r="I26" i="5"/>
  <c r="K26" i="5"/>
  <c r="L26" i="5"/>
  <c r="I27" i="5"/>
  <c r="K27" i="5"/>
  <c r="L27" i="5" s="1"/>
  <c r="I28" i="5"/>
  <c r="K28" i="5"/>
  <c r="L28" i="5"/>
  <c r="I29" i="5"/>
  <c r="K29" i="5"/>
  <c r="L29" i="5" s="1"/>
  <c r="I30" i="5"/>
  <c r="K30" i="5"/>
  <c r="L30" i="5" s="1"/>
  <c r="I31" i="5"/>
  <c r="K31" i="5"/>
  <c r="L31" i="5" s="1"/>
  <c r="I32" i="5"/>
  <c r="K32" i="5"/>
  <c r="L32" i="5" s="1"/>
  <c r="I35" i="5"/>
  <c r="K35" i="5"/>
  <c r="L35" i="5" s="1"/>
  <c r="I36" i="5"/>
  <c r="K36" i="5"/>
  <c r="L36" i="5"/>
  <c r="I37" i="5"/>
  <c r="K37" i="5"/>
  <c r="L37" i="5" s="1"/>
  <c r="I38" i="5"/>
  <c r="K38" i="5"/>
  <c r="L38" i="5" s="1"/>
  <c r="I39" i="5"/>
  <c r="K39" i="5"/>
  <c r="L39" i="5" s="1"/>
</calcChain>
</file>

<file path=xl/sharedStrings.xml><?xml version="1.0" encoding="utf-8"?>
<sst xmlns="http://schemas.openxmlformats.org/spreadsheetml/2006/main" count="87" uniqueCount="64">
  <si>
    <t>Remises sur catalogue Lot 1</t>
  </si>
  <si>
    <t>OBLIGATOIRE</t>
  </si>
  <si>
    <t>FACULTATIF                                                                                                                               remplir l'une ou l'autre de ces colonnes si nécéssaire à la clarté de l'offre</t>
  </si>
  <si>
    <r>
      <t xml:space="preserve">1) Nom du catalogue,                                                                                                          2) date et référence du tarif proposé                                                                       </t>
    </r>
    <r>
      <rPr>
        <sz val="10"/>
        <rFont val="Verdana"/>
        <family val="2"/>
      </rPr>
      <t>( Lignes à dupliquer si nécessaire)</t>
    </r>
  </si>
  <si>
    <t>Remise en % sur tarif public</t>
  </si>
  <si>
    <t>Pages du catalogue ou du tarif auxquelles s'applique la remise</t>
  </si>
  <si>
    <t>Familles de produits concernées par la remise</t>
  </si>
  <si>
    <t>De la page _____ à la page ______ du</t>
  </si>
  <si>
    <t>Marque proposées</t>
  </si>
  <si>
    <t>Remise en % par marque</t>
  </si>
  <si>
    <r>
      <t>Frais de port</t>
    </r>
    <r>
      <rPr>
        <b/>
        <sz val="9"/>
        <color rgb="FF80276C"/>
        <rFont val="Verdana"/>
        <family val="2"/>
      </rPr>
      <t xml:space="preserve">
Indiquer si inclus ou montant par tranche</t>
    </r>
  </si>
  <si>
    <r>
      <t>Frais d'emballage</t>
    </r>
    <r>
      <rPr>
        <b/>
        <sz val="9"/>
        <color rgb="FF80276C"/>
        <rFont val="Verdana"/>
        <family val="2"/>
      </rPr>
      <t xml:space="preserve">
Indiquer si inclus ou montant par tranche</t>
    </r>
  </si>
  <si>
    <t xml:space="preserve">BORDEREAU DES PRIX UNITAIRES </t>
  </si>
  <si>
    <t>DONNEES ENSAM</t>
  </si>
  <si>
    <t>DONNEES CANDIDATS</t>
  </si>
  <si>
    <t>GENRE DU PRODUIT</t>
  </si>
  <si>
    <t>MARQUE ARTICLE</t>
  </si>
  <si>
    <t>REFERENCE ARTICLE</t>
  </si>
  <si>
    <t>QUANTITÉ</t>
  </si>
  <si>
    <t>MARQUES PROPOSÉES</t>
  </si>
  <si>
    <t>RÉFÉRENCES PROPOSÉES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</si>
  <si>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</si>
  <si>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</si>
  <si>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</si>
  <si>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</si>
  <si>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</si>
  <si>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PLA</t>
  </si>
  <si>
    <t>Toutes les couleurs</t>
  </si>
  <si>
    <t>Diam 1,75 mm</t>
  </si>
  <si>
    <t>Diam 2,85 mm</t>
  </si>
  <si>
    <t>Soie 1.75 mm</t>
  </si>
  <si>
    <t>Soie 2.85 mm</t>
  </si>
  <si>
    <t>Eryone Mini Rainbow 1.75 mm</t>
  </si>
  <si>
    <t>pailleté 1.75 mm</t>
  </si>
  <si>
    <t>pailleté 2.85 mm</t>
  </si>
  <si>
    <t>Magnétique (Rustable Magnetic Iron) 1.75 mm</t>
  </si>
  <si>
    <t xml:space="preserve">PolyCast Cire Perdue  - 1.75 mm </t>
  </si>
  <si>
    <t>Polystyrène 1.75 mm</t>
  </si>
  <si>
    <t>Carbone 1.75mm</t>
  </si>
  <si>
    <t>carbone 2.85mm</t>
  </si>
  <si>
    <t>Fibre de Lin 1.75 mm</t>
  </si>
  <si>
    <t>ABS</t>
  </si>
  <si>
    <t>Diam 1.75 mm</t>
  </si>
  <si>
    <t>Diam 2.85 mm</t>
  </si>
  <si>
    <t>Carbone 2.85mm</t>
  </si>
  <si>
    <t>FLEXIBLE</t>
  </si>
  <si>
    <t>TPU 1.75mm</t>
  </si>
  <si>
    <t>TPU 2.85mm</t>
  </si>
  <si>
    <t>Résine SLA</t>
  </si>
  <si>
    <t>Classique</t>
  </si>
  <si>
    <t>Calcinable</t>
  </si>
  <si>
    <t>Flexible</t>
  </si>
  <si>
    <t>Tough</t>
  </si>
  <si>
    <t>Haute Température</t>
  </si>
  <si>
    <t>Divers</t>
  </si>
  <si>
    <t>Spray adhésif</t>
  </si>
  <si>
    <t>Spray nettoyant</t>
  </si>
  <si>
    <r>
      <t>ENTREPRISE</t>
    </r>
    <r>
      <rPr>
        <b/>
        <i/>
        <sz val="14"/>
        <rFont val="Verdana"/>
        <family val="2"/>
      </rPr>
      <t xml:space="preserve"> :  </t>
    </r>
  </si>
  <si>
    <r>
      <t>ENTREPRISE</t>
    </r>
    <r>
      <rPr>
        <b/>
        <i/>
        <sz val="14"/>
        <rFont val="Verdana"/>
        <family val="2"/>
      </rPr>
      <t xml:space="preserve"> :  ….............</t>
    </r>
  </si>
  <si>
    <t>Clear</t>
  </si>
  <si>
    <t>Draft</t>
  </si>
  <si>
    <t>FORMLAB</t>
  </si>
  <si>
    <t>BAMBULAB</t>
  </si>
  <si>
    <t>DG25.14 - LOT 1 - Consommable Imprimante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</si>
</sst>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MS Sans Serif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i/>
      <sz val="10"/>
      <name val="Verdana"/>
      <family val="2"/>
    </font>
    <font>
      <b/>
      <u/>
      <sz val="18"/>
      <name val="Verdana"/>
      <family val="2"/>
    </font>
    <font>
      <b/>
      <i/>
      <sz val="12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i/>
      <u/>
      <sz val="14"/>
      <name val="Verdana"/>
      <family val="2"/>
    </font>
    <font>
      <b/>
      <sz val="12"/>
      <color theme="0"/>
      <name val="Verdana"/>
      <family val="2"/>
    </font>
    <font>
      <b/>
      <sz val="18"/>
      <name val="Verdana"/>
      <family val="2"/>
    </font>
    <font>
      <b/>
      <sz val="10"/>
      <color rgb="FF80276C"/>
      <name val="Verdana"/>
      <family val="2"/>
    </font>
    <font>
      <b/>
      <sz val="10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9"/>
      <color rgb="FF80276C"/>
      <name val="Verdana"/>
      <family val="2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80276C"/>
      </left>
      <right/>
      <top style="thick">
        <color rgb="FF80276C"/>
      </top>
      <bottom style="thick">
        <color rgb="FF80276C"/>
      </bottom>
      <diagonal/>
    </border>
    <border>
      <left/>
      <right/>
      <top style="thick">
        <color rgb="FF80276C"/>
      </top>
      <bottom style="thick">
        <color rgb="FF80276C"/>
      </bottom>
      <diagonal/>
    </border>
    <border>
      <left/>
      <right style="thick">
        <color rgb="FF80276C"/>
      </right>
      <top style="thick">
        <color rgb="FF80276C"/>
      </top>
      <bottom style="thick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/>
      <right/>
      <top style="medium">
        <color indexed="64"/>
      </top>
      <bottom/>
      <diagonal/>
    </border>
    <border>
      <left style="medium">
        <color rgb="FF80276C"/>
      </left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 style="medium">
        <color rgb="FF80276C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80276C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theme="1"/>
      </top>
      <bottom/>
      <diagonal/>
    </border>
    <border>
      <left style="thin">
        <color auto="1"/>
      </left>
      <right style="thin">
        <color auto="1"/>
      </right>
      <top style="medium">
        <color rgb="FF80276C"/>
      </top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101">
    <xf numFmtId="0" fontId="0" fillId="0" borderId="0" xfId="0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7" fillId="7" borderId="20" xfId="0" applyFont="1" applyFill="1" applyBorder="1" applyAlignment="1">
      <alignment horizontal="center" vertical="center" wrapText="1"/>
    </xf>
    <xf numFmtId="0" fontId="12" fillId="0" borderId="0" xfId="0" applyFont="1"/>
    <xf numFmtId="4" fontId="12" fillId="0" borderId="19" xfId="0" applyNumberFormat="1" applyFont="1" applyBorder="1" applyAlignment="1">
      <alignment horizontal="center" vertical="center" wrapText="1"/>
    </xf>
    <xf numFmtId="10" fontId="12" fillId="0" borderId="19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0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12" applyFont="1" applyBorder="1" applyAlignment="1">
      <alignment vertical="center" wrapText="1"/>
    </xf>
    <xf numFmtId="10" fontId="12" fillId="0" borderId="1" xfId="12" applyNumberFormat="1" applyFont="1" applyBorder="1" applyAlignment="1">
      <alignment vertical="center" wrapText="1"/>
    </xf>
    <xf numFmtId="0" fontId="12" fillId="0" borderId="1" xfId="12" applyFont="1" applyBorder="1" applyAlignment="1">
      <alignment horizontal="center" vertical="center" wrapText="1"/>
    </xf>
    <xf numFmtId="0" fontId="12" fillId="0" borderId="1" xfId="12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/>
    <xf numFmtId="0" fontId="12" fillId="0" borderId="8" xfId="0" applyFont="1" applyBorder="1"/>
    <xf numFmtId="0" fontId="12" fillId="0" borderId="5" xfId="0" applyFont="1" applyBorder="1"/>
    <xf numFmtId="0" fontId="12" fillId="0" borderId="3" xfId="0" applyFont="1" applyBorder="1"/>
    <xf numFmtId="0" fontId="12" fillId="0" borderId="6" xfId="0" applyFont="1" applyBorder="1"/>
    <xf numFmtId="0" fontId="12" fillId="0" borderId="4" xfId="0" applyFont="1" applyBorder="1"/>
    <xf numFmtId="0" fontId="12" fillId="0" borderId="1" xfId="0" applyFont="1" applyBorder="1" applyAlignment="1">
      <alignment horizontal="center" vertical="center"/>
    </xf>
    <xf numFmtId="0" fontId="18" fillId="0" borderId="21" xfId="5" applyFont="1" applyBorder="1" applyAlignment="1">
      <alignment horizontal="center" vertical="center" wrapText="1"/>
    </xf>
    <xf numFmtId="0" fontId="18" fillId="0" borderId="22" xfId="5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0" fontId="12" fillId="0" borderId="24" xfId="0" applyFont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5" xfId="12" applyFont="1" applyBorder="1" applyAlignment="1">
      <alignment horizontal="left" vertical="center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center" vertical="center" wrapText="1"/>
    </xf>
    <xf numFmtId="10" fontId="12" fillId="0" borderId="25" xfId="0" applyNumberFormat="1" applyFont="1" applyBorder="1" applyAlignment="1">
      <alignment horizontal="center" vertical="center" wrapText="1"/>
    </xf>
    <xf numFmtId="165" fontId="12" fillId="0" borderId="25" xfId="0" applyNumberFormat="1" applyFont="1" applyBorder="1" applyAlignment="1">
      <alignment horizontal="center" vertical="center" wrapText="1"/>
    </xf>
    <xf numFmtId="165" fontId="12" fillId="0" borderId="26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0" fontId="12" fillId="0" borderId="24" xfId="12" applyFont="1" applyBorder="1" applyAlignment="1">
      <alignment vertical="center" wrapText="1"/>
    </xf>
    <xf numFmtId="0" fontId="12" fillId="0" borderId="24" xfId="12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0" fontId="12" fillId="0" borderId="24" xfId="12" applyNumberFormat="1" applyFont="1" applyBorder="1" applyAlignment="1">
      <alignment vertical="center" wrapText="1"/>
    </xf>
    <xf numFmtId="165" fontId="12" fillId="0" borderId="24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0" fontId="12" fillId="0" borderId="28" xfId="12" applyFont="1" applyBorder="1" applyAlignment="1">
      <alignment horizontal="left" vertical="center" wrapText="1"/>
    </xf>
    <xf numFmtId="0" fontId="12" fillId="0" borderId="29" xfId="12" applyFont="1" applyBorder="1" applyAlignment="1">
      <alignment horizontal="left" vertical="center" wrapText="1"/>
    </xf>
    <xf numFmtId="0" fontId="12" fillId="3" borderId="29" xfId="0" applyFont="1" applyFill="1" applyBorder="1" applyAlignment="1">
      <alignment vertical="center"/>
    </xf>
    <xf numFmtId="0" fontId="12" fillId="0" borderId="29" xfId="0" applyFont="1" applyBorder="1" applyAlignment="1">
      <alignment vertical="center"/>
    </xf>
    <xf numFmtId="0" fontId="12" fillId="0" borderId="29" xfId="0" applyFont="1" applyBorder="1" applyAlignment="1">
      <alignment vertical="center" wrapText="1"/>
    </xf>
    <xf numFmtId="0" fontId="12" fillId="3" borderId="29" xfId="0" applyFont="1" applyFill="1" applyBorder="1" applyAlignment="1">
      <alignment vertical="center" wrapText="1"/>
    </xf>
    <xf numFmtId="0" fontId="12" fillId="0" borderId="29" xfId="12" applyFont="1" applyBorder="1" applyAlignment="1">
      <alignment vertical="center" wrapText="1"/>
    </xf>
    <xf numFmtId="0" fontId="12" fillId="0" borderId="30" xfId="12" applyFont="1" applyBorder="1" applyAlignment="1">
      <alignment vertical="center" wrapText="1"/>
    </xf>
    <xf numFmtId="0" fontId="17" fillId="7" borderId="31" xfId="0" applyFont="1" applyFill="1" applyBorder="1" applyAlignment="1">
      <alignment horizontal="center" vertical="center" wrapText="1"/>
    </xf>
    <xf numFmtId="0" fontId="23" fillId="0" borderId="5" xfId="14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" fontId="12" fillId="0" borderId="32" xfId="0" applyNumberFormat="1" applyFont="1" applyBorder="1" applyAlignment="1">
      <alignment horizontal="center" vertical="center" wrapText="1"/>
    </xf>
    <xf numFmtId="0" fontId="12" fillId="0" borderId="19" xfId="12" applyFont="1" applyBorder="1" applyAlignment="1">
      <alignment horizontal="left" vertical="center"/>
    </xf>
    <xf numFmtId="0" fontId="12" fillId="0" borderId="19" xfId="0" applyFont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17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0" fontId="19" fillId="0" borderId="27" xfId="12" applyFont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</cellXfs>
  <cellStyles count="15">
    <cellStyle name="Lien hypertexte" xfId="1" builtinId="8" hidden="1"/>
    <cellStyle name="Lien hypertexte" xfId="3" builtinId="8" hidden="1"/>
    <cellStyle name="Lien hypertexte" xfId="14" builtinId="8"/>
    <cellStyle name="Lien hypertexte visité" xfId="2" builtinId="9" hidden="1"/>
    <cellStyle name="Lien hypertexte visité" xfId="4" builtinId="9" hidden="1"/>
    <cellStyle name="Monétaire 2" xfId="13" xr:uid="{00000000-0005-0000-0000-000004000000}"/>
    <cellStyle name="Normal" xfId="0" builtinId="0"/>
    <cellStyle name="Normal 2" xfId="7" xr:uid="{00000000-0005-0000-0000-000006000000}"/>
    <cellStyle name="Normal 3" xfId="6" xr:uid="{00000000-0005-0000-0000-000007000000}"/>
    <cellStyle name="Normal 3 2" xfId="10" xr:uid="{00000000-0005-0000-0000-000008000000}"/>
    <cellStyle name="Normal 4" xfId="9" xr:uid="{00000000-0005-0000-0000-000009000000}"/>
    <cellStyle name="Normal 5" xfId="11" xr:uid="{00000000-0005-0000-0000-00000A000000}"/>
    <cellStyle name="Normal 6" xfId="8" xr:uid="{00000000-0005-0000-0000-00000B000000}"/>
    <cellStyle name="Normal 7" xfId="12" xr:uid="{00000000-0005-0000-0000-00000C000000}"/>
    <cellStyle name="Normal_OFFRE TYPE" xfId="5" xr:uid="{00000000-0005-0000-0000-00000D000000}"/>
  </cellStyles>
  <dxfs count="0"/>
  <tableStyles count="0" defaultTableStyle="TableStyleMedium9" defaultPivotStyle="PivotStyleLight16"/>
  <colors>
    <mruColors>
      <color rgb="FF80276C"/>
      <color rgb="FFFF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1</xdr:row>
      <xdr:rowOff>47624</xdr:rowOff>
    </xdr:from>
    <xdr:to>
      <xdr:col>1</xdr:col>
      <xdr:colOff>1369218</xdr:colOff>
      <xdr:row>1</xdr:row>
      <xdr:rowOff>447585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812" y="130968"/>
          <a:ext cx="1345406" cy="3999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1</xdr:row>
      <xdr:rowOff>59531</xdr:rowOff>
    </xdr:from>
    <xdr:to>
      <xdr:col>0</xdr:col>
      <xdr:colOff>1307341</xdr:colOff>
      <xdr:row>1</xdr:row>
      <xdr:rowOff>436721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3" y="226219"/>
          <a:ext cx="1281623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"/>
  <sheetViews>
    <sheetView showGridLines="0" zoomScale="80" zoomScaleNormal="80" workbookViewId="0">
      <pane xSplit="4" ySplit="10" topLeftCell="E17" activePane="bottomRight" state="frozen"/>
      <selection pane="topRight" activeCell="E1" sqref="E1"/>
      <selection pane="bottomLeft" activeCell="A11" sqref="A11"/>
      <selection pane="bottomRight" activeCell="E14" sqref="E14"/>
    </sheetView>
  </sheetViews>
  <sheetFormatPr baseColWidth="10" defaultColWidth="11.44140625" defaultRowHeight="19.5" customHeight="1" x14ac:dyDescent="0.25"/>
  <cols>
    <col min="1" max="1" width="3.6640625" style="5" customWidth="1"/>
    <col min="2" max="2" width="21.33203125" style="5" customWidth="1"/>
    <col min="3" max="3" width="27" style="5" bestFit="1" customWidth="1"/>
    <col min="4" max="4" width="49.5546875" style="5" bestFit="1" customWidth="1"/>
    <col min="5" max="5" width="16.109375" style="5" bestFit="1" customWidth="1"/>
    <col min="6" max="12" width="17.109375" style="5" customWidth="1"/>
    <col min="13" max="14" width="10.88671875" style="5"/>
    <col min="15" max="16384" width="11.44140625" style="5"/>
  </cols>
  <sheetData>
    <row r="1" spans="1:12" s="1" customFormat="1" ht="6.75" customHeight="1" thickBot="1" x14ac:dyDescent="0.3">
      <c r="B1" s="17"/>
      <c r="C1" s="17"/>
      <c r="D1" s="17"/>
      <c r="E1" s="17"/>
      <c r="F1" s="2"/>
      <c r="G1" s="3"/>
    </row>
    <row r="2" spans="1:12" s="1" customFormat="1" ht="37.5" customHeight="1" thickTop="1" thickBot="1" x14ac:dyDescent="0.3">
      <c r="B2" s="86" t="s">
        <v>63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1:12" s="1" customFormat="1" ht="20.100000000000001" customHeight="1" thickTop="1" x14ac:dyDescent="0.25">
      <c r="B3" s="4"/>
      <c r="C3" s="5"/>
      <c r="D3" s="14"/>
      <c r="E3" s="5"/>
      <c r="F3" s="5"/>
      <c r="G3" s="5"/>
      <c r="H3" s="5"/>
      <c r="I3" s="5"/>
    </row>
    <row r="4" spans="1:12" s="1" customFormat="1" ht="12" customHeight="1" thickBot="1" x14ac:dyDescent="0.3">
      <c r="B4" s="6"/>
      <c r="C4" s="5"/>
      <c r="D4" s="14"/>
      <c r="E4" s="7"/>
      <c r="F4" s="7"/>
      <c r="G4" s="7"/>
      <c r="H4" s="7"/>
      <c r="I4" s="7"/>
      <c r="J4" s="7"/>
    </row>
    <row r="5" spans="1:12" s="8" customFormat="1" ht="46.5" customHeight="1" thickBot="1" x14ac:dyDescent="0.3">
      <c r="B5" s="89" t="s">
        <v>57</v>
      </c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8" customFormat="1" ht="10.5" customHeight="1" x14ac:dyDescent="0.25">
      <c r="B6" s="9"/>
      <c r="C6" s="9"/>
      <c r="D6" s="15"/>
      <c r="E6" s="2"/>
      <c r="F6" s="2"/>
      <c r="G6" s="2"/>
    </row>
    <row r="7" spans="1:12" s="8" customFormat="1" ht="21.75" customHeight="1" x14ac:dyDescent="0.25">
      <c r="B7" s="92" t="s">
        <v>12</v>
      </c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2" s="8" customFormat="1" ht="12.75" customHeight="1" thickBot="1" x14ac:dyDescent="0.3">
      <c r="B8" s="10"/>
      <c r="C8" s="10"/>
      <c r="D8" s="16"/>
      <c r="E8" s="10"/>
      <c r="F8" s="10"/>
      <c r="G8" s="7"/>
      <c r="H8" s="7"/>
      <c r="I8" s="7"/>
      <c r="J8" s="7"/>
    </row>
    <row r="9" spans="1:12" s="8" customFormat="1" ht="17.25" customHeight="1" thickBot="1" x14ac:dyDescent="0.3">
      <c r="B9" s="80" t="s">
        <v>13</v>
      </c>
      <c r="C9" s="81"/>
      <c r="D9" s="81"/>
      <c r="E9" s="82"/>
      <c r="F9" s="83" t="s">
        <v>14</v>
      </c>
      <c r="G9" s="84"/>
      <c r="H9" s="84"/>
      <c r="I9" s="84"/>
      <c r="J9" s="84"/>
      <c r="K9" s="84"/>
      <c r="L9" s="85"/>
    </row>
    <row r="10" spans="1:12" s="12" customFormat="1" ht="68.25" customHeight="1" thickBot="1" x14ac:dyDescent="0.3">
      <c r="A10" s="11"/>
      <c r="B10" s="74" t="s">
        <v>15</v>
      </c>
      <c r="C10" s="18" t="s">
        <v>16</v>
      </c>
      <c r="D10" s="18" t="s">
        <v>17</v>
      </c>
      <c r="E10" s="18" t="s">
        <v>18</v>
      </c>
      <c r="F10" s="18" t="s">
        <v>19</v>
      </c>
      <c r="G10" s="18" t="s">
        <v>20</v>
      </c>
      <c r="H10" s="18" t="s">
        <v>21</v>
      </c>
      <c r="I10" s="18" t="s">
        <v>22</v>
      </c>
      <c r="J10" s="18" t="s">
        <v>23</v>
      </c>
      <c r="K10" s="18" t="s">
        <v>24</v>
      </c>
      <c r="L10" s="18" t="s">
        <v>25</v>
      </c>
    </row>
    <row r="11" spans="1:12" ht="19.5" customHeight="1" thickBot="1" x14ac:dyDescent="0.3">
      <c r="B11" s="93" t="s">
        <v>26</v>
      </c>
      <c r="C11" s="52" t="s">
        <v>27</v>
      </c>
      <c r="D11" s="66" t="s">
        <v>28</v>
      </c>
      <c r="E11" s="53">
        <v>1</v>
      </c>
      <c r="F11" s="77"/>
      <c r="G11" s="77"/>
      <c r="H11" s="54"/>
      <c r="I11" s="56">
        <f>+E11*H11</f>
        <v>0</v>
      </c>
      <c r="J11" s="55"/>
      <c r="K11" s="56">
        <f>H11*(1-J11)</f>
        <v>0</v>
      </c>
      <c r="L11" s="57">
        <f>K11*1.2</f>
        <v>0</v>
      </c>
    </row>
    <row r="12" spans="1:12" s="76" customFormat="1" ht="19.5" customHeight="1" thickBot="1" x14ac:dyDescent="0.3">
      <c r="B12" s="93"/>
      <c r="C12" s="78" t="s">
        <v>62</v>
      </c>
      <c r="D12" s="66" t="s">
        <v>28</v>
      </c>
      <c r="E12" s="79">
        <v>1</v>
      </c>
      <c r="F12" s="22"/>
      <c r="G12" s="22"/>
      <c r="H12" s="20"/>
      <c r="I12" s="56">
        <f>+E12*H12</f>
        <v>0</v>
      </c>
      <c r="J12" s="21"/>
      <c r="K12" s="56">
        <f>H12*(1-J12)</f>
        <v>0</v>
      </c>
      <c r="L12" s="57">
        <f>K12*1.2</f>
        <v>0</v>
      </c>
    </row>
    <row r="13" spans="1:12" ht="19.5" customHeight="1" thickBot="1" x14ac:dyDescent="0.3">
      <c r="B13" s="93"/>
      <c r="C13" s="30" t="s">
        <v>27</v>
      </c>
      <c r="D13" s="67" t="s">
        <v>29</v>
      </c>
      <c r="E13" s="51">
        <v>1</v>
      </c>
      <c r="F13" s="22"/>
      <c r="G13" s="22"/>
      <c r="H13" s="22"/>
      <c r="I13" s="58">
        <f t="shared" ref="I13:I38" si="0">+E13*H13</f>
        <v>0</v>
      </c>
      <c r="J13" s="23"/>
      <c r="K13" s="58">
        <f>H13*(1-J13)</f>
        <v>0</v>
      </c>
      <c r="L13" s="59">
        <f t="shared" ref="L13:L38" si="1">K13*1.2</f>
        <v>0</v>
      </c>
    </row>
    <row r="14" spans="1:12" ht="19.5" customHeight="1" thickBot="1" x14ac:dyDescent="0.3">
      <c r="B14" s="93"/>
      <c r="C14" s="30" t="s">
        <v>27</v>
      </c>
      <c r="D14" s="68" t="s">
        <v>30</v>
      </c>
      <c r="E14" s="51">
        <v>1</v>
      </c>
      <c r="F14" s="22"/>
      <c r="G14" s="27"/>
      <c r="H14" s="22"/>
      <c r="I14" s="58">
        <f t="shared" si="0"/>
        <v>0</v>
      </c>
      <c r="J14" s="23"/>
      <c r="K14" s="58">
        <f t="shared" ref="K14:K38" si="2">H14*(1-J14)</f>
        <v>0</v>
      </c>
      <c r="L14" s="59">
        <f t="shared" si="1"/>
        <v>0</v>
      </c>
    </row>
    <row r="15" spans="1:12" ht="19.5" customHeight="1" thickBot="1" x14ac:dyDescent="0.3">
      <c r="B15" s="93"/>
      <c r="C15" s="30" t="s">
        <v>27</v>
      </c>
      <c r="D15" s="69" t="s">
        <v>31</v>
      </c>
      <c r="E15" s="51">
        <v>1</v>
      </c>
      <c r="F15" s="22"/>
      <c r="G15" s="27"/>
      <c r="H15" s="22"/>
      <c r="I15" s="58">
        <f t="shared" si="0"/>
        <v>0</v>
      </c>
      <c r="J15" s="23"/>
      <c r="K15" s="58">
        <f t="shared" si="2"/>
        <v>0</v>
      </c>
      <c r="L15" s="59">
        <f t="shared" si="1"/>
        <v>0</v>
      </c>
    </row>
    <row r="16" spans="1:12" ht="19.5" customHeight="1" thickBot="1" x14ac:dyDescent="0.3">
      <c r="B16" s="93"/>
      <c r="C16" s="30" t="s">
        <v>27</v>
      </c>
      <c r="D16" s="70" t="s">
        <v>32</v>
      </c>
      <c r="E16" s="51">
        <v>1</v>
      </c>
      <c r="F16" s="22"/>
      <c r="G16" s="22"/>
      <c r="H16" s="22"/>
      <c r="I16" s="58">
        <f t="shared" si="0"/>
        <v>0</v>
      </c>
      <c r="J16" s="23"/>
      <c r="K16" s="58">
        <f t="shared" si="2"/>
        <v>0</v>
      </c>
      <c r="L16" s="59">
        <f t="shared" si="1"/>
        <v>0</v>
      </c>
    </row>
    <row r="17" spans="2:12" ht="19.5" customHeight="1" thickBot="1" x14ac:dyDescent="0.3">
      <c r="B17" s="93"/>
      <c r="C17" s="30" t="s">
        <v>27</v>
      </c>
      <c r="D17" s="69" t="s">
        <v>33</v>
      </c>
      <c r="E17" s="51">
        <v>1</v>
      </c>
      <c r="F17" s="22"/>
      <c r="G17" s="22"/>
      <c r="H17" s="24"/>
      <c r="I17" s="58">
        <f t="shared" si="0"/>
        <v>0</v>
      </c>
      <c r="J17" s="25"/>
      <c r="K17" s="58">
        <f t="shared" si="2"/>
        <v>0</v>
      </c>
      <c r="L17" s="59">
        <f t="shared" si="1"/>
        <v>0</v>
      </c>
    </row>
    <row r="18" spans="2:12" ht="19.5" customHeight="1" thickBot="1" x14ac:dyDescent="0.3">
      <c r="B18" s="93"/>
      <c r="C18" s="30" t="s">
        <v>27</v>
      </c>
      <c r="D18" s="68" t="s">
        <v>34</v>
      </c>
      <c r="E18" s="51">
        <v>1</v>
      </c>
      <c r="F18" s="22"/>
      <c r="G18" s="22"/>
      <c r="H18" s="24"/>
      <c r="I18" s="58">
        <f t="shared" si="0"/>
        <v>0</v>
      </c>
      <c r="J18" s="25"/>
      <c r="K18" s="58">
        <f t="shared" si="2"/>
        <v>0</v>
      </c>
      <c r="L18" s="59">
        <f t="shared" si="1"/>
        <v>0</v>
      </c>
    </row>
    <row r="19" spans="2:12" ht="19.5" customHeight="1" thickBot="1" x14ac:dyDescent="0.3">
      <c r="B19" s="93"/>
      <c r="C19" s="30" t="s">
        <v>27</v>
      </c>
      <c r="D19" s="71" t="s">
        <v>35</v>
      </c>
      <c r="E19" s="51">
        <v>1</v>
      </c>
      <c r="F19" s="22"/>
      <c r="G19" s="27"/>
      <c r="H19" s="24"/>
      <c r="I19" s="58">
        <f t="shared" si="0"/>
        <v>0</v>
      </c>
      <c r="J19" s="25"/>
      <c r="K19" s="58">
        <f t="shared" si="2"/>
        <v>0</v>
      </c>
      <c r="L19" s="59">
        <f t="shared" si="1"/>
        <v>0</v>
      </c>
    </row>
    <row r="20" spans="2:12" ht="19.5" customHeight="1" thickBot="1" x14ac:dyDescent="0.3">
      <c r="B20" s="93"/>
      <c r="C20" s="30" t="s">
        <v>27</v>
      </c>
      <c r="D20" s="71" t="s">
        <v>36</v>
      </c>
      <c r="E20" s="51">
        <v>1</v>
      </c>
      <c r="F20" s="22"/>
      <c r="G20" s="27"/>
      <c r="H20" s="24"/>
      <c r="I20" s="58">
        <f t="shared" si="0"/>
        <v>0</v>
      </c>
      <c r="J20" s="25"/>
      <c r="K20" s="58">
        <f t="shared" si="2"/>
        <v>0</v>
      </c>
      <c r="L20" s="59">
        <f t="shared" si="1"/>
        <v>0</v>
      </c>
    </row>
    <row r="21" spans="2:12" ht="19.5" customHeight="1" thickBot="1" x14ac:dyDescent="0.3">
      <c r="B21" s="93"/>
      <c r="C21" s="30" t="s">
        <v>27</v>
      </c>
      <c r="D21" s="72" t="s">
        <v>37</v>
      </c>
      <c r="E21" s="51">
        <v>1</v>
      </c>
      <c r="F21" s="42"/>
      <c r="G21" s="27"/>
      <c r="H21" s="24"/>
      <c r="I21" s="58">
        <f t="shared" si="0"/>
        <v>0</v>
      </c>
      <c r="J21" s="25"/>
      <c r="K21" s="58">
        <f t="shared" si="2"/>
        <v>0</v>
      </c>
      <c r="L21" s="59">
        <f t="shared" si="1"/>
        <v>0</v>
      </c>
    </row>
    <row r="22" spans="2:12" ht="19.5" customHeight="1" thickBot="1" x14ac:dyDescent="0.3">
      <c r="B22" s="93"/>
      <c r="C22" s="30"/>
      <c r="D22" s="72" t="s">
        <v>38</v>
      </c>
      <c r="E22" s="51">
        <v>1</v>
      </c>
      <c r="F22" s="42"/>
      <c r="G22" s="27"/>
      <c r="H22" s="24"/>
      <c r="I22" s="58">
        <f t="shared" si="0"/>
        <v>0</v>
      </c>
      <c r="J22" s="25"/>
      <c r="K22" s="58">
        <f t="shared" si="2"/>
        <v>0</v>
      </c>
      <c r="L22" s="59">
        <f t="shared" si="1"/>
        <v>0</v>
      </c>
    </row>
    <row r="23" spans="2:12" ht="19.5" customHeight="1" thickBot="1" x14ac:dyDescent="0.3">
      <c r="B23" s="93"/>
      <c r="C23" s="30"/>
      <c r="D23" s="72" t="s">
        <v>39</v>
      </c>
      <c r="E23" s="51">
        <v>1</v>
      </c>
      <c r="F23" s="42"/>
      <c r="G23" s="27"/>
      <c r="H23" s="24"/>
      <c r="I23" s="58">
        <f t="shared" si="0"/>
        <v>0</v>
      </c>
      <c r="J23" s="25"/>
      <c r="K23" s="58">
        <f t="shared" si="2"/>
        <v>0</v>
      </c>
      <c r="L23" s="59">
        <f t="shared" si="1"/>
        <v>0</v>
      </c>
    </row>
    <row r="24" spans="2:12" ht="19.5" customHeight="1" thickBot="1" x14ac:dyDescent="0.3">
      <c r="B24" s="93"/>
      <c r="C24" s="30"/>
      <c r="D24" s="72" t="s">
        <v>40</v>
      </c>
      <c r="E24" s="51">
        <v>1</v>
      </c>
      <c r="F24" s="42"/>
      <c r="G24" s="24"/>
      <c r="H24" s="24"/>
      <c r="I24" s="58">
        <f t="shared" si="0"/>
        <v>0</v>
      </c>
      <c r="J24" s="25"/>
      <c r="K24" s="58">
        <f t="shared" si="2"/>
        <v>0</v>
      </c>
      <c r="L24" s="59">
        <f t="shared" si="1"/>
        <v>0</v>
      </c>
    </row>
    <row r="25" spans="2:12" ht="19.5" customHeight="1" thickBot="1" x14ac:dyDescent="0.3">
      <c r="B25" s="94" t="s">
        <v>41</v>
      </c>
      <c r="C25" s="30" t="s">
        <v>27</v>
      </c>
      <c r="D25" s="72" t="s">
        <v>42</v>
      </c>
      <c r="E25" s="51">
        <v>1</v>
      </c>
      <c r="F25" s="22"/>
      <c r="G25" s="22"/>
      <c r="H25" s="27"/>
      <c r="I25" s="58">
        <f t="shared" si="0"/>
        <v>0</v>
      </c>
      <c r="J25" s="28"/>
      <c r="K25" s="58">
        <f t="shared" si="2"/>
        <v>0</v>
      </c>
      <c r="L25" s="59">
        <f t="shared" si="1"/>
        <v>0</v>
      </c>
    </row>
    <row r="26" spans="2:12" ht="19.5" customHeight="1" thickBot="1" x14ac:dyDescent="0.3">
      <c r="B26" s="94"/>
      <c r="C26" s="30" t="s">
        <v>27</v>
      </c>
      <c r="D26" s="72" t="s">
        <v>43</v>
      </c>
      <c r="E26" s="51">
        <v>1</v>
      </c>
      <c r="F26" s="22"/>
      <c r="G26" s="22"/>
      <c r="H26" s="27"/>
      <c r="I26" s="58">
        <f t="shared" si="0"/>
        <v>0</v>
      </c>
      <c r="J26" s="28"/>
      <c r="K26" s="58">
        <f t="shared" si="2"/>
        <v>0</v>
      </c>
      <c r="L26" s="59">
        <f t="shared" si="1"/>
        <v>0</v>
      </c>
    </row>
    <row r="27" spans="2:12" ht="19.5" customHeight="1" thickBot="1" x14ac:dyDescent="0.3">
      <c r="B27" s="94"/>
      <c r="C27" s="30"/>
      <c r="D27" s="72" t="s">
        <v>38</v>
      </c>
      <c r="E27" s="51">
        <v>1</v>
      </c>
      <c r="F27" s="42"/>
      <c r="G27" s="27"/>
      <c r="H27" s="27"/>
      <c r="I27" s="58">
        <f t="shared" si="0"/>
        <v>0</v>
      </c>
      <c r="J27" s="28"/>
      <c r="K27" s="58">
        <f t="shared" si="2"/>
        <v>0</v>
      </c>
      <c r="L27" s="59">
        <f t="shared" si="1"/>
        <v>0</v>
      </c>
    </row>
    <row r="28" spans="2:12" ht="19.5" customHeight="1" thickBot="1" x14ac:dyDescent="0.3">
      <c r="B28" s="94"/>
      <c r="C28" s="30"/>
      <c r="D28" s="72" t="s">
        <v>44</v>
      </c>
      <c r="E28" s="51">
        <v>1</v>
      </c>
      <c r="F28" s="42"/>
      <c r="G28" s="24"/>
      <c r="H28" s="24"/>
      <c r="I28" s="58">
        <f t="shared" si="0"/>
        <v>0</v>
      </c>
      <c r="J28" s="25"/>
      <c r="K28" s="58">
        <f t="shared" si="2"/>
        <v>0</v>
      </c>
      <c r="L28" s="59">
        <f t="shared" si="1"/>
        <v>0</v>
      </c>
    </row>
    <row r="29" spans="2:12" ht="19.5" customHeight="1" thickBot="1" x14ac:dyDescent="0.3">
      <c r="B29" s="94" t="s">
        <v>45</v>
      </c>
      <c r="C29" s="30" t="s">
        <v>27</v>
      </c>
      <c r="D29" s="72" t="s">
        <v>46</v>
      </c>
      <c r="E29" s="51">
        <v>1</v>
      </c>
      <c r="F29" s="42"/>
      <c r="G29" s="24"/>
      <c r="H29" s="24"/>
      <c r="I29" s="58">
        <f t="shared" si="0"/>
        <v>0</v>
      </c>
      <c r="J29" s="25"/>
      <c r="K29" s="58">
        <f t="shared" si="2"/>
        <v>0</v>
      </c>
      <c r="L29" s="59">
        <f t="shared" si="1"/>
        <v>0</v>
      </c>
    </row>
    <row r="30" spans="2:12" ht="19.5" customHeight="1" thickBot="1" x14ac:dyDescent="0.3">
      <c r="B30" s="94"/>
      <c r="C30" s="30" t="s">
        <v>27</v>
      </c>
      <c r="D30" s="72" t="s">
        <v>47</v>
      </c>
      <c r="E30" s="51">
        <v>1</v>
      </c>
      <c r="F30" s="42"/>
      <c r="G30" s="24"/>
      <c r="H30" s="24"/>
      <c r="I30" s="58">
        <f t="shared" si="0"/>
        <v>0</v>
      </c>
      <c r="J30" s="25"/>
      <c r="K30" s="58">
        <f t="shared" si="2"/>
        <v>0</v>
      </c>
      <c r="L30" s="59">
        <f t="shared" si="1"/>
        <v>0</v>
      </c>
    </row>
    <row r="31" spans="2:12" ht="19.5" customHeight="1" thickBot="1" x14ac:dyDescent="0.3">
      <c r="B31" s="94" t="s">
        <v>48</v>
      </c>
      <c r="C31" s="29"/>
      <c r="D31" s="72" t="s">
        <v>49</v>
      </c>
      <c r="E31" s="51">
        <v>1</v>
      </c>
      <c r="F31" s="24"/>
      <c r="G31" s="24"/>
      <c r="H31" s="24"/>
      <c r="I31" s="58">
        <f t="shared" si="0"/>
        <v>0</v>
      </c>
      <c r="J31" s="25"/>
      <c r="K31" s="58">
        <f t="shared" si="2"/>
        <v>0</v>
      </c>
      <c r="L31" s="59">
        <f t="shared" si="1"/>
        <v>0</v>
      </c>
    </row>
    <row r="32" spans="2:12" ht="19.5" customHeight="1" thickBot="1" x14ac:dyDescent="0.3">
      <c r="B32" s="94"/>
      <c r="C32" s="29"/>
      <c r="D32" s="72" t="s">
        <v>50</v>
      </c>
      <c r="E32" s="51">
        <v>1</v>
      </c>
      <c r="F32" s="24"/>
      <c r="G32" s="24"/>
      <c r="H32" s="24"/>
      <c r="I32" s="58">
        <f t="shared" si="0"/>
        <v>0</v>
      </c>
      <c r="J32" s="25"/>
      <c r="K32" s="58">
        <f t="shared" si="2"/>
        <v>0</v>
      </c>
      <c r="L32" s="59">
        <f t="shared" si="1"/>
        <v>0</v>
      </c>
    </row>
    <row r="33" spans="2:12" s="76" customFormat="1" ht="19.5" customHeight="1" thickBot="1" x14ac:dyDescent="0.3">
      <c r="B33" s="94"/>
      <c r="C33" s="29" t="s">
        <v>61</v>
      </c>
      <c r="D33" s="72" t="s">
        <v>59</v>
      </c>
      <c r="E33" s="51">
        <v>1</v>
      </c>
      <c r="F33" s="24"/>
      <c r="G33" s="24"/>
      <c r="H33" s="24"/>
      <c r="I33" s="58">
        <f t="shared" si="0"/>
        <v>0</v>
      </c>
      <c r="J33" s="25"/>
      <c r="K33" s="58">
        <f t="shared" si="2"/>
        <v>0</v>
      </c>
      <c r="L33" s="59">
        <f t="shared" si="1"/>
        <v>0</v>
      </c>
    </row>
    <row r="34" spans="2:12" s="76" customFormat="1" ht="19.5" customHeight="1" thickBot="1" x14ac:dyDescent="0.3">
      <c r="B34" s="94"/>
      <c r="C34" s="29" t="s">
        <v>61</v>
      </c>
      <c r="D34" s="72" t="s">
        <v>60</v>
      </c>
      <c r="E34" s="51">
        <v>1</v>
      </c>
      <c r="F34" s="24"/>
      <c r="G34" s="24"/>
      <c r="H34" s="24"/>
      <c r="I34" s="58">
        <f t="shared" si="0"/>
        <v>0</v>
      </c>
      <c r="J34" s="25"/>
      <c r="K34" s="58">
        <f t="shared" si="2"/>
        <v>0</v>
      </c>
      <c r="L34" s="59">
        <f t="shared" si="1"/>
        <v>0</v>
      </c>
    </row>
    <row r="35" spans="2:12" ht="19.5" customHeight="1" thickBot="1" x14ac:dyDescent="0.3">
      <c r="B35" s="94"/>
      <c r="C35" s="29" t="s">
        <v>61</v>
      </c>
      <c r="D35" s="72" t="s">
        <v>51</v>
      </c>
      <c r="E35" s="51">
        <v>1</v>
      </c>
      <c r="F35" s="24"/>
      <c r="G35" s="24"/>
      <c r="H35" s="24"/>
      <c r="I35" s="58">
        <f t="shared" si="0"/>
        <v>0</v>
      </c>
      <c r="J35" s="25"/>
      <c r="K35" s="58">
        <f t="shared" si="2"/>
        <v>0</v>
      </c>
      <c r="L35" s="59">
        <f t="shared" si="1"/>
        <v>0</v>
      </c>
    </row>
    <row r="36" spans="2:12" ht="19.5" customHeight="1" thickBot="1" x14ac:dyDescent="0.3">
      <c r="B36" s="94"/>
      <c r="C36" s="29"/>
      <c r="D36" s="72" t="s">
        <v>52</v>
      </c>
      <c r="E36" s="51">
        <v>1</v>
      </c>
      <c r="F36" s="24"/>
      <c r="G36" s="24"/>
      <c r="H36" s="24"/>
      <c r="I36" s="58">
        <f t="shared" si="0"/>
        <v>0</v>
      </c>
      <c r="J36" s="25"/>
      <c r="K36" s="58">
        <f t="shared" si="2"/>
        <v>0</v>
      </c>
      <c r="L36" s="59">
        <f t="shared" si="1"/>
        <v>0</v>
      </c>
    </row>
    <row r="37" spans="2:12" ht="19.5" customHeight="1" thickBot="1" x14ac:dyDescent="0.3">
      <c r="B37" s="94"/>
      <c r="C37" s="29"/>
      <c r="D37" s="72" t="s">
        <v>53</v>
      </c>
      <c r="E37" s="51">
        <v>1</v>
      </c>
      <c r="F37" s="24"/>
      <c r="G37" s="24"/>
      <c r="H37" s="24"/>
      <c r="I37" s="58">
        <f t="shared" si="0"/>
        <v>0</v>
      </c>
      <c r="J37" s="25"/>
      <c r="K37" s="58">
        <f t="shared" si="2"/>
        <v>0</v>
      </c>
      <c r="L37" s="59">
        <f t="shared" si="1"/>
        <v>0</v>
      </c>
    </row>
    <row r="38" spans="2:12" ht="19.5" customHeight="1" thickBot="1" x14ac:dyDescent="0.3">
      <c r="B38" s="94" t="s">
        <v>54</v>
      </c>
      <c r="C38" s="29"/>
      <c r="D38" s="72" t="s">
        <v>55</v>
      </c>
      <c r="E38" s="51">
        <v>1</v>
      </c>
      <c r="F38" s="27"/>
      <c r="G38" s="27"/>
      <c r="H38" s="27"/>
      <c r="I38" s="58">
        <f t="shared" si="0"/>
        <v>0</v>
      </c>
      <c r="J38" s="28"/>
      <c r="K38" s="58">
        <f t="shared" si="2"/>
        <v>0</v>
      </c>
      <c r="L38" s="59">
        <f t="shared" si="1"/>
        <v>0</v>
      </c>
    </row>
    <row r="39" spans="2:12" ht="19.5" customHeight="1" thickBot="1" x14ac:dyDescent="0.3">
      <c r="B39" s="94"/>
      <c r="C39" s="61"/>
      <c r="D39" s="73" t="s">
        <v>56</v>
      </c>
      <c r="E39" s="62">
        <v>1</v>
      </c>
      <c r="F39" s="60"/>
      <c r="G39" s="60"/>
      <c r="H39" s="60"/>
      <c r="I39" s="64">
        <f>+E39*H39</f>
        <v>0</v>
      </c>
      <c r="J39" s="63"/>
      <c r="K39" s="64">
        <f>H39*(1-J39)</f>
        <v>0</v>
      </c>
      <c r="L39" s="65">
        <f>K39*1.2</f>
        <v>0</v>
      </c>
    </row>
  </sheetData>
  <autoFilter ref="B10:L39" xr:uid="{00000000-0009-0000-0000-000000000000}"/>
  <mergeCells count="10">
    <mergeCell ref="B11:B24"/>
    <mergeCell ref="B25:B28"/>
    <mergeCell ref="B29:B30"/>
    <mergeCell ref="B31:B37"/>
    <mergeCell ref="B38:B39"/>
    <mergeCell ref="B9:E9"/>
    <mergeCell ref="F9:L9"/>
    <mergeCell ref="B2:L2"/>
    <mergeCell ref="B5:L5"/>
    <mergeCell ref="B7:L7"/>
  </mergeCells>
  <pageMargins left="0.25" right="0.25" top="0.75" bottom="0.75" header="0.3" footer="0.3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7"/>
  <sheetViews>
    <sheetView showGridLines="0" tabSelected="1" zoomScale="80" zoomScaleNormal="80" workbookViewId="0">
      <selection activeCell="D29" sqref="D29"/>
    </sheetView>
  </sheetViews>
  <sheetFormatPr baseColWidth="10" defaultColWidth="11.44140625" defaultRowHeight="12.6" x14ac:dyDescent="0.2"/>
  <cols>
    <col min="1" max="1" width="42" style="19" customWidth="1"/>
    <col min="2" max="2" width="43.33203125" style="19" customWidth="1"/>
    <col min="3" max="3" width="30.109375" style="19" bestFit="1" customWidth="1"/>
    <col min="4" max="4" width="58.33203125" style="19" customWidth="1"/>
    <col min="5" max="16384" width="11.44140625" style="19"/>
  </cols>
  <sheetData>
    <row r="1" spans="1:4" ht="13.2" thickBot="1" x14ac:dyDescent="0.25"/>
    <row r="2" spans="1:4" s="1" customFormat="1" ht="37.5" customHeight="1" thickTop="1" thickBot="1" x14ac:dyDescent="0.3">
      <c r="A2" s="86" t="s">
        <v>63</v>
      </c>
      <c r="B2" s="87"/>
      <c r="C2" s="87"/>
      <c r="D2" s="88"/>
    </row>
    <row r="3" spans="1:4" ht="13.2" thickTop="1" x14ac:dyDescent="0.2"/>
    <row r="4" spans="1:4" ht="22.2" x14ac:dyDescent="0.2">
      <c r="A4" s="97" t="s">
        <v>0</v>
      </c>
      <c r="B4" s="97"/>
      <c r="C4" s="97"/>
      <c r="D4" s="97"/>
    </row>
    <row r="5" spans="1:4" ht="16.2" x14ac:dyDescent="0.2">
      <c r="A5" s="1"/>
      <c r="B5" s="98"/>
      <c r="C5" s="99"/>
      <c r="D5" s="99"/>
    </row>
    <row r="6" spans="1:4" ht="17.399999999999999" x14ac:dyDescent="0.2">
      <c r="A6" s="100" t="s">
        <v>58</v>
      </c>
      <c r="B6" s="100"/>
      <c r="C6" s="100"/>
      <c r="D6" s="100"/>
    </row>
    <row r="7" spans="1:4" ht="18" thickBot="1" x14ac:dyDescent="0.25">
      <c r="A7" s="31"/>
      <c r="B7" s="31"/>
      <c r="C7" s="31"/>
      <c r="D7" s="31"/>
    </row>
    <row r="8" spans="1:4" ht="25.5" customHeight="1" thickBot="1" x14ac:dyDescent="0.25">
      <c r="A8" s="95" t="s">
        <v>1</v>
      </c>
      <c r="B8" s="96"/>
      <c r="C8" s="95" t="s">
        <v>2</v>
      </c>
      <c r="D8" s="96"/>
    </row>
    <row r="9" spans="1:4" ht="59.4" customHeight="1" thickBot="1" x14ac:dyDescent="0.25">
      <c r="A9" s="43" t="s">
        <v>3</v>
      </c>
      <c r="B9" s="44" t="s">
        <v>4</v>
      </c>
      <c r="C9" s="43" t="s">
        <v>5</v>
      </c>
      <c r="D9" s="44" t="s">
        <v>6</v>
      </c>
    </row>
    <row r="10" spans="1:4" ht="25.2" x14ac:dyDescent="0.2">
      <c r="A10" s="75"/>
      <c r="B10" s="45"/>
      <c r="C10" s="46" t="s">
        <v>7</v>
      </c>
      <c r="D10" s="47"/>
    </row>
    <row r="11" spans="1:4" ht="25.2" x14ac:dyDescent="0.2">
      <c r="A11" s="32"/>
      <c r="B11" s="24"/>
      <c r="C11" s="26" t="s">
        <v>7</v>
      </c>
      <c r="D11" s="33"/>
    </row>
    <row r="12" spans="1:4" ht="25.2" x14ac:dyDescent="0.2">
      <c r="A12" s="32"/>
      <c r="B12" s="24"/>
      <c r="C12" s="26" t="s">
        <v>7</v>
      </c>
      <c r="D12" s="33"/>
    </row>
    <row r="13" spans="1:4" ht="25.2" x14ac:dyDescent="0.2">
      <c r="A13" s="32"/>
      <c r="B13" s="24"/>
      <c r="C13" s="26" t="s">
        <v>7</v>
      </c>
      <c r="D13" s="33"/>
    </row>
    <row r="14" spans="1:4" ht="25.2" x14ac:dyDescent="0.2">
      <c r="A14" s="32"/>
      <c r="B14" s="24"/>
      <c r="C14" s="26" t="s">
        <v>7</v>
      </c>
      <c r="D14" s="33"/>
    </row>
    <row r="15" spans="1:4" ht="25.8" thickBot="1" x14ac:dyDescent="0.25">
      <c r="A15" s="34"/>
      <c r="B15" s="48"/>
      <c r="C15" s="49" t="s">
        <v>7</v>
      </c>
      <c r="D15" s="35"/>
    </row>
    <row r="17" spans="1:2" ht="13.2" thickBot="1" x14ac:dyDescent="0.25"/>
    <row r="18" spans="1:2" ht="21.75" customHeight="1" thickBot="1" x14ac:dyDescent="0.25">
      <c r="A18" s="13" t="s">
        <v>8</v>
      </c>
      <c r="B18" s="13" t="s">
        <v>9</v>
      </c>
    </row>
    <row r="19" spans="1:2" x14ac:dyDescent="0.2">
      <c r="A19" s="36"/>
      <c r="B19" s="37"/>
    </row>
    <row r="20" spans="1:2" x14ac:dyDescent="0.2">
      <c r="A20" s="38"/>
      <c r="B20" s="39"/>
    </row>
    <row r="21" spans="1:2" x14ac:dyDescent="0.2">
      <c r="A21" s="38"/>
      <c r="B21" s="39"/>
    </row>
    <row r="22" spans="1:2" x14ac:dyDescent="0.2">
      <c r="A22" s="38"/>
      <c r="B22" s="39"/>
    </row>
    <row r="23" spans="1:2" x14ac:dyDescent="0.2">
      <c r="A23" s="38"/>
      <c r="B23" s="39"/>
    </row>
    <row r="24" spans="1:2" x14ac:dyDescent="0.2">
      <c r="A24" s="38"/>
      <c r="B24" s="39"/>
    </row>
    <row r="25" spans="1:2" x14ac:dyDescent="0.2">
      <c r="A25" s="38"/>
      <c r="B25" s="39"/>
    </row>
    <row r="26" spans="1:2" x14ac:dyDescent="0.2">
      <c r="A26" s="38"/>
      <c r="B26" s="39"/>
    </row>
    <row r="27" spans="1:2" x14ac:dyDescent="0.2">
      <c r="A27" s="38"/>
      <c r="B27" s="39"/>
    </row>
    <row r="28" spans="1:2" x14ac:dyDescent="0.2">
      <c r="A28" s="38"/>
      <c r="B28" s="39"/>
    </row>
    <row r="29" spans="1:2" x14ac:dyDescent="0.2">
      <c r="A29" s="38"/>
      <c r="B29" s="39"/>
    </row>
    <row r="30" spans="1:2" x14ac:dyDescent="0.2">
      <c r="A30" s="38"/>
      <c r="B30" s="39"/>
    </row>
    <row r="31" spans="1:2" x14ac:dyDescent="0.2">
      <c r="A31" s="38"/>
      <c r="B31" s="39"/>
    </row>
    <row r="32" spans="1:2" x14ac:dyDescent="0.2">
      <c r="A32" s="38"/>
      <c r="B32" s="39"/>
    </row>
    <row r="33" spans="1:2" ht="13.2" thickBot="1" x14ac:dyDescent="0.25">
      <c r="A33" s="40"/>
      <c r="B33" s="41"/>
    </row>
    <row r="36" spans="1:2" ht="22.8" x14ac:dyDescent="0.2">
      <c r="A36" s="50" t="s">
        <v>10</v>
      </c>
      <c r="B36" s="42"/>
    </row>
    <row r="37" spans="1:2" ht="22.8" x14ac:dyDescent="0.2">
      <c r="A37" s="50" t="s">
        <v>11</v>
      </c>
      <c r="B37" s="42"/>
    </row>
  </sheetData>
  <autoFilter ref="A9:D15" xr:uid="{00000000-0009-0000-0000-000002000000}"/>
  <mergeCells count="6">
    <mergeCell ref="A8:B8"/>
    <mergeCell ref="C8:D8"/>
    <mergeCell ref="A2:D2"/>
    <mergeCell ref="A4:D4"/>
    <mergeCell ref="B5:D5"/>
    <mergeCell ref="A6:D6"/>
  </mergeCells>
  <pageMargins left="0.25" right="0.25" top="0.75" bottom="0.75" header="0.3" footer="0.3"/>
  <pageSetup paperSize="9" scale="83" fitToHeight="0" orientation="landscape" r:id="rId1"/>
  <rowBreaks count="1" manualBreakCount="1">
    <brk id="3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7" ma:contentTypeDescription="Crée un document." ma:contentTypeScope="" ma:versionID="36d92184839e504b03d5812abd8f65cc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b1c50b217bd275f49fa5ef98b23aff4f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E16686-6391-4274-B039-6E757D115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Catalogue et frais de port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SAHLI Samira</cp:lastModifiedBy>
  <cp:revision/>
  <dcterms:created xsi:type="dcterms:W3CDTF">2009-02-10T14:27:44Z</dcterms:created>
  <dcterms:modified xsi:type="dcterms:W3CDTF">2025-08-19T07:47:02Z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  <property fmtid="{D5CDD505-2E9C-101B-9397-08002B2CF9AE}" pid="3" name="MediaServiceImageTags">
    <vt:lpwstr/>
  </property>
</Properties>
</file>