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Laurélia\01.Marchés en cours préparation\01-Marché en préparation\251000XXX - APN Sous-marin - A publier\2-Consultation\251000179 - DCE\"/>
    </mc:Choice>
  </mc:AlternateContent>
  <bookViews>
    <workbookView xWindow="-120" yWindow="-120" windowWidth="29040" windowHeight="15840" firstSheet="1" activeTab="1"/>
  </bookViews>
  <sheets>
    <sheet name="Feuille de garde" sheetId="2" r:id="rId1"/>
    <sheet name="DPGF" sheetId="7" r:id="rId2"/>
  </sheets>
  <definedNames>
    <definedName name="_Toc8313993" localSheetId="1">DPGF!#REF!</definedName>
    <definedName name="_xlnm.Print_Titles" localSheetId="1">DPGF!$1:$3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9" i="2" l="1"/>
  <c r="Y44" i="2"/>
  <c r="Z8" i="2"/>
  <c r="AQ77" i="2"/>
  <c r="AQ75" i="2"/>
</calcChain>
</file>

<file path=xl/sharedStrings.xml><?xml version="1.0" encoding="utf-8"?>
<sst xmlns="http://schemas.openxmlformats.org/spreadsheetml/2006/main" count="86" uniqueCount="45">
  <si>
    <t>Date</t>
  </si>
  <si>
    <t>Référence</t>
  </si>
  <si>
    <t>:</t>
  </si>
  <si>
    <r>
      <t xml:space="preserve">130 rue Frédéric Joliot
13 100 Aix en Provence
Tel : 04.42.53.34.04.
Fax : 04.42.53.31.42.
</t>
    </r>
    <r>
      <rPr>
        <sz val="7"/>
        <rFont val="Arial"/>
        <family val="2"/>
      </rPr>
      <t>e-mail : capingelec13@capingelec.com
Internet : www.capingelec.com</t>
    </r>
  </si>
  <si>
    <t>Changement de la production frigorifique</t>
  </si>
  <si>
    <t>Prix unitaire</t>
  </si>
  <si>
    <t>DESIGNATION</t>
  </si>
  <si>
    <t>N° DE PIECE</t>
  </si>
  <si>
    <t>QTE fabriquée</t>
  </si>
  <si>
    <t>Prix global</t>
  </si>
  <si>
    <t>Indice</t>
  </si>
  <si>
    <t>PIECE A APPROVISIONNER</t>
  </si>
  <si>
    <t xml:space="preserve">QTE </t>
  </si>
  <si>
    <t>Sous-total pièce à fabriquer en € HT</t>
  </si>
  <si>
    <t>Sous-total pièce à approvisionner en € HT</t>
  </si>
  <si>
    <t>Total du marché</t>
  </si>
  <si>
    <t>Pièces à fabriquer et à contrôler "Fourniture APN SOUS MARIN 6000 VERSION IFREMER"</t>
  </si>
  <si>
    <t>PARE SOLEIL</t>
  </si>
  <si>
    <t>ECROU PARE SOLEIL</t>
  </si>
  <si>
    <t>PORTE HUBLOT</t>
  </si>
  <si>
    <t>ECROU PORTE HUBLOT</t>
  </si>
  <si>
    <t>PROTECTION HUBLOT</t>
  </si>
  <si>
    <t>BOUCHON ESSAIS CAISSON</t>
  </si>
  <si>
    <t>CLEF PORTE HUBLOT</t>
  </si>
  <si>
    <t>CLEF ECROU PORTE HUBLOT</t>
  </si>
  <si>
    <t>VIDEO.70.02.09.01</t>
  </si>
  <si>
    <t>VIDEO.70.02.09.02</t>
  </si>
  <si>
    <t>VIDEO.70.02.09.03</t>
  </si>
  <si>
    <t>VIDEO.70.02.09.04</t>
  </si>
  <si>
    <t>VIDEO.70.02.09.05</t>
  </si>
  <si>
    <t>VIDEO.70.02.09.65</t>
  </si>
  <si>
    <t>VIDEO.70.02.09.10</t>
  </si>
  <si>
    <t>VIDEO.70.02.09.20</t>
  </si>
  <si>
    <t>A</t>
  </si>
  <si>
    <t>PIECE A FABRIQUER - Partie 1</t>
  </si>
  <si>
    <t>PIECE A FABRIQUER - Partie 2</t>
  </si>
  <si>
    <t>JT 109.5X3 MATIERE NBR 80 TR1 (Norme NF T47-503)</t>
  </si>
  <si>
    <t>JOINT TORIQUE diamètre100 X 1,5 70 SHORE</t>
  </si>
  <si>
    <t>VIS CYLINDRIQUE A SIX PANS CREUX</t>
  </si>
  <si>
    <t>VIS SANS TETE A SIX PANS CREUX A BOUT CONIQUE</t>
  </si>
  <si>
    <t>JT 112X3 MATIERE NBR 80 TR1 (Norme NF T47-503)</t>
  </si>
  <si>
    <t>Chc-M3 x 6-ISO 4762 INOX-A4</t>
  </si>
  <si>
    <t>Hcco - M3 x 6 - ISO 4027 INOX A4</t>
  </si>
  <si>
    <t>Chc - M4 x12 - ISO 4762 Plastique PA 6.6 (Nylon)</t>
  </si>
  <si>
    <t xml:space="preserve">Marché 251000179 - Fourniture APN SOUS MARIN 6000 VERSION IFREMER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</si>
</sst>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22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7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6"/>
      <name val="Arial Black"/>
      <family val="2"/>
    </font>
    <font>
      <sz val="16"/>
      <name val="Arial Rounded MT Bold"/>
      <family val="2"/>
    </font>
    <font>
      <sz val="16"/>
      <name val="Times New Roman"/>
      <family val="1"/>
    </font>
    <font>
      <b/>
      <sz val="11"/>
      <name val="Arial"/>
      <family val="2"/>
    </font>
    <font>
      <b/>
      <sz val="11"/>
      <name val="Calibri Light"/>
      <family val="2"/>
    </font>
    <font>
      <sz val="11"/>
      <name val="Calibri"/>
      <family val="2"/>
    </font>
    <font>
      <sz val="11"/>
      <name val="Calibri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 wrapText="1"/>
    </xf>
    <xf numFmtId="0" fontId="7" fillId="0" borderId="0" xfId="0" applyFont="1"/>
    <xf numFmtId="0" fontId="2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7" fillId="0" borderId="9" xfId="0" applyNumberFormat="1" applyFont="1" applyBorder="1" applyAlignment="1" applyProtection="1">
      <alignment horizontal="center" vertical="center"/>
    </xf>
    <xf numFmtId="0" fontId="18" fillId="0" borderId="9" xfId="0" applyNumberFormat="1" applyFont="1" applyBorder="1" applyAlignment="1" applyProtection="1">
      <alignment horizontal="center" vertical="center"/>
    </xf>
    <xf numFmtId="0" fontId="16" fillId="0" borderId="9" xfId="0" applyFont="1" applyBorder="1" applyAlignment="1">
      <alignment vertical="center" wrapText="1"/>
    </xf>
    <xf numFmtId="0" fontId="18" fillId="4" borderId="9" xfId="0" applyNumberFormat="1" applyFont="1" applyFill="1" applyBorder="1" applyAlignment="1" applyProtection="1">
      <alignment horizontal="center" vertical="center"/>
    </xf>
    <xf numFmtId="0" fontId="16" fillId="2" borderId="9" xfId="0" applyFont="1" applyFill="1" applyBorder="1" applyAlignment="1">
      <alignment vertical="center" wrapText="1"/>
    </xf>
    <xf numFmtId="0" fontId="9" fillId="0" borderId="9" xfId="2" applyFont="1" applyBorder="1" applyAlignment="1">
      <alignment horizontal="center"/>
    </xf>
    <xf numFmtId="0" fontId="9" fillId="0" borderId="9" xfId="2" applyFont="1" applyBorder="1" applyAlignment="1">
      <alignment horizontal="right"/>
    </xf>
    <xf numFmtId="49" fontId="2" fillId="0" borderId="9" xfId="2" applyNumberFormat="1" applyFont="1" applyBorder="1" applyAlignment="1">
      <alignment horizontal="center"/>
    </xf>
    <xf numFmtId="4" fontId="2" fillId="0" borderId="9" xfId="2" applyNumberFormat="1" applyFont="1" applyBorder="1" applyAlignment="1">
      <alignment horizontal="center"/>
    </xf>
    <xf numFmtId="0" fontId="19" fillId="0" borderId="9" xfId="0" applyNumberFormat="1" applyFont="1" applyBorder="1" applyAlignment="1" applyProtection="1">
      <alignment horizontal="center" vertical="center"/>
    </xf>
    <xf numFmtId="0" fontId="20" fillId="0" borderId="9" xfId="0" applyFont="1" applyBorder="1" applyAlignment="1">
      <alignment vertical="center" wrapText="1"/>
    </xf>
    <xf numFmtId="0" fontId="21" fillId="0" borderId="9" xfId="0" applyNumberFormat="1" applyFont="1" applyBorder="1" applyAlignment="1" applyProtection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top" wrapText="1"/>
    </xf>
    <xf numFmtId="0" fontId="15" fillId="0" borderId="9" xfId="2" applyFont="1" applyBorder="1" applyAlignment="1">
      <alignment vertical="top"/>
    </xf>
    <xf numFmtId="0" fontId="1" fillId="0" borderId="9" xfId="0" applyFont="1" applyBorder="1"/>
    <xf numFmtId="4" fontId="2" fillId="3" borderId="9" xfId="2" applyNumberFormat="1" applyFont="1" applyFill="1" applyBorder="1" applyAlignment="1">
      <alignment horizontal="right" vertical="center"/>
    </xf>
    <xf numFmtId="0" fontId="16" fillId="4" borderId="9" xfId="0" applyFont="1" applyFill="1" applyBorder="1" applyAlignment="1">
      <alignment horizontal="center" vertical="center" wrapText="1"/>
    </xf>
    <xf numFmtId="4" fontId="2" fillId="4" borderId="9" xfId="2" applyNumberFormat="1" applyFont="1" applyFill="1" applyBorder="1" applyAlignment="1">
      <alignment horizontal="center"/>
    </xf>
    <xf numFmtId="0" fontId="1" fillId="0" borderId="4" xfId="0" applyFont="1" applyBorder="1" applyAlignment="1"/>
    <xf numFmtId="0" fontId="1" fillId="0" borderId="0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21" fillId="4" borderId="9" xfId="0" applyNumberFormat="1" applyFont="1" applyFill="1" applyBorder="1" applyAlignment="1" applyProtection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0" fontId="2" fillId="0" borderId="8" xfId="2" applyFont="1" applyBorder="1" applyAlignment="1">
      <alignment horizontal="center"/>
    </xf>
    <xf numFmtId="0" fontId="16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10" xfId="2" applyFont="1" applyBorder="1" applyAlignment="1">
      <alignment horizontal="center"/>
    </xf>
    <xf numFmtId="0" fontId="9" fillId="0" borderId="11" xfId="2" applyFont="1" applyBorder="1" applyAlignment="1">
      <alignment horizontal="center"/>
    </xf>
    <xf numFmtId="0" fontId="9" fillId="0" borderId="12" xfId="2" applyFont="1" applyBorder="1" applyAlignment="1">
      <alignment horizontal="center"/>
    </xf>
    <xf numFmtId="0" fontId="16" fillId="2" borderId="9" xfId="0" applyFont="1" applyFill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top" wrapText="1"/>
    </xf>
    <xf numFmtId="0" fontId="15" fillId="0" borderId="9" xfId="2" applyFont="1" applyBorder="1" applyAlignment="1">
      <alignment horizontal="center" vertical="top"/>
    </xf>
    <xf numFmtId="0" fontId="9" fillId="3" borderId="9" xfId="2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7" fillId="5" borderId="9" xfId="0" applyNumberFormat="1" applyFont="1" applyFill="1" applyBorder="1" applyAlignment="1" applyProtection="1">
      <alignment horizontal="center" vertical="center"/>
    </xf>
    <xf numFmtId="0" fontId="16" fillId="5" borderId="9" xfId="0" applyFont="1" applyFill="1" applyBorder="1" applyAlignment="1">
      <alignment vertical="center" wrapText="1"/>
    </xf>
    <xf numFmtId="0" fontId="20" fillId="5" borderId="9" xfId="0" applyFont="1" applyFill="1" applyBorder="1" applyAlignment="1">
      <alignment horizontal="center" vertical="center" wrapText="1"/>
    </xf>
    <xf numFmtId="4" fontId="2" fillId="5" borderId="9" xfId="2" applyNumberFormat="1" applyFont="1" applyFill="1" applyBorder="1" applyAlignment="1">
      <alignment horizontal="center"/>
    </xf>
  </cellXfs>
  <cellStyles count="3">
    <cellStyle name="Euro" xfId="1"/>
    <cellStyle name="Normal" xfId="0" builtinId="0"/>
    <cellStyle name="Normal_Modèle bordereau de prix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10</xdr:row>
      <xdr:rowOff>0</xdr:rowOff>
    </xdr:from>
    <xdr:to>
      <xdr:col>21</xdr:col>
      <xdr:colOff>76200</xdr:colOff>
      <xdr:row>13</xdr:row>
      <xdr:rowOff>121086</xdr:rowOff>
    </xdr:to>
    <xdr:pic>
      <xdr:nvPicPr>
        <xdr:cNvPr id="4" name="Image 3" descr="Logo officiel I&amp;R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8650" y="1238250"/>
          <a:ext cx="2047875" cy="492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99"/>
  <sheetViews>
    <sheetView topLeftCell="A112" zoomScaleNormal="100" workbookViewId="0">
      <selection activeCell="Y49" sqref="Y49:BE53"/>
    </sheetView>
  </sheetViews>
  <sheetFormatPr baseColWidth="10" defaultColWidth="11" defaultRowHeight="12.75"/>
  <cols>
    <col min="1" max="1" width="1.625" style="2" customWidth="1"/>
    <col min="2" max="73" width="1.625" style="1" customWidth="1"/>
    <col min="74" max="16384" width="11" style="1"/>
  </cols>
  <sheetData>
    <row r="1" spans="5:57" s="2" customFormat="1" ht="9.9499999999999993" customHeight="1"/>
    <row r="2" spans="5:57" ht="9.9499999999999993" customHeight="1"/>
    <row r="3" spans="5:57" ht="9.9499999999999993" customHeight="1"/>
    <row r="4" spans="5:57" ht="9.9499999999999993" customHeight="1"/>
    <row r="5" spans="5:57" ht="9.9499999999999993" customHeight="1"/>
    <row r="6" spans="5:57" ht="9.9499999999999993" customHeight="1"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5"/>
      <c r="Y6" s="15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</row>
    <row r="7" spans="5:57" ht="9.9499999999999993" customHeight="1">
      <c r="E7" s="6"/>
      <c r="F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8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</row>
    <row r="8" spans="5:57" ht="9.9499999999999993" customHeight="1">
      <c r="E8" s="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8"/>
      <c r="Y8" s="12"/>
      <c r="Z8" s="63" t="e">
        <f>réf_Client1</f>
        <v>#REF!</v>
      </c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12"/>
    </row>
    <row r="9" spans="5:57" ht="9.9499999999999993" customHeight="1">
      <c r="E9" s="6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8"/>
      <c r="Y9" s="12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12"/>
    </row>
    <row r="10" spans="5:57" ht="9.9499999999999993" customHeight="1">
      <c r="E10" s="6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8"/>
      <c r="Y10" s="12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12"/>
    </row>
    <row r="11" spans="5:57" ht="9.9499999999999993" customHeight="1"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8"/>
      <c r="Y11" s="12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12"/>
    </row>
    <row r="12" spans="5:57" ht="9.9499999999999993" customHeight="1"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8"/>
      <c r="Y12" s="12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12"/>
    </row>
    <row r="13" spans="5:57" ht="9.9499999999999993" customHeight="1"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8"/>
      <c r="Y13" s="12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12"/>
    </row>
    <row r="14" spans="5:57" ht="9.9499999999999993" customHeight="1"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8"/>
      <c r="Y14" s="12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12"/>
    </row>
    <row r="15" spans="5:57" ht="9.9499999999999993" customHeight="1">
      <c r="E15" s="6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8"/>
      <c r="Y15" s="12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12"/>
    </row>
    <row r="16" spans="5:57" ht="9.9499999999999993" customHeight="1">
      <c r="E16" s="6"/>
      <c r="F16" s="58" t="s">
        <v>3</v>
      </c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8"/>
      <c r="Y16" s="12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12"/>
    </row>
    <row r="17" spans="5:57" ht="9.9499999999999993" customHeight="1">
      <c r="E17" s="6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8"/>
      <c r="Y17" s="12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12"/>
    </row>
    <row r="18" spans="5:57" ht="9.9499999999999993" customHeight="1">
      <c r="E18" s="6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8"/>
      <c r="Y18" s="12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12"/>
    </row>
    <row r="19" spans="5:57" ht="9.9499999999999993" customHeight="1">
      <c r="E19" s="6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8"/>
      <c r="Y19" s="12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12"/>
    </row>
    <row r="20" spans="5:57" ht="9.9499999999999993" customHeight="1">
      <c r="E20" s="6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8"/>
      <c r="Y20" s="12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12"/>
    </row>
    <row r="21" spans="5:57" ht="9.9499999999999993" customHeight="1">
      <c r="E21" s="6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8"/>
      <c r="Y21" s="12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12"/>
    </row>
    <row r="22" spans="5:57" ht="9.9499999999999993" customHeight="1">
      <c r="E22" s="6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8"/>
      <c r="Y22" s="12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12"/>
    </row>
    <row r="23" spans="5:57" ht="9.9499999999999993" customHeight="1">
      <c r="E23" s="6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8"/>
      <c r="Y23" s="12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12"/>
    </row>
    <row r="24" spans="5:57" ht="9.9499999999999993" customHeight="1">
      <c r="E24" s="6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8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</row>
    <row r="25" spans="5:57" ht="9.9499999999999993" customHeight="1">
      <c r="E25" s="6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8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</row>
    <row r="26" spans="5:57" ht="9.9499999999999993" customHeight="1">
      <c r="E26" s="6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8"/>
    </row>
    <row r="27" spans="5:57" ht="9.9499999999999993" customHeight="1">
      <c r="E27" s="6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8"/>
      <c r="Y27" s="15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5:57" ht="9.9499999999999993" customHeight="1">
      <c r="E28" s="6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8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5:57" ht="9.9499999999999993" customHeight="1">
      <c r="E29" s="6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8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5:57" ht="9.9499999999999993" customHeight="1"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8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</row>
    <row r="31" spans="5:57" ht="9.9499999999999993" customHeight="1"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</row>
    <row r="32" spans="5:57" ht="9.9499999999999993" customHeight="1">
      <c r="E32" s="6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</row>
    <row r="33" spans="5:57" ht="9.9499999999999993" customHeight="1"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</row>
    <row r="34" spans="5:57" ht="9.9499999999999993" customHeight="1"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</row>
    <row r="35" spans="5:57" ht="9.9499999999999993" customHeight="1">
      <c r="E35" s="6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</row>
    <row r="36" spans="5:57" ht="9.9499999999999993" customHeight="1"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  <c r="Y36" s="16"/>
      <c r="Z36" s="16"/>
      <c r="AA36" s="16"/>
      <c r="AB36" s="16"/>
      <c r="AC36" s="16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6"/>
      <c r="BB36" s="16"/>
      <c r="BC36" s="16"/>
      <c r="BD36" s="16"/>
      <c r="BE36" s="16"/>
    </row>
    <row r="37" spans="5:57" ht="9.9499999999999993" customHeight="1">
      <c r="E37" s="6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  <c r="Y37" s="64" t="s">
        <v>4</v>
      </c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</row>
    <row r="38" spans="5:57" ht="9.9499999999999993" customHeight="1"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</row>
    <row r="39" spans="5:57" ht="9.9499999999999993" customHeight="1"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8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</row>
    <row r="40" spans="5:57" ht="9.9499999999999993" customHeight="1"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8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</row>
    <row r="41" spans="5:57" ht="9.9499999999999993" customHeight="1"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8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</row>
    <row r="42" spans="5:57" ht="9.9499999999999993" customHeight="1"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8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</row>
    <row r="43" spans="5:57" ht="9.9499999999999993" customHeight="1"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8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</row>
    <row r="44" spans="5:57" ht="9.9499999999999993" customHeight="1"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8"/>
      <c r="Y44" s="65" t="e">
        <f>réf_Titre2</f>
        <v>#REF!</v>
      </c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</row>
    <row r="45" spans="5:57" ht="9.9499999999999993" customHeight="1">
      <c r="E45" s="6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8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</row>
    <row r="46" spans="5:57" ht="9.9499999999999993" customHeight="1">
      <c r="E46" s="6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8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</row>
    <row r="47" spans="5:57" ht="9.9499999999999993" customHeight="1">
      <c r="E47" s="6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8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</row>
    <row r="48" spans="5:57" ht="9.9499999999999993" customHeight="1">
      <c r="E48" s="6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8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</row>
    <row r="49" spans="5:57" ht="9.9499999999999993" customHeight="1"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8"/>
      <c r="Y49" s="65" t="e">
        <f>réf_Titre3</f>
        <v>#REF!</v>
      </c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</row>
    <row r="50" spans="5:57" ht="9.9499999999999993" customHeight="1">
      <c r="E50" s="6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8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</row>
    <row r="51" spans="5:57" ht="9.9499999999999993" customHeight="1"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</row>
    <row r="52" spans="5:57" ht="9.9499999999999993" customHeight="1"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</row>
    <row r="53" spans="5:57" ht="9.9499999999999993" customHeight="1"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</row>
    <row r="54" spans="5:57" ht="9.9499999999999993" customHeight="1"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Y54" s="17"/>
      <c r="Z54" s="17"/>
      <c r="AA54" s="17"/>
      <c r="AB54" s="17"/>
      <c r="AC54" s="17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7"/>
      <c r="BB54" s="17"/>
      <c r="BC54" s="17"/>
      <c r="BD54" s="17"/>
      <c r="BE54" s="17"/>
    </row>
    <row r="55" spans="5:57" ht="9.9499999999999993" customHeight="1"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</row>
    <row r="56" spans="5:57" ht="9.9499999999999993" customHeight="1">
      <c r="E56" s="6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8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</row>
    <row r="57" spans="5:57" ht="9.9499999999999993" customHeight="1">
      <c r="E57" s="6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8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</row>
    <row r="58" spans="5:57" ht="9.9499999999999993" customHeight="1">
      <c r="E58" s="6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8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</row>
    <row r="59" spans="5:57" ht="9.9499999999999993" customHeight="1">
      <c r="E59" s="6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8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</row>
    <row r="60" spans="5:57" ht="9.9499999999999993" customHeight="1">
      <c r="E60" s="6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8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</row>
    <row r="61" spans="5:57" ht="9.9499999999999993" customHeight="1">
      <c r="E61" s="6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8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</row>
    <row r="62" spans="5:57" ht="9.9499999999999993" customHeight="1">
      <c r="E62" s="6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8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</row>
    <row r="63" spans="5:57" ht="9.9499999999999993" customHeight="1">
      <c r="E63" s="6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8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</row>
    <row r="64" spans="5:57" ht="9.9499999999999993" customHeight="1">
      <c r="E64" s="6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8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</row>
    <row r="65" spans="5:57" ht="9.9499999999999993" customHeight="1">
      <c r="E65" s="6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8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</row>
    <row r="66" spans="5:57" ht="9.75" customHeight="1">
      <c r="E66" s="6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8"/>
    </row>
    <row r="67" spans="5:57" ht="9.9499999999999993" customHeight="1">
      <c r="E67" s="6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8"/>
    </row>
    <row r="68" spans="5:57" ht="9.75" customHeight="1">
      <c r="E68" s="6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8"/>
    </row>
    <row r="69" spans="5:57" ht="9.9499999999999993" customHeight="1">
      <c r="E69" s="6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8"/>
    </row>
    <row r="70" spans="5:57" ht="9.75" customHeight="1">
      <c r="E70" s="6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</row>
    <row r="71" spans="5:57" ht="9.9499999999999993" customHeight="1">
      <c r="E71" s="6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</row>
    <row r="72" spans="5:57" ht="9.75" customHeight="1">
      <c r="E72" s="6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</row>
    <row r="73" spans="5:57" ht="9.9499999999999993" customHeight="1">
      <c r="E73" s="6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</row>
    <row r="74" spans="5:57" ht="9.75" customHeight="1">
      <c r="E74" s="6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</row>
    <row r="75" spans="5:57" ht="9.9499999999999993" customHeight="1">
      <c r="E75" s="6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AE75" s="14"/>
      <c r="AF75" s="14"/>
      <c r="AG75" s="14"/>
      <c r="AH75" s="14"/>
      <c r="AI75" s="14"/>
      <c r="AJ75" s="60" t="s">
        <v>0</v>
      </c>
      <c r="AK75" s="60"/>
      <c r="AL75" s="60"/>
      <c r="AM75" s="60"/>
      <c r="AN75" s="60"/>
      <c r="AO75" s="60"/>
      <c r="AP75" s="62" t="s">
        <v>2</v>
      </c>
      <c r="AQ75" s="66" t="e">
        <f>réf_Date</f>
        <v>#REF!</v>
      </c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14"/>
    </row>
    <row r="76" spans="5:57" ht="9.75" customHeight="1">
      <c r="E76" s="6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8"/>
      <c r="AE76" s="14"/>
      <c r="AF76" s="14"/>
      <c r="AG76" s="14"/>
      <c r="AH76" s="14"/>
      <c r="AI76" s="14"/>
      <c r="AJ76" s="60"/>
      <c r="AK76" s="60"/>
      <c r="AL76" s="60"/>
      <c r="AM76" s="60"/>
      <c r="AN76" s="60"/>
      <c r="AO76" s="60"/>
      <c r="AP76" s="62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14"/>
    </row>
    <row r="77" spans="5:57" ht="9.9499999999999993" customHeight="1">
      <c r="E77" s="6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8"/>
      <c r="AE77" s="14"/>
      <c r="AF77" s="14"/>
      <c r="AG77" s="14"/>
      <c r="AH77" s="14"/>
      <c r="AI77" s="14"/>
      <c r="AJ77" s="60" t="s">
        <v>1</v>
      </c>
      <c r="AK77" s="60"/>
      <c r="AL77" s="60"/>
      <c r="AM77" s="60"/>
      <c r="AN77" s="60"/>
      <c r="AO77" s="61"/>
      <c r="AP77" s="62" t="s">
        <v>2</v>
      </c>
      <c r="AQ77" s="67" t="e">
        <f>réf_Référence</f>
        <v>#REF!</v>
      </c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14"/>
    </row>
    <row r="78" spans="5:57" ht="9.75" customHeight="1">
      <c r="E78" s="6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8"/>
      <c r="AE78" s="14"/>
      <c r="AF78" s="14"/>
      <c r="AG78" s="14"/>
      <c r="AH78" s="14"/>
      <c r="AI78" s="14"/>
      <c r="AJ78" s="60"/>
      <c r="AK78" s="60"/>
      <c r="AL78" s="60"/>
      <c r="AM78" s="60"/>
      <c r="AN78" s="60"/>
      <c r="AO78" s="61"/>
      <c r="AP78" s="62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14"/>
    </row>
    <row r="79" spans="5:57" ht="9.9499999999999993" customHeight="1">
      <c r="E79" s="6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8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</row>
    <row r="80" spans="5:57" ht="9.75" customHeight="1">
      <c r="E80" s="9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1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</row>
    <row r="81" ht="9.9499999999999993" customHeight="1"/>
    <row r="82" ht="9.75" customHeight="1"/>
    <row r="83" ht="9.9499999999999993" customHeight="1"/>
    <row r="84" ht="9.75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</sheetData>
  <mergeCells count="11">
    <mergeCell ref="F16:V26"/>
    <mergeCell ref="AJ75:AO76"/>
    <mergeCell ref="AJ77:AO78"/>
    <mergeCell ref="AP75:AP76"/>
    <mergeCell ref="Z8:BD25"/>
    <mergeCell ref="Y37:BE43"/>
    <mergeCell ref="Y44:BE48"/>
    <mergeCell ref="Y49:BE53"/>
    <mergeCell ref="AP77:AP78"/>
    <mergeCell ref="AQ75:BA76"/>
    <mergeCell ref="AQ77:BA78"/>
  </mergeCells>
  <phoneticPr fontId="0" type="noConversion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2"/>
  <sheetViews>
    <sheetView showGridLines="0" showZeros="0" tabSelected="1" workbookViewId="0">
      <selection activeCell="F26" sqref="F26"/>
    </sheetView>
  </sheetViews>
  <sheetFormatPr baseColWidth="10" defaultColWidth="11" defaultRowHeight="15.75"/>
  <cols>
    <col min="1" max="1" width="47.75" style="27" customWidth="1"/>
    <col min="2" max="2" width="46.625" style="28" customWidth="1"/>
    <col min="3" max="3" width="12" style="29" customWidth="1"/>
    <col min="4" max="6" width="11.25" style="30" customWidth="1"/>
    <col min="7" max="7" width="0.125" style="30" customWidth="1"/>
    <col min="8" max="16384" width="11" style="38"/>
  </cols>
  <sheetData>
    <row r="1" spans="1:24" ht="50.25" customHeight="1">
      <c r="A1" s="72" t="s">
        <v>44</v>
      </c>
      <c r="B1" s="73"/>
      <c r="C1" s="73"/>
      <c r="D1" s="73"/>
      <c r="E1" s="73"/>
      <c r="F1" s="73"/>
      <c r="G1" s="37"/>
      <c r="H1" s="42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4"/>
    </row>
    <row r="2" spans="1:24" ht="34.5" customHeight="1">
      <c r="A2" s="74" t="s">
        <v>16</v>
      </c>
      <c r="B2" s="74"/>
      <c r="C2" s="74"/>
      <c r="D2" s="74"/>
      <c r="E2" s="74"/>
      <c r="F2" s="74"/>
      <c r="G2" s="39"/>
      <c r="H2" s="42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4"/>
    </row>
    <row r="3" spans="1:24" ht="30">
      <c r="A3" s="21" t="s">
        <v>6</v>
      </c>
      <c r="B3" s="21" t="s">
        <v>7</v>
      </c>
      <c r="C3" s="21" t="s">
        <v>10</v>
      </c>
      <c r="D3" s="21" t="s">
        <v>8</v>
      </c>
      <c r="E3" s="21" t="s">
        <v>5</v>
      </c>
      <c r="F3" s="21" t="s">
        <v>9</v>
      </c>
      <c r="G3" s="21"/>
      <c r="H3" s="42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4"/>
    </row>
    <row r="4" spans="1:24" ht="37.5" customHeight="1">
      <c r="A4" s="71" t="s">
        <v>34</v>
      </c>
      <c r="B4" s="71"/>
      <c r="C4" s="71"/>
      <c r="D4" s="71"/>
      <c r="E4" s="71"/>
      <c r="F4" s="71"/>
      <c r="G4" s="20"/>
      <c r="H4" s="42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4"/>
    </row>
    <row r="5" spans="1:24" ht="38.25" customHeight="1">
      <c r="A5" s="22" t="s">
        <v>17</v>
      </c>
      <c r="B5" s="22" t="s">
        <v>25</v>
      </c>
      <c r="C5" s="22" t="s">
        <v>33</v>
      </c>
      <c r="D5" s="21">
        <v>1</v>
      </c>
      <c r="E5" s="21"/>
      <c r="F5" s="21"/>
      <c r="G5" s="21"/>
      <c r="H5" s="42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4"/>
    </row>
    <row r="6" spans="1:24" ht="38.25" customHeight="1">
      <c r="A6" s="25" t="s">
        <v>18</v>
      </c>
      <c r="B6" s="22" t="s">
        <v>26</v>
      </c>
      <c r="C6" s="22" t="s">
        <v>33</v>
      </c>
      <c r="D6" s="21">
        <v>1</v>
      </c>
      <c r="E6" s="78"/>
      <c r="F6" s="78"/>
      <c r="G6" s="20"/>
      <c r="H6" s="42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4"/>
    </row>
    <row r="7" spans="1:24" ht="27" customHeight="1">
      <c r="A7" s="23" t="s">
        <v>19</v>
      </c>
      <c r="B7" s="22" t="s">
        <v>27</v>
      </c>
      <c r="C7" s="22" t="s">
        <v>33</v>
      </c>
      <c r="D7" s="21">
        <v>1</v>
      </c>
      <c r="E7" s="78"/>
      <c r="F7" s="78"/>
      <c r="G7" s="21"/>
      <c r="H7" s="42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4"/>
    </row>
    <row r="8" spans="1:24" ht="32.25" customHeight="1">
      <c r="A8" s="25" t="s">
        <v>20</v>
      </c>
      <c r="B8" s="22" t="s">
        <v>28</v>
      </c>
      <c r="C8" s="22" t="s">
        <v>33</v>
      </c>
      <c r="D8" s="21">
        <v>1</v>
      </c>
      <c r="E8" s="78"/>
      <c r="F8" s="78"/>
      <c r="G8" s="20"/>
      <c r="H8" s="42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4"/>
    </row>
    <row r="9" spans="1:24" ht="33.75" customHeight="1">
      <c r="A9" s="23" t="s">
        <v>21</v>
      </c>
      <c r="B9" s="22" t="s">
        <v>29</v>
      </c>
      <c r="C9" s="22" t="s">
        <v>33</v>
      </c>
      <c r="D9" s="21">
        <v>1</v>
      </c>
      <c r="E9" s="78"/>
      <c r="F9" s="78"/>
      <c r="G9" s="21"/>
      <c r="H9" s="42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4"/>
    </row>
    <row r="10" spans="1:24" ht="42" customHeight="1">
      <c r="A10" s="25" t="s">
        <v>22</v>
      </c>
      <c r="B10" s="22" t="s">
        <v>30</v>
      </c>
      <c r="C10" s="22" t="s">
        <v>33</v>
      </c>
      <c r="D10" s="21">
        <v>1</v>
      </c>
      <c r="E10" s="78"/>
      <c r="F10" s="78"/>
      <c r="G10" s="20"/>
      <c r="H10" s="42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4"/>
    </row>
    <row r="11" spans="1:24" ht="32.25" customHeight="1">
      <c r="A11" s="23" t="s">
        <v>23</v>
      </c>
      <c r="B11" s="22" t="s">
        <v>31</v>
      </c>
      <c r="C11" s="22" t="s">
        <v>33</v>
      </c>
      <c r="D11" s="21">
        <v>1</v>
      </c>
      <c r="E11" s="78"/>
      <c r="F11" s="78"/>
      <c r="G11" s="21"/>
      <c r="H11" s="42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4"/>
    </row>
    <row r="12" spans="1:24" ht="57.75" customHeight="1">
      <c r="A12" s="25" t="s">
        <v>24</v>
      </c>
      <c r="B12" s="22" t="s">
        <v>32</v>
      </c>
      <c r="C12" s="22" t="s">
        <v>33</v>
      </c>
      <c r="D12" s="21">
        <v>1</v>
      </c>
      <c r="E12" s="78"/>
      <c r="F12" s="78"/>
      <c r="G12" s="20"/>
      <c r="H12" s="42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4"/>
    </row>
    <row r="13" spans="1:24" ht="37.5" customHeight="1">
      <c r="A13" s="71" t="s">
        <v>35</v>
      </c>
      <c r="B13" s="71"/>
      <c r="C13" s="71"/>
      <c r="D13" s="71"/>
      <c r="E13" s="71"/>
      <c r="F13" s="71"/>
      <c r="G13" s="57"/>
      <c r="H13" s="42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4"/>
    </row>
    <row r="14" spans="1:24">
      <c r="A14" s="22" t="s">
        <v>17</v>
      </c>
      <c r="B14" s="22" t="s">
        <v>25</v>
      </c>
      <c r="C14" s="79" t="s">
        <v>33</v>
      </c>
      <c r="D14" s="79">
        <v>3</v>
      </c>
      <c r="E14" s="78"/>
      <c r="F14" s="78"/>
      <c r="G14" s="20"/>
      <c r="H14" s="42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4"/>
    </row>
    <row r="15" spans="1:24">
      <c r="A15" s="25" t="s">
        <v>18</v>
      </c>
      <c r="B15" s="22" t="s">
        <v>26</v>
      </c>
      <c r="C15" s="79" t="s">
        <v>33</v>
      </c>
      <c r="D15" s="79">
        <v>3</v>
      </c>
      <c r="E15" s="78"/>
      <c r="F15" s="78"/>
      <c r="G15" s="21"/>
      <c r="H15" s="42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4"/>
    </row>
    <row r="16" spans="1:24">
      <c r="A16" s="23" t="s">
        <v>19</v>
      </c>
      <c r="B16" s="22" t="s">
        <v>27</v>
      </c>
      <c r="C16" s="79" t="s">
        <v>33</v>
      </c>
      <c r="D16" s="79">
        <v>3</v>
      </c>
      <c r="E16" s="78"/>
      <c r="F16" s="78"/>
      <c r="G16" s="20"/>
      <c r="H16" s="42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4"/>
    </row>
    <row r="17" spans="1:24">
      <c r="A17" s="25" t="s">
        <v>20</v>
      </c>
      <c r="B17" s="22" t="s">
        <v>28</v>
      </c>
      <c r="C17" s="79" t="s">
        <v>33</v>
      </c>
      <c r="D17" s="79">
        <v>3</v>
      </c>
      <c r="E17" s="78"/>
      <c r="F17" s="78"/>
      <c r="G17" s="21"/>
      <c r="H17" s="42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4"/>
    </row>
    <row r="18" spans="1:24">
      <c r="A18" s="23" t="s">
        <v>21</v>
      </c>
      <c r="B18" s="22" t="s">
        <v>29</v>
      </c>
      <c r="C18" s="79" t="s">
        <v>33</v>
      </c>
      <c r="D18" s="79">
        <v>3</v>
      </c>
      <c r="E18" s="78"/>
      <c r="F18" s="78"/>
      <c r="G18" s="26"/>
      <c r="H18" s="42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4"/>
    </row>
    <row r="19" spans="1:24">
      <c r="A19" s="25" t="s">
        <v>22</v>
      </c>
      <c r="B19" s="22" t="s">
        <v>30</v>
      </c>
      <c r="C19" s="79" t="s">
        <v>33</v>
      </c>
      <c r="D19" s="79">
        <v>2</v>
      </c>
      <c r="E19" s="78"/>
      <c r="F19" s="78"/>
      <c r="G19" s="24"/>
      <c r="H19" s="42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4"/>
    </row>
    <row r="20" spans="1:24" ht="22.5" customHeight="1">
      <c r="A20" s="75" t="s">
        <v>13</v>
      </c>
      <c r="B20" s="76"/>
      <c r="C20" s="76"/>
      <c r="D20" s="77"/>
      <c r="E20" s="40"/>
      <c r="F20" s="21"/>
      <c r="G20" s="24"/>
      <c r="H20" s="42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4"/>
    </row>
    <row r="21" spans="1:24" ht="46.5" customHeight="1">
      <c r="A21" s="71" t="s">
        <v>11</v>
      </c>
      <c r="B21" s="71"/>
      <c r="C21" s="71"/>
      <c r="D21" s="71"/>
      <c r="E21" s="71"/>
      <c r="F21" s="71"/>
      <c r="G21" s="26"/>
      <c r="H21" s="42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4"/>
    </row>
    <row r="22" spans="1:24" ht="27.6" customHeight="1">
      <c r="A22" s="36" t="s">
        <v>6</v>
      </c>
      <c r="B22" s="78" t="s">
        <v>7</v>
      </c>
      <c r="C22" s="80" t="s">
        <v>10</v>
      </c>
      <c r="D22" s="78" t="s">
        <v>12</v>
      </c>
      <c r="E22" s="21" t="s">
        <v>5</v>
      </c>
      <c r="F22" s="24" t="s">
        <v>9</v>
      </c>
      <c r="H22" s="42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4"/>
    </row>
    <row r="23" spans="1:24" ht="29.25" customHeight="1">
      <c r="A23" s="31" t="s">
        <v>40</v>
      </c>
      <c r="B23" s="31" t="s">
        <v>40</v>
      </c>
      <c r="C23" s="50" t="s">
        <v>33</v>
      </c>
      <c r="D23" s="33">
        <v>20</v>
      </c>
      <c r="E23" s="34"/>
      <c r="F23" s="32"/>
      <c r="H23" s="42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4"/>
    </row>
    <row r="24" spans="1:24">
      <c r="A24" s="48" t="s">
        <v>36</v>
      </c>
      <c r="B24" s="48" t="s">
        <v>36</v>
      </c>
      <c r="C24" s="50" t="s">
        <v>33</v>
      </c>
      <c r="D24" s="33">
        <v>20</v>
      </c>
      <c r="E24" s="81"/>
      <c r="F24" s="81"/>
      <c r="H24" s="42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4"/>
    </row>
    <row r="25" spans="1:24">
      <c r="A25" s="31" t="s">
        <v>37</v>
      </c>
      <c r="B25" s="31" t="s">
        <v>37</v>
      </c>
      <c r="C25" s="50" t="s">
        <v>33</v>
      </c>
      <c r="D25" s="33">
        <v>20</v>
      </c>
      <c r="E25" s="81"/>
      <c r="F25" s="81"/>
      <c r="H25" s="42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4"/>
    </row>
    <row r="26" spans="1:24">
      <c r="A26" s="48" t="s">
        <v>38</v>
      </c>
      <c r="B26" s="48" t="s">
        <v>41</v>
      </c>
      <c r="C26" s="50" t="s">
        <v>33</v>
      </c>
      <c r="D26" s="33">
        <v>20</v>
      </c>
      <c r="E26" s="81"/>
      <c r="F26" s="81"/>
      <c r="H26" s="42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4"/>
    </row>
    <row r="27" spans="1:24">
      <c r="A27" s="31" t="s">
        <v>39</v>
      </c>
      <c r="B27" s="35" t="s">
        <v>42</v>
      </c>
      <c r="C27" s="50" t="s">
        <v>33</v>
      </c>
      <c r="D27" s="33">
        <v>20</v>
      </c>
      <c r="E27" s="81"/>
      <c r="F27" s="81"/>
      <c r="H27" s="42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4"/>
    </row>
    <row r="28" spans="1:24">
      <c r="A28" s="48" t="s">
        <v>38</v>
      </c>
      <c r="B28" s="49" t="s">
        <v>43</v>
      </c>
      <c r="C28" s="50" t="s">
        <v>33</v>
      </c>
      <c r="D28" s="33">
        <v>20</v>
      </c>
      <c r="E28" s="81"/>
      <c r="F28" s="81"/>
      <c r="H28" s="42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4"/>
    </row>
    <row r="29" spans="1:24">
      <c r="A29" s="68" t="s">
        <v>14</v>
      </c>
      <c r="B29" s="69"/>
      <c r="C29" s="69"/>
      <c r="D29" s="70"/>
      <c r="E29" s="41"/>
      <c r="F29" s="82"/>
      <c r="H29" s="42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4"/>
    </row>
    <row r="30" spans="1:24">
      <c r="A30" s="68" t="s">
        <v>15</v>
      </c>
      <c r="B30" s="69"/>
      <c r="C30" s="69"/>
      <c r="D30" s="69"/>
      <c r="E30" s="70"/>
      <c r="H30" s="42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4"/>
    </row>
    <row r="31" spans="1:24" ht="34.5" customHeight="1">
      <c r="A31" s="51"/>
      <c r="B31" s="51"/>
      <c r="C31" s="51"/>
      <c r="D31" s="51"/>
      <c r="E31" s="51"/>
      <c r="F31" s="51"/>
      <c r="H31" s="42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4"/>
    </row>
    <row r="32" spans="1:24" ht="42" customHeight="1">
      <c r="A32" s="53"/>
      <c r="B32" s="53"/>
      <c r="C32" s="53"/>
      <c r="D32" s="53"/>
      <c r="E32" s="53"/>
      <c r="F32" s="53"/>
      <c r="H32" s="45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7"/>
    </row>
    <row r="33" spans="1:27">
      <c r="A33" s="53"/>
      <c r="B33" s="53"/>
      <c r="C33" s="53"/>
      <c r="D33" s="53"/>
      <c r="E33" s="53"/>
      <c r="F33" s="53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2"/>
    </row>
    <row r="34" spans="1:27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4"/>
    </row>
    <row r="35" spans="1:27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4"/>
    </row>
    <row r="36" spans="1:27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4"/>
    </row>
    <row r="37" spans="1:27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4"/>
    </row>
    <row r="38" spans="1:27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4"/>
    </row>
    <row r="39" spans="1:27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4"/>
    </row>
    <row r="40" spans="1:27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4"/>
    </row>
    <row r="41" spans="1:27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4"/>
    </row>
    <row r="42" spans="1:27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4"/>
    </row>
    <row r="43" spans="1:27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4"/>
    </row>
    <row r="44" spans="1:27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4"/>
    </row>
    <row r="45" spans="1:27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4"/>
    </row>
    <row r="46" spans="1:27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4"/>
    </row>
    <row r="47" spans="1:27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4"/>
    </row>
    <row r="48" spans="1:27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4"/>
    </row>
    <row r="49" spans="1:27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4"/>
    </row>
    <row r="50" spans="1:27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4"/>
    </row>
    <row r="51" spans="1:27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4"/>
    </row>
    <row r="52" spans="1:27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4"/>
    </row>
    <row r="53" spans="1:27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4"/>
    </row>
    <row r="54" spans="1:27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4"/>
    </row>
    <row r="55" spans="1:27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</row>
    <row r="56" spans="1:27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4"/>
    </row>
    <row r="57" spans="1:27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</row>
    <row r="58" spans="1:27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4"/>
    </row>
    <row r="59" spans="1:27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</row>
    <row r="60" spans="1:27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4"/>
    </row>
    <row r="61" spans="1:27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4"/>
    </row>
    <row r="62" spans="1:27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4"/>
    </row>
    <row r="63" spans="1:27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4"/>
    </row>
    <row r="64" spans="1:27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4"/>
    </row>
    <row r="65" spans="1:27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4"/>
    </row>
    <row r="66" spans="1:27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4"/>
    </row>
    <row r="67" spans="1:27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4"/>
    </row>
    <row r="68" spans="1:27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4"/>
    </row>
    <row r="69" spans="1:27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4"/>
    </row>
    <row r="70" spans="1:27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4"/>
    </row>
    <row r="71" spans="1:27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4"/>
    </row>
    <row r="72" spans="1:27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4"/>
    </row>
    <row r="73" spans="1:27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4"/>
    </row>
    <row r="74" spans="1:27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4"/>
    </row>
    <row r="75" spans="1:27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4"/>
    </row>
    <row r="76" spans="1:27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4"/>
    </row>
    <row r="77" spans="1:27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4"/>
    </row>
    <row r="78" spans="1:27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4"/>
    </row>
    <row r="79" spans="1:27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4"/>
    </row>
    <row r="80" spans="1:27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4"/>
    </row>
    <row r="81" spans="1:27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4"/>
    </row>
    <row r="82" spans="1:27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4"/>
    </row>
    <row r="83" spans="1:27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4"/>
    </row>
    <row r="84" spans="1:27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4"/>
    </row>
    <row r="85" spans="1:27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4"/>
    </row>
    <row r="86" spans="1:27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4"/>
    </row>
    <row r="87" spans="1:27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4"/>
    </row>
    <row r="88" spans="1:27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4"/>
    </row>
    <row r="89" spans="1:27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4"/>
    </row>
    <row r="90" spans="1:27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4"/>
    </row>
    <row r="91" spans="1:27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4"/>
    </row>
    <row r="92" spans="1:27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4"/>
    </row>
    <row r="93" spans="1:27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4"/>
    </row>
    <row r="94" spans="1:27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4"/>
    </row>
    <row r="95" spans="1:27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4"/>
    </row>
    <row r="96" spans="1:27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4"/>
    </row>
    <row r="97" spans="1:27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4"/>
    </row>
    <row r="98" spans="1:27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4"/>
    </row>
    <row r="99" spans="1:27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4"/>
    </row>
    <row r="100" spans="1:27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4"/>
    </row>
    <row r="101" spans="1:27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4"/>
    </row>
    <row r="102" spans="1:27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4"/>
    </row>
    <row r="103" spans="1:27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4"/>
    </row>
    <row r="104" spans="1:27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4"/>
    </row>
    <row r="105" spans="1:27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4"/>
    </row>
    <row r="106" spans="1:27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4"/>
    </row>
    <row r="107" spans="1:27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4"/>
    </row>
    <row r="108" spans="1:27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4"/>
    </row>
    <row r="109" spans="1:27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4"/>
    </row>
    <row r="110" spans="1:27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4"/>
    </row>
    <row r="111" spans="1:27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4"/>
    </row>
    <row r="112" spans="1:27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4"/>
    </row>
    <row r="113" spans="1:27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4"/>
    </row>
    <row r="114" spans="1:27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4"/>
    </row>
    <row r="115" spans="1:27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4"/>
    </row>
    <row r="116" spans="1:27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4"/>
    </row>
    <row r="117" spans="1:27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4"/>
    </row>
    <row r="118" spans="1:27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4"/>
    </row>
    <row r="119" spans="1:27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4"/>
    </row>
    <row r="120" spans="1:27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4"/>
    </row>
    <row r="121" spans="1:27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4"/>
    </row>
    <row r="122" spans="1:27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4"/>
    </row>
    <row r="123" spans="1:27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4"/>
    </row>
    <row r="124" spans="1:27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4"/>
    </row>
    <row r="125" spans="1:27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4"/>
    </row>
    <row r="126" spans="1:27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4"/>
    </row>
    <row r="127" spans="1:27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4"/>
    </row>
    <row r="128" spans="1:27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4"/>
    </row>
    <row r="129" spans="1:27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4"/>
    </row>
    <row r="130" spans="1:27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4"/>
    </row>
    <row r="131" spans="1:27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4"/>
    </row>
    <row r="132" spans="1:27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4"/>
    </row>
    <row r="133" spans="1:27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4"/>
    </row>
    <row r="134" spans="1:27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4"/>
    </row>
    <row r="135" spans="1:27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4"/>
    </row>
    <row r="136" spans="1:27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4"/>
    </row>
    <row r="137" spans="1:27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4"/>
    </row>
    <row r="138" spans="1:27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4"/>
    </row>
    <row r="139" spans="1:27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4"/>
    </row>
    <row r="140" spans="1:27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4"/>
    </row>
    <row r="141" spans="1:27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4"/>
    </row>
    <row r="142" spans="1:27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4"/>
    </row>
    <row r="143" spans="1:27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4"/>
    </row>
    <row r="144" spans="1:27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4"/>
    </row>
    <row r="145" spans="1:27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4"/>
    </row>
    <row r="146" spans="1:27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4"/>
    </row>
    <row r="147" spans="1:27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4"/>
    </row>
    <row r="148" spans="1:27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4"/>
    </row>
    <row r="149" spans="1:27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4"/>
    </row>
    <row r="150" spans="1:27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4"/>
    </row>
    <row r="151" spans="1:27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4"/>
    </row>
    <row r="152" spans="1:27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4"/>
    </row>
    <row r="153" spans="1:27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4"/>
    </row>
    <row r="154" spans="1:27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4"/>
    </row>
    <row r="155" spans="1:27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4"/>
    </row>
    <row r="156" spans="1:27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4"/>
    </row>
    <row r="157" spans="1:27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4"/>
    </row>
    <row r="158" spans="1:27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4"/>
    </row>
    <row r="159" spans="1:27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4"/>
    </row>
    <row r="160" spans="1:27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4"/>
    </row>
    <row r="161" spans="1:27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4"/>
    </row>
    <row r="162" spans="1:27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4"/>
    </row>
    <row r="163" spans="1:27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4"/>
    </row>
    <row r="164" spans="1:27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4"/>
    </row>
    <row r="165" spans="1:27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4"/>
    </row>
    <row r="166" spans="1:27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4"/>
    </row>
    <row r="167" spans="1:27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4"/>
    </row>
    <row r="168" spans="1:27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4"/>
    </row>
    <row r="169" spans="1:27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4"/>
    </row>
    <row r="170" spans="1:27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4"/>
    </row>
    <row r="171" spans="1:27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4"/>
    </row>
    <row r="172" spans="1:27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4"/>
    </row>
    <row r="173" spans="1:27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4"/>
    </row>
    <row r="174" spans="1:27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4"/>
    </row>
    <row r="175" spans="1:27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4"/>
    </row>
    <row r="176" spans="1:27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4"/>
    </row>
    <row r="177" spans="1:27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4"/>
    </row>
    <row r="178" spans="1:27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4"/>
    </row>
    <row r="179" spans="1:27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4"/>
    </row>
    <row r="180" spans="1:27">
      <c r="A180" s="55"/>
      <c r="B180" s="55"/>
      <c r="C180" s="55"/>
      <c r="D180" s="55"/>
      <c r="E180" s="55"/>
      <c r="F180" s="55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4"/>
    </row>
    <row r="181" spans="1:27"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4"/>
    </row>
    <row r="182" spans="1:27"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6"/>
    </row>
  </sheetData>
  <mergeCells count="8">
    <mergeCell ref="A29:D29"/>
    <mergeCell ref="A30:E30"/>
    <mergeCell ref="A13:F13"/>
    <mergeCell ref="A1:F1"/>
    <mergeCell ref="A2:F2"/>
    <mergeCell ref="A4:F4"/>
    <mergeCell ref="A21:F21"/>
    <mergeCell ref="A20:D20"/>
  </mergeCells>
  <phoneticPr fontId="0" type="noConversion"/>
  <pageMargins left="0.39370078740157483" right="0.39370078740157483" top="0.39370078740157483" bottom="0.78740157480314965" header="0.51181102362204722" footer="0.19685039370078741"/>
  <pageSetup paperSize="9" scale="28" orientation="portrait" r:id="rId1"/>
  <headerFooter alignWithMargins="0">
    <oddFooter xml:space="preserve">&amp;L&amp;"Arial,Normal"&amp;8&amp;G&amp;R&amp;"Arial,Normal"&amp;8Page&amp;"Arial,Gras" &amp;P+2&amp;"Arial,Normal"/&amp;N+2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Feuille de garde</vt:lpstr>
      <vt:lpstr>DPGF</vt:lpstr>
      <vt:lpstr>DPGF!Impression_des_titres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DENIEL Alain</dc:creator>
  <cp:lastModifiedBy>Laurelia AUFFRET, Ifremer Brest PDG-DAJF-ACHATS-</cp:lastModifiedBy>
  <cp:lastPrinted>2023-04-11T06:02:37Z</cp:lastPrinted>
  <dcterms:created xsi:type="dcterms:W3CDTF">2004-08-18T09:02:52Z</dcterms:created>
  <dcterms:modified xsi:type="dcterms:W3CDTF">2025-09-05T08:37:28Z</dcterms:modified>
</cp:coreProperties>
</file>