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24226"/>
  <xr:revisionPtr revIDLastSave="0" documentId="13_ncr:1_{110C1DBC-C36A-400D-ACC3-08B3B9F8D94E}" xr6:coauthVersionLast="47" xr6:coauthVersionMax="47" xr10:uidLastSave="{00000000-0000-0000-0000-000000000000}"/>
  <bookViews>
    <workbookView xWindow="-120" yWindow="-120" windowWidth="29040" windowHeight="15720" tabRatio="528" activeTab="1" xr2:uid="{00000000-000D-0000-FFFF-FFFF00000000}"/>
  </bookViews>
  <sheets>
    <sheet name="Page de garde" sheetId="15" r:id="rId1"/>
    <sheet name="Equipements-logiciels" sheetId="9" r:id="rId2"/>
    <sheet name="MCO Existant" sheetId="13" r:id="rId3"/>
    <sheet name="Prestations" sheetId="6" r:id="rId4"/>
    <sheet name="Remise Catalogue" sheetId="10" r:id="rId5"/>
  </sheets>
  <definedNames>
    <definedName name="Chef_de_projet">#REF!</definedName>
    <definedName name="Dével.">#REF!</definedName>
    <definedName name="Expert">#REF!</definedName>
    <definedName name="Formateur">#REF!</definedName>
    <definedName name="_xlnm.Print_Titles" localSheetId="1">'Equipements-logiciels'!$1:$5</definedName>
    <definedName name="Tech_Cableur">#REF!</definedName>
    <definedName name="test">#REF!</definedName>
    <definedName name="_xlnm.Print_Area" localSheetId="1">'Equipements-logiciels'!$B$2:$N$51</definedName>
    <definedName name="_xlnm.Print_Area" localSheetId="3">Prestations!$B$1:$F$32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0" l="1"/>
  <c r="C1" i="6"/>
  <c r="C1" i="9"/>
  <c r="D1" i="13"/>
  <c r="G55" i="9"/>
  <c r="G54" i="9"/>
  <c r="G53" i="9"/>
  <c r="G29" i="9"/>
  <c r="G30" i="9"/>
  <c r="G31" i="9"/>
  <c r="G32" i="9"/>
  <c r="G33" i="9"/>
  <c r="G34" i="9"/>
  <c r="G35" i="9"/>
  <c r="G36" i="9"/>
  <c r="G37" i="9"/>
  <c r="G38" i="9"/>
  <c r="G39" i="9"/>
  <c r="G40" i="9"/>
  <c r="G28" i="9" l="1"/>
  <c r="G43" i="9"/>
  <c r="G44" i="9"/>
  <c r="G45" i="9"/>
  <c r="G46" i="9"/>
  <c r="G47" i="9"/>
  <c r="G48" i="9"/>
  <c r="G49" i="9"/>
  <c r="G50" i="9"/>
  <c r="G64" i="9"/>
  <c r="G65" i="9"/>
  <c r="G66" i="9"/>
  <c r="G67" i="9"/>
  <c r="G68" i="9"/>
  <c r="G69" i="9"/>
  <c r="G61" i="9"/>
  <c r="G62" i="9"/>
  <c r="G63" i="9"/>
  <c r="G58" i="9"/>
  <c r="G27" i="9" l="1"/>
  <c r="G26" i="9"/>
  <c r="G25" i="9"/>
  <c r="G24" i="9"/>
  <c r="G23" i="9"/>
  <c r="G20" i="9"/>
  <c r="G19" i="9"/>
  <c r="G18" i="9"/>
  <c r="G17" i="9"/>
  <c r="G16" i="9"/>
  <c r="G15" i="9"/>
  <c r="G14" i="9"/>
  <c r="G11" i="9"/>
  <c r="G10" i="9"/>
  <c r="G8" i="9"/>
  <c r="G7" i="9"/>
</calcChain>
</file>

<file path=xl/sharedStrings.xml><?xml version="1.0" encoding="utf-8"?>
<sst xmlns="http://schemas.openxmlformats.org/spreadsheetml/2006/main" count="309" uniqueCount="270">
  <si>
    <t>Profil</t>
  </si>
  <si>
    <t>à renseigner</t>
  </si>
  <si>
    <t>Service</t>
  </si>
  <si>
    <t>Prix Public  
€HT</t>
  </si>
  <si>
    <t>Prix Remisé 
€HT</t>
  </si>
  <si>
    <t>catégorie</t>
  </si>
  <si>
    <t>Niveau de remise minimum en %</t>
  </si>
  <si>
    <t>LAN Datacenter</t>
  </si>
  <si>
    <t>LAN Accès</t>
  </si>
  <si>
    <t>pour HNO</t>
  </si>
  <si>
    <t>pour jour férié</t>
  </si>
  <si>
    <t>Tous profils</t>
  </si>
  <si>
    <t>Maintenance titulaire</t>
  </si>
  <si>
    <t>lundi au vendredi
 de 8h à 18h</t>
  </si>
  <si>
    <t>Acquisition</t>
  </si>
  <si>
    <t>Frais de mise en œuvre € HT</t>
  </si>
  <si>
    <t>Pilotage MCO</t>
  </si>
  <si>
    <t>Réversibilité (cf. CCTP)</t>
  </si>
  <si>
    <t>Lan cœur de réseau</t>
  </si>
  <si>
    <t>Administration /Supervision</t>
  </si>
  <si>
    <t>Portail Captif</t>
  </si>
  <si>
    <t>Kits de mise en pile</t>
  </si>
  <si>
    <r>
      <t xml:space="preserve">module d'interfaces optiques SFP Ethernet 1G </t>
    </r>
    <r>
      <rPr>
        <i/>
        <sz val="10"/>
        <color theme="1"/>
        <rFont val="Arial"/>
        <family val="2"/>
      </rPr>
      <t>short-range</t>
    </r>
  </si>
  <si>
    <r>
      <t xml:space="preserve">module d'interfaces optiques SFP+ Ethernet 10G </t>
    </r>
    <r>
      <rPr>
        <i/>
        <sz val="10"/>
        <color theme="1"/>
        <rFont val="Arial"/>
        <family val="2"/>
      </rPr>
      <t>short-range</t>
    </r>
  </si>
  <si>
    <r>
      <t xml:space="preserve">module d'interfaces optiques SFP Ethernet 1G </t>
    </r>
    <r>
      <rPr>
        <i/>
        <sz val="10"/>
        <color theme="1"/>
        <rFont val="Arial"/>
        <family val="2"/>
      </rPr>
      <t>long-range</t>
    </r>
  </si>
  <si>
    <r>
      <t xml:space="preserve">module d'interfaces optiques SFP+ Ethernet 10G </t>
    </r>
    <r>
      <rPr>
        <i/>
        <sz val="10"/>
        <color theme="1"/>
        <rFont val="Arial"/>
        <family val="2"/>
      </rPr>
      <t>long-range</t>
    </r>
  </si>
  <si>
    <t>1 an</t>
  </si>
  <si>
    <t>Niveau de remise  en %</t>
  </si>
  <si>
    <t>Support / Guichet unique (l-v, 8h-18h)</t>
  </si>
  <si>
    <t>Remarques</t>
  </si>
  <si>
    <t>Location nacelle hauteur 3-5m</t>
  </si>
  <si>
    <t>Location nacelle hauteur 5-10m</t>
  </si>
  <si>
    <t>Location nacelle hauteur &gt;10m</t>
  </si>
  <si>
    <t>Equipement Wi-Fi</t>
  </si>
  <si>
    <t>Gestion des accès/profil</t>
  </si>
  <si>
    <t xml:space="preserve">Wi-Fi </t>
  </si>
  <si>
    <t>Engagement
 Standard (GTR J+1) 
Tarif unitaire annuel
 € HT</t>
  </si>
  <si>
    <t>Borne Aruba IAP 535</t>
  </si>
  <si>
    <t>Portail captif</t>
  </si>
  <si>
    <t xml:space="preserve">Ucopia    </t>
  </si>
  <si>
    <t xml:space="preserve"> Abonnement / Réassurance
 constructeur/éditeur
Tarif € HT</t>
  </si>
  <si>
    <t>Abonnement / Réassurance 
 constructeur/éditeur
Tarif € HT</t>
  </si>
  <si>
    <t>24/24 7/7</t>
  </si>
  <si>
    <t>Support / Guichet unique (24/24 7/7)</t>
  </si>
  <si>
    <t>Borne Aruba IAP 555</t>
  </si>
  <si>
    <t>Sécurité</t>
  </si>
  <si>
    <t>Firewall Next‑Gen FortiGate 400F</t>
  </si>
  <si>
    <t>FORTINET</t>
  </si>
  <si>
    <t>FG-400F</t>
  </si>
  <si>
    <t>Firewall Next‑Gen FortiGate 90G</t>
  </si>
  <si>
    <t>FG‑90G</t>
  </si>
  <si>
    <t>Appliance virtuelle FortiGate VM02</t>
  </si>
  <si>
    <t>FG‑VM02</t>
  </si>
  <si>
    <t>Switch d'accès 48 ports 1G PoE+ - HPE Aruba 6200F</t>
  </si>
  <si>
    <t>HPE ARUBA</t>
  </si>
  <si>
    <t>JL727B</t>
  </si>
  <si>
    <t xml:space="preserve">Châssis de cœur de réseau 12 slots HP Aruba 5412R zl2	</t>
  </si>
  <si>
    <t>J9851A</t>
  </si>
  <si>
    <t>Châssis de cœur de réseau 6 slots HP Aruba 5406R zl2</t>
  </si>
  <si>
    <t>J9850A</t>
  </si>
  <si>
    <t xml:space="preserve">Module de supervision HP Aruba Management Module 5400R zl2	</t>
  </si>
  <si>
    <t>J9827A</t>
  </si>
  <si>
    <t>Module 8 ports SFP+ 1G/10G v3 zl2</t>
  </si>
  <si>
    <t>J9993A</t>
  </si>
  <si>
    <t>Module 20 ports 10/100/1000BASE-T PoE+ + 4 ports SFP+ v3 zl2</t>
  </si>
  <si>
    <t>J9990A</t>
  </si>
  <si>
    <t>Module 24 ports cuivre 10/100/1000BASE-T PoE+ v3 zl2</t>
  </si>
  <si>
    <t>J9986A</t>
  </si>
  <si>
    <t>Point d’accès intérieur Aruba AP-505 – Wi-Fi 6 (802.11ax), 2x2:2 MU-MIMO, double radio</t>
  </si>
  <si>
    <t>Aruba</t>
  </si>
  <si>
    <t>AP-505</t>
  </si>
  <si>
    <t>Point d’accès intérieur Aruba AP-515 – Wi-Fi 6 (802.11ax), 4x4:4 et 2x2:2 MU-MIMO, double radio</t>
  </si>
  <si>
    <t>AP-515</t>
  </si>
  <si>
    <t>Point d’accès intérieur Aruba AP-535 – Wi-Fi 6 (802.11ax), 4x4:4 MU-MIMO, Smart Rate uplink</t>
  </si>
  <si>
    <t>AP-535</t>
  </si>
  <si>
    <t>Appliance de supervision FortiAnalyzer VM</t>
  </si>
  <si>
    <r>
      <t>FAZ‑VM‑GB</t>
    </r>
    <r>
      <rPr>
        <sz val="10"/>
        <color rgb="FFFF0000"/>
        <rFont val="Arial"/>
        <family val="2"/>
      </rPr>
      <t>X</t>
    </r>
    <r>
      <rPr>
        <sz val="10"/>
        <color theme="1"/>
        <rFont val="Arial"/>
        <family val="2"/>
      </rPr>
      <t xml:space="preserve"> </t>
    </r>
    <r>
      <rPr>
        <sz val="10"/>
        <color rgb="FFFF0000"/>
        <rFont val="Arial"/>
        <family val="2"/>
      </rPr>
      <t>(à compléter selon capacité logs</t>
    </r>
    <r>
      <rPr>
        <sz val="10"/>
        <color theme="1"/>
        <rFont val="Arial"/>
        <family val="2"/>
      </rPr>
      <t>)</t>
    </r>
  </si>
  <si>
    <t>Appliance de gestion centralisée FortiManager VM</t>
  </si>
  <si>
    <r>
      <t>FMG‑VM‑</t>
    </r>
    <r>
      <rPr>
        <sz val="10"/>
        <color rgb="FFFF0000"/>
        <rFont val="Arial"/>
        <family val="2"/>
      </rPr>
      <t>XX</t>
    </r>
    <r>
      <rPr>
        <sz val="10"/>
        <color theme="1"/>
        <rFont val="Arial"/>
        <family val="2"/>
      </rPr>
      <t xml:space="preserve">‑UG (gestion de </t>
    </r>
    <r>
      <rPr>
        <sz val="10"/>
        <color rgb="FFFF0000"/>
        <rFont val="Arial"/>
        <family val="2"/>
      </rPr>
      <t>XX</t>
    </r>
    <r>
      <rPr>
        <sz val="10"/>
        <color theme="1"/>
        <rFont val="Arial"/>
        <family val="2"/>
      </rPr>
      <t xml:space="preserve"> appareils)???</t>
    </r>
  </si>
  <si>
    <t>Console de gestion FortiClient EMS / FortiSASE</t>
  </si>
  <si>
    <t>FC1‑10‑EMS05</t>
  </si>
  <si>
    <t>Switch administrable 24 ports RJ45 10/100/1000 Mbps, avec 2 ou 4 ports uplinks 10 Gb/s SFP+ minimum</t>
  </si>
  <si>
    <t>Switch administrable 24 ports RJ45 10/100/1000 Mbps avec POE+ (IEEE 802.3at), avec 2 ou 4 uplinks 10 Gb/s SFP+ minimum</t>
  </si>
  <si>
    <t>Switch administrable 24 ports multigigabit (1G/2.5G/5G), avec POE++ (IEEE 802.3bt), et uplinks 10 Gb/s SFP+ minimum</t>
  </si>
  <si>
    <t>Switch administrable 48 ports RJ45 10/100/1000 Mbps, avec 4 uplinks 10 Gb/s SFP+ minimum</t>
  </si>
  <si>
    <t>Switch administrable 48 ports RJ45 10/100/1000 Mbps avec POE+ (IEEE 802.3at), avec 4 uplinks 10 Gb/s SFP+ minimum</t>
  </si>
  <si>
    <t>Switch administrable 48 ports multigigabit (1G/2.5G) sur au moins 12 ports, POE++ (IEEE 802.3bt), avec 4 uplinks 10 Gb/s SFP+ minimum</t>
  </si>
  <si>
    <t>Injecteur POE++ (IEEE 802.3bt) pour alimentation distante d’un équipement réseau haute puissance</t>
  </si>
  <si>
    <t>Licences Aruba Central</t>
  </si>
  <si>
    <t>Licence Aruba Central AP Foundation – 1 an</t>
  </si>
  <si>
    <t xml:space="preserve">Licence Aruba Central AP Foundation – 3 ans	</t>
  </si>
  <si>
    <t xml:space="preserve">Licence Aruba Central AP Foundation – 5 ans	</t>
  </si>
  <si>
    <t xml:space="preserve">Licence Aruba Central Switch Class 2 Foundation – 1 an	</t>
  </si>
  <si>
    <t xml:space="preserve">Licence Aruba Central Switch Class 2 Foundation – 3 ans	</t>
  </si>
  <si>
    <t xml:space="preserve">Licence Aruba Central Switch Class 2 Foundation – 5 ans	</t>
  </si>
  <si>
    <t xml:space="preserve">Licence Aruba Central Switch Class 6 (Core/Campus type CX 6400/8325) Foundation – 1 an (à titre indicatif)	</t>
  </si>
  <si>
    <t xml:space="preserve">Licence Aruba Central Switch Class 6 – 3 ans (à titre indicatif)	</t>
  </si>
  <si>
    <t xml:space="preserve">Q9Y58AAE	</t>
  </si>
  <si>
    <t xml:space="preserve">Q9Y59AAE	</t>
  </si>
  <si>
    <t xml:space="preserve">Q9Y60AAE	</t>
  </si>
  <si>
    <t xml:space="preserve">Q9Y73AAE	</t>
  </si>
  <si>
    <t xml:space="preserve">Q9Y74AAE	</t>
  </si>
  <si>
    <t xml:space="preserve">Q9Y75AAE	</t>
  </si>
  <si>
    <t>R3K03AAE</t>
  </si>
  <si>
    <t xml:space="preserve">R3K04AAE	</t>
  </si>
  <si>
    <t xml:space="preserve">Evolution Switch Cœur de réseau </t>
  </si>
  <si>
    <t>Châssis cœur de réseau modulaire (5 à 10 slots), managé Aruba Central, haute disponibilité, slots supervisés redondants</t>
  </si>
  <si>
    <t>Module 8 à 12 ports SFP+ (10G ou supérieur), compatible châssis cœur Aruba Central</t>
  </si>
  <si>
    <t>Carte de supervision / module de contrôle redondant pour châssis cœur de réseau</t>
  </si>
  <si>
    <t xml:space="preserve">Module 8 ports SFP+ 10G pour fibre – pour châssis cœur Aruba Central	</t>
  </si>
  <si>
    <t xml:space="preserve">Module 8 à 12 ports SFP28 (25G) – pour châssis évolutif Aruba Central	</t>
  </si>
  <si>
    <t xml:space="preserve">Module 4 ports QSFP+ (40G) ou QSFP28 (100G) – pour châssis Aruba Central	</t>
  </si>
  <si>
    <t>Cordon RJ45 Cat 6a F/UTP – 1 mètre – droit – blindé</t>
  </si>
  <si>
    <t>Cordon RJ45 Cat 6a F/UTP – 3 mètres – droit – blindé</t>
  </si>
  <si>
    <t>Cordon RJ45 Cat 6a F/UTP – 5 mètres – droit – blindé</t>
  </si>
  <si>
    <t>Jarretière fibre optique LC/LC OM3 multimode duplex – 1 mètre</t>
  </si>
  <si>
    <t>Jarretière fibre optique LC/LC OM3 multimode duplex – 3 mètres</t>
  </si>
  <si>
    <t>Jarretière fibre optique LC/LC OM4 multimode duplex – 10 mètres</t>
  </si>
  <si>
    <t>Jarretière fibre optique LC/LC monomode OS2 duplex – 5 mètres</t>
  </si>
  <si>
    <t>Panneau de brassage RJ45 – 24 ports – Cat 6a blindé</t>
  </si>
  <si>
    <t>Panneau de brassage fibre – 24 ports LC – multimode</t>
  </si>
  <si>
    <t>Cassette ou tiroir fibre optique – 24 LC – pour panneau</t>
  </si>
  <si>
    <t>Kit d’étiquetage pour brassage RJ45 et fibre</t>
  </si>
  <si>
    <t>Accessoires de câblage : guides, attaches, Velcro, gaines</t>
  </si>
  <si>
    <t>Câble d’alimentation C13-C14 – 2 mètres – pour switchs ou baies</t>
  </si>
  <si>
    <t>Equipements ou fonctions</t>
  </si>
  <si>
    <t>Constructeur</t>
  </si>
  <si>
    <t>Références commerciales</t>
  </si>
  <si>
    <r>
      <t xml:space="preserve">Equipements </t>
    </r>
    <r>
      <rPr>
        <b/>
        <i/>
        <sz val="10"/>
        <color theme="1"/>
        <rFont val="Arial"/>
        <family val="2"/>
      </rPr>
      <t>LAN</t>
    </r>
  </si>
  <si>
    <t xml:space="preserve">Licences AP WiFi </t>
  </si>
  <si>
    <t xml:space="preserve">Licence AP WiFi </t>
  </si>
  <si>
    <t>Licence complémentaire</t>
  </si>
  <si>
    <t>Equipements LAN</t>
  </si>
  <si>
    <t>Equipements WIFI</t>
  </si>
  <si>
    <t xml:space="preserve">Coefficient multiplicateur </t>
  </si>
  <si>
    <t>Tarif  journée
€ HT</t>
  </si>
  <si>
    <t>Prestations</t>
  </si>
  <si>
    <t>Gestion RMA</t>
  </si>
  <si>
    <t>Pose d'une borne WiFi (hauteur &lt;= 3m)</t>
  </si>
  <si>
    <t>Pose d'une borne WiFi (hauteur &gt; 3m) hors nacelle</t>
  </si>
  <si>
    <t>Licence WALLIX Bastion</t>
  </si>
  <si>
    <t>WALLIX</t>
  </si>
  <si>
    <t>Logiciels</t>
  </si>
  <si>
    <t>UCOPIA virtualisée Advance 500</t>
  </si>
  <si>
    <t>ACCORD-CADRE DE TECHNIQUES DE L'INFORMATION ET DE LA COMMUNICATION</t>
  </si>
  <si>
    <t>BPU - Bordereau des prix unitaires</t>
  </si>
  <si>
    <t>Nom du candidat :</t>
  </si>
  <si>
    <t>Constructeurs</t>
  </si>
  <si>
    <t>du lundi au vendredi
 de 8h à 18h</t>
  </si>
  <si>
    <t>Engagement 
Critique (GTR 4h)
Tarif unitaire annuel
 € HT</t>
  </si>
  <si>
    <t>Le vocabulaire utilisé est générique et doit être remplacé par le vocabulaire associé au choix du constructeur proposé (colonnes B et C de l'onglet "Equipements-logiciels").
La fourniture de ce document n'exclut pas la fourniture de catalogues de services</t>
  </si>
  <si>
    <t>Prix Unitaires</t>
  </si>
  <si>
    <r>
      <rPr>
        <b/>
        <sz val="12"/>
        <color rgb="FF0070C0"/>
        <rFont val="Arial"/>
        <family val="2"/>
      </rPr>
      <t>Lot 1</t>
    </r>
    <r>
      <rPr>
        <b/>
        <sz val="12"/>
        <color theme="1"/>
        <rFont val="Arial"/>
        <family val="2"/>
      </rPr>
      <t xml:space="preserve">
Evolution et maintien en condition opérationnelle des infrastructures réseaux et sécurité de la Chambre de Commerce et d'Industrie Bordeaux Gironde</t>
    </r>
  </si>
  <si>
    <t>Coût d'une prestation effectuée par un Expert Réseau / sécurité</t>
  </si>
  <si>
    <t xml:space="preserve">Coût d'une prestation effectuée par un Chef de Projet </t>
  </si>
  <si>
    <t>Coût d'une prestation effectuée par un Technicien</t>
  </si>
  <si>
    <t>Coût d'une prestation effectuée par un Formateur</t>
  </si>
  <si>
    <t>Coût d'une prestation effectuée par un Câbleur</t>
  </si>
  <si>
    <t>Forfait annuel € HT</t>
  </si>
  <si>
    <t xml:space="preserve">Coût à l'acte € HT </t>
  </si>
  <si>
    <t>Catalogue fourniseur concerné</t>
  </si>
  <si>
    <t>Description de la catégorie</t>
  </si>
  <si>
    <t xml:space="preserve">TAUX DE TVA à appliquer au présent BPU : </t>
  </si>
  <si>
    <t>Contrôle d'accès</t>
  </si>
  <si>
    <t>Solution de contrôle d’accès réseau NAC (Cloud ou On-Prem)</t>
  </si>
  <si>
    <t>Matériels et câbles complémentaires</t>
  </si>
  <si>
    <t>Module 24 ports 1G/10G BASE-T compatible châssis modulaire Aruba Central</t>
  </si>
  <si>
    <t>PREST 01</t>
  </si>
  <si>
    <t>PREST 02</t>
  </si>
  <si>
    <t>PREST 03</t>
  </si>
  <si>
    <t>PREST 04</t>
  </si>
  <si>
    <t>PREST 05</t>
  </si>
  <si>
    <t>PREST 06</t>
  </si>
  <si>
    <t>PREST 07</t>
  </si>
  <si>
    <t>PREST 08</t>
  </si>
  <si>
    <t>PREST 09</t>
  </si>
  <si>
    <t>PREST 10</t>
  </si>
  <si>
    <t>PREST 11</t>
  </si>
  <si>
    <t>PREST 12</t>
  </si>
  <si>
    <t>PREST 13</t>
  </si>
  <si>
    <t>PREST 14</t>
  </si>
  <si>
    <t>PREST 15</t>
  </si>
  <si>
    <t>PREST 16</t>
  </si>
  <si>
    <t>PREST 17</t>
  </si>
  <si>
    <t>PREST 18</t>
  </si>
  <si>
    <t>PREST 19</t>
  </si>
  <si>
    <t>MCO 01</t>
  </si>
  <si>
    <t>MCO 02</t>
  </si>
  <si>
    <t>MCO 03</t>
  </si>
  <si>
    <t>MCO 04</t>
  </si>
  <si>
    <t>MCO 05</t>
  </si>
  <si>
    <t>MCO 06</t>
  </si>
  <si>
    <t>MCO 07</t>
  </si>
  <si>
    <t>MCO 08</t>
  </si>
  <si>
    <t>MCO 09</t>
  </si>
  <si>
    <t>MCO 10</t>
  </si>
  <si>
    <t>MCO 11</t>
  </si>
  <si>
    <t>MCO 12</t>
  </si>
  <si>
    <t>MCO 13</t>
  </si>
  <si>
    <t>MCO 14</t>
  </si>
  <si>
    <t>MCO 15</t>
  </si>
  <si>
    <t>MCO 16</t>
  </si>
  <si>
    <t>MCO 17</t>
  </si>
  <si>
    <t>MCO 18</t>
  </si>
  <si>
    <t>EQPT 01</t>
  </si>
  <si>
    <t>EQPT 02</t>
  </si>
  <si>
    <t>EQPT 03</t>
  </si>
  <si>
    <t>EQPT 04</t>
  </si>
  <si>
    <t>EQPT 05</t>
  </si>
  <si>
    <t>EQPT 06</t>
  </si>
  <si>
    <t>EQPT 07</t>
  </si>
  <si>
    <t>EQPT 08</t>
  </si>
  <si>
    <t>EQPT 09</t>
  </si>
  <si>
    <t>EQPT 10</t>
  </si>
  <si>
    <t>EQPT 11</t>
  </si>
  <si>
    <t>EQPT 12</t>
  </si>
  <si>
    <t>EQPT 13</t>
  </si>
  <si>
    <t>EQPT 14</t>
  </si>
  <si>
    <t>EQPT 15</t>
  </si>
  <si>
    <t>EQPT 16</t>
  </si>
  <si>
    <t>EQPT 17</t>
  </si>
  <si>
    <t>EQPT 18</t>
  </si>
  <si>
    <t>EQPT 19</t>
  </si>
  <si>
    <t>EQPT 20</t>
  </si>
  <si>
    <t>EQPT 21</t>
  </si>
  <si>
    <t>EQPT 22</t>
  </si>
  <si>
    <t>EQPT 23</t>
  </si>
  <si>
    <t>EQPT 24</t>
  </si>
  <si>
    <t>EQPT 25</t>
  </si>
  <si>
    <t>EQPT 26</t>
  </si>
  <si>
    <t>EQPT 27</t>
  </si>
  <si>
    <t>EQPT 28</t>
  </si>
  <si>
    <t>EQPT 29</t>
  </si>
  <si>
    <t>EQPT 30</t>
  </si>
  <si>
    <t>EQPT 31</t>
  </si>
  <si>
    <t>EQPT 32</t>
  </si>
  <si>
    <t>EQPT 33</t>
  </si>
  <si>
    <t>EQPT 34</t>
  </si>
  <si>
    <t>EQPT 35</t>
  </si>
  <si>
    <t>EQPT 36</t>
  </si>
  <si>
    <t>EQPT 37</t>
  </si>
  <si>
    <t>EQPT 38</t>
  </si>
  <si>
    <t>EQPT 39</t>
  </si>
  <si>
    <t>EQPT 40</t>
  </si>
  <si>
    <t>EQPT 41</t>
  </si>
  <si>
    <t>EQPT 42</t>
  </si>
  <si>
    <t>EQPT 43</t>
  </si>
  <si>
    <t>EQPT 44</t>
  </si>
  <si>
    <t>EQPT 45</t>
  </si>
  <si>
    <t>EQPT 46</t>
  </si>
  <si>
    <t>EQPT 47</t>
  </si>
  <si>
    <t>EQPT 48</t>
  </si>
  <si>
    <t>Coût d'une prestation effectuée par un Ingénieur</t>
  </si>
  <si>
    <t>PREST 20</t>
  </si>
  <si>
    <t>Commentaire</t>
  </si>
  <si>
    <t>Forfait annuel</t>
  </si>
  <si>
    <t>Forfait</t>
  </si>
  <si>
    <t>Evolution Switch vidéosurveillance</t>
  </si>
  <si>
    <t>EQPT 49</t>
  </si>
  <si>
    <t>EQPT 50</t>
  </si>
  <si>
    <t>EQPT 51</t>
  </si>
  <si>
    <t>Switch cœur vidéosurveillance – fibre – Aruba Central compatible (Aruba CX 8325-32C (ou équivalent))</t>
  </si>
  <si>
    <t>Switch PoE vidéosurveillance – accès – Aruba Central compatible (Aruba 6200F 24G 4SFP+ PoE+ (JL728A ou équivalent))</t>
  </si>
  <si>
    <t>Licence Aruba Central – pour switch vidéosurveillance</t>
  </si>
  <si>
    <t>4 ans</t>
  </si>
  <si>
    <t>3 ans</t>
  </si>
  <si>
    <t>Etude de couverture WiFi dans un bätiment simple : étude et mesure sur site</t>
  </si>
  <si>
    <t>Etude de couverture WiFi dans un bätiment simple : étude théorique et un contrôle sur site</t>
  </si>
  <si>
    <t>Etude de couverture WiFi dans un bätiment complexe : étude théorique et un contrôle sur site</t>
  </si>
  <si>
    <t>Etude de couverture WiFi dans un bätiment complexe : étude et mesure sur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</si>
</sst>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1" formatCode="_-* #,##0_-;\-* #,##0_-;_-* &quot;-&quot;_-;_-@_-"/>
    <numFmt numFmtId="44" formatCode="_-* #,##0.00\ &quot;€&quot;_-;\-* #,##0.00\ &quot;€&quot;_-;_-* &quot;-&quot;??\ &quot;€&quot;_-;_-@_-"/>
    <numFmt numFmtId="43" formatCode="_-* #,##0.00_-;\-* #,##0.00_-;_-* &quot;-&quot;??_-;_-@_-"/>
    <numFmt numFmtId="164" formatCode="_-* #,##0.00\ _€_-;\-* #,##0.00\ _€_-;_-* &quot;-&quot;??\ _€_-;_-@_-"/>
    <numFmt numFmtId="165" formatCode="0.0"/>
    <numFmt numFmtId="166" formatCode="0.0%"/>
    <numFmt numFmtId="167" formatCode="#,##0.0"/>
    <numFmt numFmtId="168" formatCode="#,##0.00000;[Red]\-#,##0.00000"/>
    <numFmt numFmtId="169" formatCode="_(&quot;$&quot;* #,##0_);_(&quot;$&quot;* \(#,##0\);_(&quot;$&quot;* &quot;-&quot;_);_(@_)"/>
    <numFmt numFmtId="170" formatCode="_(&quot;$&quot;* #,##0.00_);_(&quot;$&quot;* \(#,##0.00\);_(&quot;$&quot;* &quot;-&quot;??_);_(@_)"/>
    <numFmt numFmtId="171" formatCode="&quot;$&quot;#,\);\(&quot;$&quot;#,##0\)"/>
    <numFmt numFmtId="172" formatCode="&quot;$&quot;#,;\(&quot;$&quot;#,\)"/>
    <numFmt numFmtId="173" formatCode="0.00_)"/>
    <numFmt numFmtId="174" formatCode="_ * #,##0.00_ ;_ * \-#,##0.00_ ;_ * &quot;-&quot;??_ ;_ @_ "/>
    <numFmt numFmtId="175" formatCode="_ * #,##0_ ;_ * \-#,##0_ ;_ * &quot;-&quot;_ ;_ @_ "/>
  </numFmts>
  <fonts count="60">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8"/>
      <name val="Arial"/>
      <family val="2"/>
    </font>
    <font>
      <b/>
      <sz val="10"/>
      <name val="Arial"/>
      <family val="2"/>
    </font>
    <font>
      <sz val="11"/>
      <color indexed="8"/>
      <name val="Calibri"/>
      <family val="2"/>
    </font>
    <font>
      <b/>
      <sz val="10"/>
      <color indexed="8"/>
      <name val="Arial"/>
      <family val="2"/>
    </font>
    <font>
      <b/>
      <sz val="12"/>
      <color indexed="10"/>
      <name val="Arial"/>
      <family val="2"/>
    </font>
    <font>
      <sz val="8"/>
      <name val="Arial"/>
      <family val="2"/>
    </font>
    <font>
      <u/>
      <sz val="10"/>
      <color indexed="12"/>
      <name val="Arial"/>
      <family val="2"/>
    </font>
    <font>
      <b/>
      <sz val="18"/>
      <color indexed="56"/>
      <name val="Cambria"/>
      <family val="2"/>
    </font>
    <font>
      <sz val="10"/>
      <name val="Arial"/>
      <family val="2"/>
    </font>
    <font>
      <b/>
      <sz val="12"/>
      <name val="Arial"/>
      <family val="2"/>
    </font>
    <font>
      <b/>
      <sz val="12"/>
      <name val="Helv"/>
    </font>
    <font>
      <u/>
      <sz val="10"/>
      <color indexed="36"/>
      <name val="MS Sans Serif"/>
      <family val="2"/>
    </font>
    <font>
      <sz val="9"/>
      <name val="Times New Roman"/>
      <family val="1"/>
    </font>
    <font>
      <b/>
      <i/>
      <sz val="16"/>
      <name val="Helv"/>
    </font>
    <font>
      <sz val="10"/>
      <name val="MS Sans Serif"/>
      <family val="2"/>
    </font>
    <font>
      <b/>
      <sz val="10"/>
      <name val="MS Sans Serif"/>
      <family val="2"/>
    </font>
    <font>
      <sz val="10"/>
      <name val="Helv"/>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11"/>
      <color indexed="10"/>
      <name val="Calibri"/>
      <family val="2"/>
    </font>
    <font>
      <b/>
      <sz val="10"/>
      <color indexed="10"/>
      <name val="Arial"/>
      <family val="2"/>
    </font>
    <font>
      <sz val="11"/>
      <color theme="1"/>
      <name val="Calibri"/>
      <family val="2"/>
      <scheme val="minor"/>
    </font>
    <font>
      <sz val="10"/>
      <color rgb="FF000000"/>
      <name val="Arial"/>
      <family val="2"/>
    </font>
    <font>
      <sz val="10"/>
      <color theme="1"/>
      <name val="Arial"/>
      <family val="2"/>
    </font>
    <font>
      <sz val="18"/>
      <color indexed="8"/>
      <name val="Arial"/>
      <family val="2"/>
    </font>
    <font>
      <sz val="18"/>
      <name val="Arial"/>
      <family val="2"/>
    </font>
    <font>
      <b/>
      <sz val="10"/>
      <color theme="1"/>
      <name val="Arial"/>
      <family val="2"/>
    </font>
    <font>
      <sz val="11"/>
      <color theme="1"/>
      <name val="Arial"/>
      <family val="2"/>
    </font>
    <font>
      <sz val="16"/>
      <color indexed="8"/>
      <name val="Arial"/>
      <family val="2"/>
    </font>
    <font>
      <sz val="11"/>
      <color theme="0"/>
      <name val="Calibri"/>
      <family val="2"/>
      <scheme val="minor"/>
    </font>
    <font>
      <i/>
      <sz val="10"/>
      <color theme="1"/>
      <name val="Arial"/>
      <family val="2"/>
    </font>
    <font>
      <b/>
      <i/>
      <sz val="10"/>
      <color theme="1"/>
      <name val="Arial"/>
      <family val="2"/>
    </font>
    <font>
      <b/>
      <sz val="10"/>
      <color rgb="FF000000"/>
      <name val="Arial"/>
      <family val="2"/>
    </font>
    <font>
      <sz val="8"/>
      <color rgb="FF000000"/>
      <name val="Arial"/>
      <family val="2"/>
    </font>
    <font>
      <sz val="8"/>
      <color rgb="FF000000"/>
      <name val="Times New Roman"/>
      <family val="1"/>
    </font>
    <font>
      <sz val="10"/>
      <color rgb="FF000000"/>
      <name val="Times New Roman"/>
      <family val="1"/>
    </font>
    <font>
      <sz val="10"/>
      <color theme="1"/>
      <name val="Times New Roman"/>
      <family val="1"/>
    </font>
    <font>
      <sz val="10"/>
      <color rgb="FFFF0000"/>
      <name val="Arial"/>
      <family val="2"/>
    </font>
    <font>
      <b/>
      <i/>
      <sz val="11"/>
      <color theme="1"/>
      <name val="Arial"/>
      <family val="2"/>
    </font>
    <font>
      <b/>
      <sz val="14"/>
      <color rgb="FF000000"/>
      <name val="Arial"/>
      <family val="2"/>
    </font>
    <font>
      <b/>
      <sz val="12"/>
      <color theme="0"/>
      <name val="Arial"/>
      <family val="2"/>
    </font>
    <font>
      <sz val="16"/>
      <color theme="1"/>
      <name val="Arial"/>
      <family val="2"/>
    </font>
    <font>
      <b/>
      <sz val="12"/>
      <color theme="1"/>
      <name val="Arial"/>
      <family val="2"/>
    </font>
    <font>
      <b/>
      <sz val="10"/>
      <color rgb="FFFF0000"/>
      <name val="Arial"/>
      <family val="2"/>
    </font>
    <font>
      <sz val="16"/>
      <name val="Arial"/>
      <family val="2"/>
    </font>
    <font>
      <b/>
      <sz val="12"/>
      <color rgb="FF0070C0"/>
      <name val="Arial"/>
      <family val="2"/>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26"/>
      </patternFill>
    </fill>
    <fill>
      <patternFill patternType="solid">
        <fgColor indexed="22"/>
        <bgColor indexed="64"/>
      </patternFill>
    </fill>
    <fill>
      <patternFill patternType="solid">
        <fgColor indexed="26"/>
        <bgColor indexed="64"/>
      </patternFill>
    </fill>
    <fill>
      <patternFill patternType="solid">
        <fgColor indexed="43"/>
      </patternFill>
    </fill>
    <fill>
      <patternFill patternType="solid">
        <fgColor indexed="9"/>
        <bgColor indexed="64"/>
      </patternFill>
    </fill>
    <fill>
      <patternFill patternType="mediumGray">
        <fgColor indexed="22"/>
      </patternFill>
    </fill>
    <fill>
      <patternFill patternType="solid">
        <fgColor theme="5" tint="0.39997558519241921"/>
        <bgColor indexed="64"/>
      </patternFill>
    </fill>
    <fill>
      <patternFill patternType="solid">
        <fgColor theme="5"/>
      </patternFill>
    </fill>
    <fill>
      <patternFill patternType="solid">
        <fgColor theme="5" tint="0.59999389629810485"/>
        <bgColor indexed="65"/>
      </patternFill>
    </fill>
    <fill>
      <patternFill patternType="solid">
        <fgColor theme="5" tint="0.79998168889431442"/>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tint="0.249977111117893"/>
        <bgColor indexed="64"/>
      </patternFill>
    </fill>
    <fill>
      <patternFill patternType="solid">
        <fgColor theme="9" tint="0.39997558519241921"/>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style="medium">
        <color indexed="64"/>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07">
    <xf numFmtId="0" fontId="0" fillId="0" borderId="0"/>
    <xf numFmtId="3" fontId="13" fillId="0" borderId="0" applyFont="0" applyFill="0" applyBorder="0" applyAlignment="0" applyProtection="0"/>
    <xf numFmtId="167" fontId="13" fillId="0" borderId="0" applyFont="0" applyFill="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4" fontId="13" fillId="0" borderId="0" applyFont="0" applyFill="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10" fillId="0" borderId="0" applyNumberFormat="0" applyAlignment="0"/>
    <xf numFmtId="0" fontId="23" fillId="3" borderId="0" applyNumberFormat="0" applyBorder="0" applyAlignment="0" applyProtection="0"/>
    <xf numFmtId="0" fontId="24" fillId="16" borderId="1" applyNumberFormat="0" applyAlignment="0" applyProtection="0"/>
    <xf numFmtId="0" fontId="25" fillId="17" borderId="3" applyNumberFormat="0" applyAlignment="0" applyProtection="0"/>
    <xf numFmtId="41" fontId="13" fillId="0" borderId="0" applyFont="0" applyFill="0" applyBorder="0" applyAlignment="0" applyProtection="0"/>
    <xf numFmtId="43" fontId="13" fillId="0" borderId="0" applyFont="0" applyFill="0" applyBorder="0" applyAlignment="0" applyProtection="0"/>
    <xf numFmtId="168" fontId="13" fillId="0" borderId="0">
      <protection locked="0"/>
    </xf>
    <xf numFmtId="169" fontId="13" fillId="0" borderId="0" applyFont="0" applyFill="0" applyBorder="0" applyAlignment="0" applyProtection="0"/>
    <xf numFmtId="170" fontId="13" fillId="0" borderId="0" applyFont="0" applyFill="0" applyBorder="0" applyAlignment="0" applyProtection="0"/>
    <xf numFmtId="168" fontId="13" fillId="0" borderId="0">
      <protection locked="0"/>
    </xf>
    <xf numFmtId="0" fontId="15" fillId="0" borderId="5" applyNumberFormat="0" applyBorder="0">
      <alignment horizontal="centerContinuous"/>
    </xf>
    <xf numFmtId="168" fontId="13" fillId="0" borderId="0">
      <protection locked="0"/>
    </xf>
    <xf numFmtId="171" fontId="13" fillId="0" borderId="0" applyFont="0" applyFill="0" applyBorder="0" applyAlignment="0" applyProtection="0"/>
    <xf numFmtId="172" fontId="13" fillId="0" borderId="0" applyFont="0" applyFill="0" applyBorder="0" applyAlignment="0" applyProtection="0"/>
    <xf numFmtId="0" fontId="13" fillId="0" borderId="0" applyFont="0" applyFill="0" applyBorder="0" applyAlignment="0" applyProtection="0"/>
    <xf numFmtId="0" fontId="26" fillId="0" borderId="0" applyNumberFormat="0" applyFill="0" applyBorder="0" applyAlignment="0" applyProtection="0"/>
    <xf numFmtId="168" fontId="13" fillId="0" borderId="0">
      <protection locked="0"/>
    </xf>
    <xf numFmtId="0" fontId="16" fillId="0" borderId="0" applyNumberFormat="0" applyFill="0" applyBorder="0" applyAlignment="0" applyProtection="0">
      <alignment vertical="top"/>
      <protection locked="0"/>
    </xf>
    <xf numFmtId="0" fontId="27" fillId="4" borderId="0" applyNumberFormat="0" applyBorder="0" applyAlignment="0" applyProtection="0"/>
    <xf numFmtId="38" fontId="10" fillId="19" borderId="0" applyNumberFormat="0" applyBorder="0" applyAlignment="0" applyProtection="0"/>
    <xf numFmtId="0" fontId="14" fillId="0" borderId="6" applyNumberFormat="0" applyAlignment="0" applyProtection="0">
      <alignment horizontal="left" vertical="center"/>
    </xf>
    <xf numFmtId="0" fontId="14" fillId="0" borderId="7">
      <alignment horizontal="left" vertical="center"/>
    </xf>
    <xf numFmtId="168" fontId="13" fillId="0" borderId="0">
      <protection locked="0"/>
    </xf>
    <xf numFmtId="168" fontId="13" fillId="0" borderId="0">
      <protection locked="0"/>
    </xf>
    <xf numFmtId="0" fontId="28" fillId="0" borderId="8" applyNumberFormat="0" applyFill="0" applyAlignment="0" applyProtection="0"/>
    <xf numFmtId="0" fontId="28" fillId="0" borderId="0" applyNumberFormat="0" applyFill="0" applyBorder="0" applyAlignment="0" applyProtection="0"/>
    <xf numFmtId="0" fontId="29" fillId="7" borderId="1" applyNumberFormat="0" applyAlignment="0" applyProtection="0"/>
    <xf numFmtId="10" fontId="10" fillId="20" borderId="9" applyNumberFormat="0" applyBorder="0" applyAlignment="0" applyProtection="0"/>
    <xf numFmtId="0" fontId="11" fillId="0" borderId="0" applyNumberFormat="0" applyFill="0" applyBorder="0" applyAlignment="0" applyProtection="0">
      <alignment vertical="top"/>
      <protection locked="0"/>
    </xf>
    <xf numFmtId="0" fontId="30" fillId="0" borderId="2" applyNumberFormat="0" applyFill="0" applyAlignment="0" applyProtection="0"/>
    <xf numFmtId="44" fontId="7" fillId="0" borderId="0" applyFont="0" applyFill="0" applyBorder="0" applyAlignment="0" applyProtection="0"/>
    <xf numFmtId="0" fontId="31" fillId="21" borderId="0" applyNumberFormat="0" applyBorder="0" applyAlignment="0" applyProtection="0"/>
    <xf numFmtId="2" fontId="17" fillId="22" borderId="0"/>
    <xf numFmtId="173" fontId="18" fillId="0" borderId="0"/>
    <xf numFmtId="0" fontId="35" fillId="0" borderId="0"/>
    <xf numFmtId="0" fontId="13" fillId="0" borderId="0"/>
    <xf numFmtId="0" fontId="13" fillId="0" borderId="0"/>
    <xf numFmtId="0" fontId="13" fillId="0" borderId="0"/>
    <xf numFmtId="0" fontId="35" fillId="0" borderId="0"/>
    <xf numFmtId="0" fontId="35" fillId="0" borderId="0"/>
    <xf numFmtId="0" fontId="13" fillId="0" borderId="0"/>
    <xf numFmtId="0" fontId="13" fillId="18" borderId="4" applyNumberFormat="0" applyFont="0" applyAlignment="0" applyProtection="0"/>
    <xf numFmtId="174" fontId="13" fillId="0" borderId="0" applyFont="0" applyFill="0" applyBorder="0" applyAlignment="0" applyProtection="0"/>
    <xf numFmtId="175" fontId="13" fillId="0" borderId="0" applyFont="0" applyFill="0" applyBorder="0" applyAlignment="0" applyProtection="0"/>
    <xf numFmtId="0" fontId="32" fillId="16" borderId="10" applyNumberFormat="0" applyAlignment="0" applyProtection="0"/>
    <xf numFmtId="10" fontId="13" fillId="0" borderId="0" applyFont="0" applyFill="0" applyBorder="0" applyAlignment="0" applyProtection="0"/>
    <xf numFmtId="9" fontId="7" fillId="0" borderId="0" applyFont="0" applyFill="0" applyBorder="0" applyAlignment="0" applyProtection="0"/>
    <xf numFmtId="9" fontId="13" fillId="0" borderId="0" applyFont="0" applyFill="0" applyBorder="0" applyAlignment="0" applyProtection="0"/>
    <xf numFmtId="166" fontId="13" fillId="0" borderId="0" applyFont="0" applyFill="0" applyBorder="0" applyAlignment="0" applyProtection="0"/>
    <xf numFmtId="10" fontId="13" fillId="0" borderId="0" applyFont="0" applyFill="0" applyBorder="0" applyAlignment="0" applyProtection="0"/>
    <xf numFmtId="0" fontId="19" fillId="0" borderId="0" applyNumberFormat="0" applyFont="0" applyFill="0" applyBorder="0" applyAlignment="0" applyProtection="0">
      <alignment horizontal="left"/>
    </xf>
    <xf numFmtId="15" fontId="19" fillId="0" borderId="0" applyFont="0" applyFill="0" applyBorder="0" applyAlignment="0" applyProtection="0"/>
    <xf numFmtId="4" fontId="19" fillId="0" borderId="0" applyFont="0" applyFill="0" applyBorder="0" applyAlignment="0" applyProtection="0"/>
    <xf numFmtId="0" fontId="20" fillId="0" borderId="11">
      <alignment horizontal="center"/>
    </xf>
    <xf numFmtId="3" fontId="19" fillId="0" borderId="0" applyFont="0" applyFill="0" applyBorder="0" applyAlignment="0" applyProtection="0"/>
    <xf numFmtId="0" fontId="19" fillId="23" borderId="0" applyNumberFormat="0" applyFont="0" applyBorder="0" applyAlignment="0" applyProtection="0"/>
    <xf numFmtId="0" fontId="21" fillId="0" borderId="0"/>
    <xf numFmtId="0" fontId="12" fillId="0" borderId="0" applyNumberFormat="0" applyFill="0" applyBorder="0" applyAlignment="0" applyProtection="0"/>
    <xf numFmtId="169" fontId="13" fillId="0" borderId="0" applyFont="0" applyFill="0" applyBorder="0" applyAlignment="0" applyProtection="0"/>
    <xf numFmtId="170" fontId="13" fillId="0" borderId="0" applyFont="0" applyFill="0" applyBorder="0" applyAlignment="0" applyProtection="0"/>
    <xf numFmtId="0" fontId="33" fillId="0" borderId="0" applyNumberFormat="0" applyFill="0" applyBorder="0" applyAlignment="0" applyProtection="0"/>
    <xf numFmtId="164" fontId="5"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9" fontId="7" fillId="0" borderId="0" applyFont="0" applyFill="0" applyBorder="0" applyAlignment="0" applyProtection="0"/>
    <xf numFmtId="0" fontId="37" fillId="0" borderId="0"/>
    <xf numFmtId="44" fontId="7" fillId="0" borderId="0" applyFont="0" applyFill="0" applyBorder="0" applyAlignment="0" applyProtection="0"/>
    <xf numFmtId="164" fontId="37" fillId="0" borderId="0" applyFont="0" applyFill="0" applyBorder="0" applyAlignment="0" applyProtection="0"/>
    <xf numFmtId="164" fontId="7" fillId="0" borderId="0" applyFont="0" applyFill="0" applyBorder="0" applyAlignment="0" applyProtection="0"/>
    <xf numFmtId="164" fontId="37" fillId="0" borderId="0" applyFont="0" applyFill="0" applyBorder="0" applyAlignment="0" applyProtection="0"/>
    <xf numFmtId="0" fontId="13" fillId="0" borderId="0"/>
    <xf numFmtId="0" fontId="3" fillId="0" borderId="0"/>
    <xf numFmtId="44" fontId="37" fillId="0" borderId="0" applyFont="0" applyFill="0" applyBorder="0" applyAlignment="0" applyProtection="0"/>
    <xf numFmtId="0" fontId="43" fillId="25" borderId="0" applyNumberFormat="0" applyBorder="0" applyAlignment="0" applyProtection="0"/>
    <xf numFmtId="0" fontId="2" fillId="26" borderId="0" applyNumberFormat="0" applyBorder="0" applyAlignment="0" applyProtection="0"/>
    <xf numFmtId="0" fontId="13" fillId="0" borderId="0"/>
    <xf numFmtId="164" fontId="37" fillId="0" borderId="0" applyFont="0" applyFill="0" applyBorder="0" applyAlignment="0" applyProtection="0"/>
    <xf numFmtId="0" fontId="1" fillId="0" borderId="0"/>
    <xf numFmtId="44" fontId="1" fillId="0" borderId="0" applyFont="0" applyFill="0" applyBorder="0" applyAlignment="0" applyProtection="0"/>
    <xf numFmtId="9" fontId="41" fillId="0" borderId="0"/>
    <xf numFmtId="0" fontId="1" fillId="0" borderId="0"/>
    <xf numFmtId="9" fontId="37" fillId="0" borderId="0" applyFont="0" applyFill="0" applyBorder="0" applyAlignment="0" applyProtection="0"/>
  </cellStyleXfs>
  <cellXfs count="105">
    <xf numFmtId="0" fontId="0" fillId="0" borderId="0" xfId="0"/>
    <xf numFmtId="0" fontId="0" fillId="0" borderId="0" xfId="0" applyAlignment="1">
      <alignment vertical="center"/>
    </xf>
    <xf numFmtId="0" fontId="0" fillId="0" borderId="9" xfId="0" applyBorder="1" applyAlignment="1">
      <alignment vertical="center"/>
    </xf>
    <xf numFmtId="0" fontId="5" fillId="0" borderId="9" xfId="0" applyFont="1" applyBorder="1" applyAlignment="1">
      <alignment vertical="center" wrapText="1"/>
    </xf>
    <xf numFmtId="0" fontId="0" fillId="0" borderId="9" xfId="0" applyBorder="1" applyAlignment="1">
      <alignment vertical="center" wrapText="1"/>
    </xf>
    <xf numFmtId="0" fontId="6" fillId="24" borderId="9" xfId="98" applyFont="1" applyFill="1" applyBorder="1" applyAlignment="1">
      <alignment horizontal="center" vertical="center"/>
    </xf>
    <xf numFmtId="0" fontId="6" fillId="24" borderId="9" xfId="98" applyFont="1" applyFill="1" applyBorder="1" applyAlignment="1">
      <alignment horizontal="center" vertical="center" wrapText="1"/>
    </xf>
    <xf numFmtId="9" fontId="6" fillId="24" borderId="9" xfId="98" applyNumberFormat="1" applyFont="1" applyFill="1" applyBorder="1" applyAlignment="1">
      <alignment horizontal="center" vertical="center" wrapText="1"/>
    </xf>
    <xf numFmtId="0" fontId="5" fillId="0" borderId="0" xfId="0" applyFont="1" applyAlignment="1">
      <alignment vertical="center"/>
    </xf>
    <xf numFmtId="44" fontId="41" fillId="0" borderId="9" xfId="97" applyFont="1" applyBorder="1" applyAlignment="1">
      <alignment vertical="center"/>
    </xf>
    <xf numFmtId="0" fontId="41" fillId="0" borderId="9" xfId="0" applyFont="1" applyBorder="1" applyAlignment="1">
      <alignment vertical="center"/>
    </xf>
    <xf numFmtId="0" fontId="41" fillId="0" borderId="0" xfId="0" applyFont="1"/>
    <xf numFmtId="0" fontId="0" fillId="0" borderId="0" xfId="0" applyAlignment="1">
      <alignment wrapText="1"/>
    </xf>
    <xf numFmtId="0" fontId="0" fillId="0" borderId="0" xfId="0" applyAlignment="1">
      <alignment vertical="center" wrapText="1"/>
    </xf>
    <xf numFmtId="0" fontId="9" fillId="0" borderId="0" xfId="0" applyFont="1" applyAlignment="1">
      <alignment horizontal="center" vertical="center" wrapText="1"/>
    </xf>
    <xf numFmtId="44" fontId="5" fillId="0" borderId="9" xfId="97" applyFont="1" applyBorder="1" applyAlignment="1">
      <alignment vertical="center" wrapText="1"/>
    </xf>
    <xf numFmtId="44" fontId="0" fillId="0" borderId="9" xfId="97" applyFont="1" applyBorder="1" applyAlignment="1">
      <alignment vertical="center"/>
    </xf>
    <xf numFmtId="164" fontId="0" fillId="0" borderId="9" xfId="101" applyFont="1" applyBorder="1" applyAlignment="1">
      <alignment vertical="center"/>
    </xf>
    <xf numFmtId="0" fontId="34" fillId="0" borderId="0" xfId="0" applyFont="1" applyAlignment="1">
      <alignment horizontal="left" vertical="center" wrapText="1"/>
    </xf>
    <xf numFmtId="0" fontId="47" fillId="0" borderId="9" xfId="0" applyFont="1" applyBorder="1" applyAlignment="1">
      <alignment vertical="center" wrapText="1"/>
    </xf>
    <xf numFmtId="0" fontId="48" fillId="0" borderId="9" xfId="0" applyFont="1" applyBorder="1" applyAlignment="1">
      <alignment vertical="center" wrapText="1"/>
    </xf>
    <xf numFmtId="0" fontId="0" fillId="0" borderId="9" xfId="0" applyBorder="1"/>
    <xf numFmtId="0" fontId="8" fillId="24" borderId="9" xfId="0" applyFont="1" applyFill="1" applyBorder="1" applyAlignment="1">
      <alignment vertical="center" wrapText="1"/>
    </xf>
    <xf numFmtId="0" fontId="34" fillId="0" borderId="0" xfId="0" applyFont="1" applyAlignment="1">
      <alignment vertical="center" wrapText="1"/>
    </xf>
    <xf numFmtId="165" fontId="6" fillId="24" borderId="9" xfId="0" applyNumberFormat="1" applyFont="1" applyFill="1" applyBorder="1" applyAlignment="1">
      <alignment horizontal="center" vertical="center" wrapText="1"/>
    </xf>
    <xf numFmtId="0" fontId="40" fillId="28" borderId="9" xfId="99" applyFont="1" applyFill="1" applyBorder="1" applyAlignment="1">
      <alignment horizontal="center" vertical="center" wrapText="1"/>
    </xf>
    <xf numFmtId="0" fontId="40" fillId="29" borderId="9" xfId="99" applyFont="1" applyFill="1" applyBorder="1" applyAlignment="1">
      <alignment horizontal="center" vertical="center" wrapText="1"/>
    </xf>
    <xf numFmtId="0" fontId="8" fillId="30" borderId="9" xfId="0" applyFont="1" applyFill="1" applyBorder="1" applyAlignment="1">
      <alignment horizontal="center" vertical="center" wrapText="1"/>
    </xf>
    <xf numFmtId="0" fontId="8" fillId="30" borderId="9" xfId="0" applyFont="1" applyFill="1" applyBorder="1" applyAlignment="1">
      <alignment horizontal="center" vertical="center"/>
    </xf>
    <xf numFmtId="9" fontId="0" fillId="0" borderId="9" xfId="106" applyFont="1" applyBorder="1" applyAlignment="1">
      <alignment vertical="center"/>
    </xf>
    <xf numFmtId="0" fontId="50" fillId="0" borderId="0" xfId="0" applyFont="1" applyAlignment="1">
      <alignment vertical="center"/>
    </xf>
    <xf numFmtId="0" fontId="49" fillId="0" borderId="9" xfId="0" applyFont="1" applyBorder="1" applyAlignment="1">
      <alignment vertical="center" wrapText="1"/>
    </xf>
    <xf numFmtId="0" fontId="50" fillId="0" borderId="9" xfId="0" applyFont="1" applyBorder="1" applyAlignment="1">
      <alignment vertical="center"/>
    </xf>
    <xf numFmtId="0" fontId="40" fillId="29" borderId="15" xfId="99" applyFont="1" applyFill="1" applyBorder="1" applyAlignment="1">
      <alignment horizontal="center" vertical="center" wrapText="1"/>
    </xf>
    <xf numFmtId="0" fontId="40" fillId="24" borderId="12" xfId="0" applyFont="1" applyFill="1" applyBorder="1" applyAlignment="1">
      <alignment horizontal="center" vertical="center" wrapText="1"/>
    </xf>
    <xf numFmtId="0" fontId="0" fillId="0" borderId="9" xfId="0" applyBorder="1" applyAlignment="1">
      <alignment horizontal="left"/>
    </xf>
    <xf numFmtId="0" fontId="0" fillId="0" borderId="9" xfId="0" applyBorder="1" applyAlignment="1">
      <alignment horizontal="left" vertical="center"/>
    </xf>
    <xf numFmtId="0" fontId="13" fillId="0" borderId="9" xfId="0" applyFont="1" applyBorder="1" applyAlignment="1">
      <alignment vertical="center"/>
    </xf>
    <xf numFmtId="0" fontId="38" fillId="0" borderId="0" xfId="0" applyFont="1" applyAlignment="1">
      <alignment horizontal="center" vertical="center"/>
    </xf>
    <xf numFmtId="0" fontId="39" fillId="0" borderId="0" xfId="0" applyFont="1" applyAlignment="1">
      <alignment horizontal="center" vertical="center"/>
    </xf>
    <xf numFmtId="0" fontId="42" fillId="0" borderId="0" xfId="0" applyFont="1" applyAlignment="1">
      <alignment vertical="center"/>
    </xf>
    <xf numFmtId="0" fontId="0" fillId="31" borderId="0" xfId="0" applyFill="1"/>
    <xf numFmtId="0" fontId="42" fillId="0" borderId="9" xfId="0" applyFont="1" applyBorder="1" applyAlignment="1">
      <alignment horizontal="center" vertical="center" wrapText="1"/>
    </xf>
    <xf numFmtId="0" fontId="42" fillId="0" borderId="9" xfId="0" applyFont="1" applyBorder="1" applyAlignment="1">
      <alignment horizontal="center" vertical="center"/>
    </xf>
    <xf numFmtId="0" fontId="55" fillId="0" borderId="0" xfId="0" applyFont="1" applyAlignment="1">
      <alignment vertical="center"/>
    </xf>
    <xf numFmtId="0" fontId="40" fillId="30" borderId="9" xfId="0" applyFont="1" applyFill="1" applyBorder="1" applyAlignment="1">
      <alignment horizontal="center" vertical="center"/>
    </xf>
    <xf numFmtId="0" fontId="38" fillId="0" borderId="9" xfId="0" applyFont="1" applyBorder="1" applyAlignment="1">
      <alignment vertical="center"/>
    </xf>
    <xf numFmtId="0" fontId="52" fillId="27" borderId="15" xfId="0" applyFont="1" applyFill="1" applyBorder="1" applyAlignment="1">
      <alignment vertical="center"/>
    </xf>
    <xf numFmtId="0" fontId="52" fillId="27" borderId="7" xfId="0" applyFont="1" applyFill="1" applyBorder="1" applyAlignment="1">
      <alignment vertical="center"/>
    </xf>
    <xf numFmtId="0" fontId="52" fillId="27" borderId="13" xfId="0" applyFont="1" applyFill="1" applyBorder="1" applyAlignment="1">
      <alignment vertical="center"/>
    </xf>
    <xf numFmtId="0" fontId="40" fillId="0" borderId="9" xfId="0" applyFont="1" applyBorder="1" applyAlignment="1">
      <alignment horizontal="center" vertical="center"/>
    </xf>
    <xf numFmtId="0" fontId="8" fillId="30" borderId="13" xfId="0" applyFont="1" applyFill="1" applyBorder="1" applyAlignment="1">
      <alignment horizontal="center" vertical="center" wrapText="1"/>
    </xf>
    <xf numFmtId="0" fontId="0" fillId="0" borderId="13" xfId="0" applyBorder="1" applyAlignment="1">
      <alignment horizontal="left"/>
    </xf>
    <xf numFmtId="0" fontId="0" fillId="0" borderId="13" xfId="0" applyBorder="1" applyAlignment="1">
      <alignment vertical="center"/>
    </xf>
    <xf numFmtId="0" fontId="0" fillId="0" borderId="13" xfId="0" applyBorder="1" applyAlignment="1">
      <alignment vertical="center" wrapText="1"/>
    </xf>
    <xf numFmtId="0" fontId="40" fillId="0" borderId="9" xfId="0" applyFont="1" applyBorder="1" applyAlignment="1">
      <alignment horizontal="center"/>
    </xf>
    <xf numFmtId="0" fontId="40" fillId="24" borderId="18" xfId="0" applyFont="1" applyFill="1" applyBorder="1" applyAlignment="1">
      <alignment horizontal="center" vertical="center"/>
    </xf>
    <xf numFmtId="0" fontId="36" fillId="0" borderId="13" xfId="0" applyFont="1" applyBorder="1" applyAlignment="1">
      <alignment vertical="center" wrapText="1"/>
    </xf>
    <xf numFmtId="0" fontId="0" fillId="0" borderId="13" xfId="0" applyBorder="1" applyAlignment="1">
      <alignment wrapText="1"/>
    </xf>
    <xf numFmtId="0" fontId="5" fillId="0" borderId="20" xfId="0" applyFont="1" applyBorder="1" applyAlignment="1">
      <alignment horizontal="left" vertical="center" wrapText="1"/>
    </xf>
    <xf numFmtId="0" fontId="13" fillId="0" borderId="13" xfId="100" applyBorder="1" applyAlignment="1">
      <alignment vertical="center" wrapText="1"/>
    </xf>
    <xf numFmtId="0" fontId="40" fillId="24" borderId="9" xfId="0" applyFont="1" applyFill="1" applyBorder="1" applyAlignment="1">
      <alignment vertical="center"/>
    </xf>
    <xf numFmtId="44" fontId="5" fillId="0" borderId="9" xfId="97" applyFont="1" applyFill="1" applyBorder="1" applyAlignment="1">
      <alignment vertical="center" wrapText="1"/>
    </xf>
    <xf numFmtId="0" fontId="40" fillId="33" borderId="9" xfId="0" applyFont="1" applyFill="1" applyBorder="1" applyAlignment="1">
      <alignment vertical="center" wrapText="1"/>
    </xf>
    <xf numFmtId="0" fontId="40" fillId="24" borderId="9" xfId="0" applyFont="1" applyFill="1" applyBorder="1" applyAlignment="1">
      <alignment vertical="center" wrapText="1"/>
    </xf>
    <xf numFmtId="0" fontId="6" fillId="28" borderId="9" xfId="99" applyFont="1" applyFill="1" applyBorder="1" applyAlignment="1">
      <alignment horizontal="center" vertical="center" wrapText="1"/>
    </xf>
    <xf numFmtId="0" fontId="53" fillId="0" borderId="0" xfId="0" applyFont="1" applyAlignment="1">
      <alignment horizontal="center" vertical="center" wrapText="1"/>
    </xf>
    <xf numFmtId="0" fontId="54" fillId="32" borderId="0" xfId="0" applyFont="1" applyFill="1" applyAlignment="1">
      <alignment horizontal="center"/>
    </xf>
    <xf numFmtId="0" fontId="56" fillId="0" borderId="16" xfId="0" applyFont="1" applyBorder="1" applyAlignment="1">
      <alignment horizontal="center" vertical="center" wrapText="1"/>
    </xf>
    <xf numFmtId="0" fontId="56" fillId="0" borderId="17" xfId="0" applyFont="1" applyBorder="1" applyAlignment="1">
      <alignment horizontal="center" vertical="center"/>
    </xf>
    <xf numFmtId="0" fontId="56" fillId="0" borderId="18" xfId="0" applyFont="1" applyBorder="1" applyAlignment="1">
      <alignment horizontal="center" vertical="center"/>
    </xf>
    <xf numFmtId="0" fontId="56" fillId="0" borderId="19" xfId="0" applyFont="1" applyBorder="1" applyAlignment="1">
      <alignment horizontal="center" vertical="center"/>
    </xf>
    <xf numFmtId="0" fontId="56" fillId="0" borderId="0" xfId="0" applyFont="1" applyAlignment="1">
      <alignment horizontal="center" vertical="center"/>
    </xf>
    <xf numFmtId="0" fontId="56" fillId="0" borderId="20" xfId="0" applyFont="1" applyBorder="1" applyAlignment="1">
      <alignment horizontal="center" vertical="center"/>
    </xf>
    <xf numFmtId="0" fontId="56" fillId="0" borderId="21" xfId="0" applyFont="1" applyBorder="1" applyAlignment="1">
      <alignment horizontal="center" vertical="center"/>
    </xf>
    <xf numFmtId="0" fontId="56" fillId="0" borderId="22" xfId="0" applyFont="1" applyBorder="1" applyAlignment="1">
      <alignment horizontal="center" vertical="center"/>
    </xf>
    <xf numFmtId="0" fontId="56" fillId="0" borderId="23" xfId="0" applyFont="1" applyBorder="1" applyAlignment="1">
      <alignment horizontal="center" vertical="center"/>
    </xf>
    <xf numFmtId="0" fontId="57" fillId="0" borderId="0" xfId="0" applyFont="1" applyAlignment="1">
      <alignment horizontal="center" wrapText="1"/>
    </xf>
    <xf numFmtId="0" fontId="6" fillId="28" borderId="9" xfId="99" applyFont="1" applyFill="1" applyBorder="1" applyAlignment="1">
      <alignment horizontal="center" vertical="center" wrapText="1"/>
    </xf>
    <xf numFmtId="0" fontId="40" fillId="24" borderId="9" xfId="0" applyFont="1" applyFill="1" applyBorder="1" applyAlignment="1">
      <alignment horizontal="center" vertical="center" wrapText="1"/>
    </xf>
    <xf numFmtId="0" fontId="40" fillId="29" borderId="15" xfId="99" applyFont="1" applyFill="1" applyBorder="1" applyAlignment="1">
      <alignment horizontal="center" vertical="center" wrapText="1"/>
    </xf>
    <xf numFmtId="0" fontId="40" fillId="29" borderId="7" xfId="99" applyFont="1" applyFill="1" applyBorder="1" applyAlignment="1">
      <alignment horizontal="center" vertical="center" wrapText="1"/>
    </xf>
    <xf numFmtId="0" fontId="40" fillId="30" borderId="9" xfId="0" applyFont="1" applyFill="1" applyBorder="1" applyAlignment="1">
      <alignment horizontal="center" vertical="center"/>
    </xf>
    <xf numFmtId="0" fontId="40" fillId="29" borderId="13" xfId="99" applyFont="1" applyFill="1" applyBorder="1" applyAlignment="1">
      <alignment horizontal="center" vertical="center" wrapText="1"/>
    </xf>
    <xf numFmtId="0" fontId="46" fillId="27" borderId="15" xfId="0" applyFont="1" applyFill="1" applyBorder="1" applyAlignment="1">
      <alignment horizontal="left" vertical="center" wrapText="1"/>
    </xf>
    <xf numFmtId="0" fontId="46" fillId="27" borderId="7" xfId="0" applyFont="1" applyFill="1" applyBorder="1" applyAlignment="1">
      <alignment horizontal="left" vertical="center" wrapText="1"/>
    </xf>
    <xf numFmtId="0" fontId="46" fillId="27" borderId="13" xfId="0" applyFont="1" applyFill="1" applyBorder="1" applyAlignment="1">
      <alignment horizontal="left" vertical="center" wrapText="1"/>
    </xf>
    <xf numFmtId="0" fontId="42" fillId="0" borderId="9" xfId="0" applyFont="1" applyBorder="1" applyAlignment="1">
      <alignment horizontal="center" vertical="center"/>
    </xf>
    <xf numFmtId="0" fontId="58" fillId="0" borderId="9" xfId="0" applyFont="1" applyBorder="1" applyAlignment="1">
      <alignment horizontal="center" vertical="center"/>
    </xf>
    <xf numFmtId="0" fontId="40" fillId="28" borderId="9" xfId="99" applyFont="1" applyFill="1" applyBorder="1" applyAlignment="1">
      <alignment horizontal="center" vertical="center" wrapText="1"/>
    </xf>
    <xf numFmtId="0" fontId="39" fillId="0" borderId="15" xfId="0" applyFont="1" applyBorder="1" applyAlignment="1">
      <alignment horizontal="center" vertical="center"/>
    </xf>
    <xf numFmtId="0" fontId="39" fillId="0" borderId="7" xfId="0" applyFont="1" applyBorder="1" applyAlignment="1">
      <alignment horizontal="center" vertical="center"/>
    </xf>
    <xf numFmtId="0" fontId="39" fillId="0" borderId="13" xfId="0" applyFont="1" applyBorder="1" applyAlignment="1">
      <alignment horizontal="center" vertical="center"/>
    </xf>
    <xf numFmtId="0" fontId="40" fillId="24" borderId="12" xfId="0" applyFont="1" applyFill="1" applyBorder="1" applyAlignment="1">
      <alignment horizontal="center"/>
    </xf>
    <xf numFmtId="0" fontId="40" fillId="24" borderId="14" xfId="0" applyFont="1" applyFill="1" applyBorder="1" applyAlignment="1">
      <alignment horizontal="center"/>
    </xf>
    <xf numFmtId="0" fontId="40" fillId="24" borderId="12" xfId="0" applyFont="1" applyFill="1" applyBorder="1" applyAlignment="1">
      <alignment horizontal="center" vertical="center" wrapText="1"/>
    </xf>
    <xf numFmtId="0" fontId="40" fillId="24" borderId="14" xfId="0" applyFont="1" applyFill="1" applyBorder="1" applyAlignment="1">
      <alignment horizontal="center" vertical="center" wrapText="1"/>
    </xf>
    <xf numFmtId="0" fontId="40" fillId="24" borderId="18" xfId="0" applyFont="1" applyFill="1" applyBorder="1" applyAlignment="1">
      <alignment horizontal="center" vertical="center" wrapText="1"/>
    </xf>
    <xf numFmtId="0" fontId="40" fillId="24" borderId="23" xfId="0" applyFont="1" applyFill="1" applyBorder="1" applyAlignment="1">
      <alignment horizontal="center" vertical="center" wrapText="1"/>
    </xf>
    <xf numFmtId="0" fontId="8" fillId="24" borderId="18" xfId="0" applyFont="1" applyFill="1" applyBorder="1" applyAlignment="1">
      <alignment horizontal="center" vertical="center" wrapText="1"/>
    </xf>
    <xf numFmtId="0" fontId="8" fillId="24" borderId="23" xfId="0" applyFont="1" applyFill="1" applyBorder="1" applyAlignment="1">
      <alignment horizontal="center" vertical="center" wrapText="1"/>
    </xf>
    <xf numFmtId="0" fontId="38" fillId="0" borderId="9" xfId="0" applyFont="1" applyBorder="1" applyAlignment="1">
      <alignment horizontal="center" vertical="center"/>
    </xf>
    <xf numFmtId="0" fontId="39" fillId="31" borderId="15" xfId="0" applyFont="1" applyFill="1" applyBorder="1" applyAlignment="1">
      <alignment horizontal="center" vertical="center"/>
    </xf>
    <xf numFmtId="0" fontId="39" fillId="31" borderId="7" xfId="0" applyFont="1" applyFill="1" applyBorder="1" applyAlignment="1">
      <alignment horizontal="center" vertical="center"/>
    </xf>
    <xf numFmtId="0" fontId="39" fillId="31" borderId="13" xfId="0" applyFont="1" applyFill="1" applyBorder="1" applyAlignment="1">
      <alignment horizontal="center" vertical="center"/>
    </xf>
  </cellXfs>
  <cellStyles count="107">
    <cellStyle name="%" xfId="95" xr:uid="{00000000-0005-0000-0000-000000000000}"/>
    <cellStyle name="0Dec" xfId="1" xr:uid="{00000000-0005-0000-0000-000001000000}"/>
    <cellStyle name="1Dec" xfId="2" xr:uid="{00000000-0005-0000-0000-000002000000}"/>
    <cellStyle name="20% - Accent1" xfId="3" xr:uid="{00000000-0005-0000-0000-000003000000}"/>
    <cellStyle name="20% - Accent2" xfId="4" xr:uid="{00000000-0005-0000-0000-000004000000}"/>
    <cellStyle name="20% - Accent3" xfId="5" xr:uid="{00000000-0005-0000-0000-000005000000}"/>
    <cellStyle name="20% - Accent4" xfId="6" xr:uid="{00000000-0005-0000-0000-000006000000}"/>
    <cellStyle name="20% - Accent5" xfId="7" xr:uid="{00000000-0005-0000-0000-000007000000}"/>
    <cellStyle name="20% - Accent6" xfId="8" xr:uid="{00000000-0005-0000-0000-000008000000}"/>
    <cellStyle name="2Dec" xfId="9" xr:uid="{00000000-0005-0000-0000-000009000000}"/>
    <cellStyle name="40 % - Accent2" xfId="99" builtinId="35"/>
    <cellStyle name="40% - Accent1" xfId="10" xr:uid="{00000000-0005-0000-0000-00000B000000}"/>
    <cellStyle name="40% - Accent2" xfId="11" xr:uid="{00000000-0005-0000-0000-00000C000000}"/>
    <cellStyle name="40% - Accent3" xfId="12" xr:uid="{00000000-0005-0000-0000-00000D000000}"/>
    <cellStyle name="40% - Accent4" xfId="13" xr:uid="{00000000-0005-0000-0000-00000E000000}"/>
    <cellStyle name="40% - Accent5" xfId="14" xr:uid="{00000000-0005-0000-0000-00000F000000}"/>
    <cellStyle name="40% - Accent6" xfId="15" xr:uid="{00000000-0005-0000-0000-000010000000}"/>
    <cellStyle name="60% - Accent1" xfId="16" xr:uid="{00000000-0005-0000-0000-000011000000}"/>
    <cellStyle name="60% - Accent2" xfId="17" xr:uid="{00000000-0005-0000-0000-000012000000}"/>
    <cellStyle name="60% - Accent3" xfId="18" xr:uid="{00000000-0005-0000-0000-000013000000}"/>
    <cellStyle name="60% - Accent4" xfId="19" xr:uid="{00000000-0005-0000-0000-000014000000}"/>
    <cellStyle name="60% - Accent5" xfId="20" xr:uid="{00000000-0005-0000-0000-000015000000}"/>
    <cellStyle name="60% - Accent6" xfId="21" xr:uid="{00000000-0005-0000-0000-000016000000}"/>
    <cellStyle name="Accent2" xfId="98" builtinId="33"/>
    <cellStyle name="active" xfId="22" xr:uid="{00000000-0005-0000-0000-000018000000}"/>
    <cellStyle name="Bad" xfId="23" xr:uid="{00000000-0005-0000-0000-000019000000}"/>
    <cellStyle name="Calculation" xfId="24" xr:uid="{00000000-0005-0000-0000-00001A000000}"/>
    <cellStyle name="Check Cell" xfId="25" xr:uid="{00000000-0005-0000-0000-00001B000000}"/>
    <cellStyle name="Comma [0]_$" xfId="26" xr:uid="{00000000-0005-0000-0000-00001C000000}"/>
    <cellStyle name="Comma_$" xfId="27" xr:uid="{00000000-0005-0000-0000-00001D000000}"/>
    <cellStyle name="Comma0" xfId="28" xr:uid="{00000000-0005-0000-0000-00001E000000}"/>
    <cellStyle name="Currency [0]_$" xfId="29" xr:uid="{00000000-0005-0000-0000-00001F000000}"/>
    <cellStyle name="Currency_$" xfId="30" xr:uid="{00000000-0005-0000-0000-000020000000}"/>
    <cellStyle name="Currency0" xfId="31" xr:uid="{00000000-0005-0000-0000-000021000000}"/>
    <cellStyle name="dak" xfId="32" xr:uid="{00000000-0005-0000-0000-000022000000}"/>
    <cellStyle name="Date" xfId="33" xr:uid="{00000000-0005-0000-0000-000023000000}"/>
    <cellStyle name="Dezimal [0]_PLDT" xfId="34" xr:uid="{00000000-0005-0000-0000-000024000000}"/>
    <cellStyle name="Dezimal_PLDT" xfId="35" xr:uid="{00000000-0005-0000-0000-000025000000}"/>
    <cellStyle name="Euro" xfId="36" xr:uid="{00000000-0005-0000-0000-000026000000}"/>
    <cellStyle name="Excel_BuiltIn_Percent" xfId="104" xr:uid="{7259CE19-48F0-4644-8937-AB24C8DAFAEF}"/>
    <cellStyle name="Explanatory Text" xfId="37" xr:uid="{00000000-0005-0000-0000-000027000000}"/>
    <cellStyle name="Fixed" xfId="38" xr:uid="{00000000-0005-0000-0000-000028000000}"/>
    <cellStyle name="Followed Hyperlink_EMEA Services MASTER" xfId="39" xr:uid="{00000000-0005-0000-0000-000029000000}"/>
    <cellStyle name="Good" xfId="40" xr:uid="{00000000-0005-0000-0000-00002A000000}"/>
    <cellStyle name="Grey" xfId="41" xr:uid="{00000000-0005-0000-0000-00002B000000}"/>
    <cellStyle name="Header1" xfId="42" xr:uid="{00000000-0005-0000-0000-00002C000000}"/>
    <cellStyle name="Header2" xfId="43" xr:uid="{00000000-0005-0000-0000-00002D000000}"/>
    <cellStyle name="Heading 1" xfId="44" xr:uid="{00000000-0005-0000-0000-00002E000000}"/>
    <cellStyle name="Heading 2" xfId="45" xr:uid="{00000000-0005-0000-0000-00002F000000}"/>
    <cellStyle name="Heading 3" xfId="46" xr:uid="{00000000-0005-0000-0000-000030000000}"/>
    <cellStyle name="Heading 4" xfId="47" xr:uid="{00000000-0005-0000-0000-000031000000}"/>
    <cellStyle name="Input" xfId="48" xr:uid="{00000000-0005-0000-0000-000032000000}"/>
    <cellStyle name="Input [yellow]" xfId="49" xr:uid="{00000000-0005-0000-0000-000033000000}"/>
    <cellStyle name="Lien hypertexte 2" xfId="50" xr:uid="{00000000-0005-0000-0000-000034000000}"/>
    <cellStyle name="Linked Cell" xfId="51" xr:uid="{00000000-0005-0000-0000-000035000000}"/>
    <cellStyle name="Milliers" xfId="101" builtinId="3"/>
    <cellStyle name="Milliers 2" xfId="93" xr:uid="{00000000-0005-0000-0000-000036000000}"/>
    <cellStyle name="Milliers 3" xfId="92" xr:uid="{00000000-0005-0000-0000-000037000000}"/>
    <cellStyle name="Milliers 4" xfId="94" xr:uid="{00000000-0005-0000-0000-000038000000}"/>
    <cellStyle name="Milliers 5" xfId="83" xr:uid="{00000000-0005-0000-0000-000039000000}"/>
    <cellStyle name="Monétaire" xfId="97" builtinId="4"/>
    <cellStyle name="Monétaire 2" xfId="52" xr:uid="{00000000-0005-0000-0000-00003B000000}"/>
    <cellStyle name="Monétaire 3" xfId="91" xr:uid="{00000000-0005-0000-0000-00003C000000}"/>
    <cellStyle name="Monétaire 4" xfId="103" xr:uid="{005A6C47-E12F-4E61-BD68-9FED71646E4D}"/>
    <cellStyle name="Neutral" xfId="53" xr:uid="{00000000-0005-0000-0000-00003D000000}"/>
    <cellStyle name="new" xfId="54" xr:uid="{00000000-0005-0000-0000-00003E000000}"/>
    <cellStyle name="Normal" xfId="0" builtinId="0"/>
    <cellStyle name="Normal - Style1" xfId="55" xr:uid="{00000000-0005-0000-0000-000040000000}"/>
    <cellStyle name="Normal 10" xfId="102" xr:uid="{1DE4A607-A4D0-4A19-B09F-D2B08C1F7DC1}"/>
    <cellStyle name="Normal 11" xfId="105" xr:uid="{B92E03A7-6E0D-4AAF-B5E0-4C56EE886C69}"/>
    <cellStyle name="Normal 2" xfId="56" xr:uid="{00000000-0005-0000-0000-000041000000}"/>
    <cellStyle name="Normal 2 2" xfId="57" xr:uid="{00000000-0005-0000-0000-000042000000}"/>
    <cellStyle name="Normal 2 2 2" xfId="90" xr:uid="{00000000-0005-0000-0000-000043000000}"/>
    <cellStyle name="Normal 2 3" xfId="84" xr:uid="{00000000-0005-0000-0000-000044000000}"/>
    <cellStyle name="Normal 2 4" xfId="96" xr:uid="{00000000-0005-0000-0000-000045000000}"/>
    <cellStyle name="Normal 3" xfId="58" xr:uid="{00000000-0005-0000-0000-000046000000}"/>
    <cellStyle name="Normal 4" xfId="59" xr:uid="{00000000-0005-0000-0000-000047000000}"/>
    <cellStyle name="Normal 5" xfId="60" xr:uid="{00000000-0005-0000-0000-000048000000}"/>
    <cellStyle name="Normal 5 2" xfId="86" xr:uid="{00000000-0005-0000-0000-000049000000}"/>
    <cellStyle name="Normal 6" xfId="61" xr:uid="{00000000-0005-0000-0000-00004A000000}"/>
    <cellStyle name="Normal 6 2" xfId="87" xr:uid="{00000000-0005-0000-0000-00004B000000}"/>
    <cellStyle name="Normal 7" xfId="62" xr:uid="{00000000-0005-0000-0000-00004C000000}"/>
    <cellStyle name="Normal 8" xfId="85" xr:uid="{00000000-0005-0000-0000-00004D000000}"/>
    <cellStyle name="Normal 9" xfId="88" xr:uid="{00000000-0005-0000-0000-00004E000000}"/>
    <cellStyle name="Normal_Liste des équipements CFA" xfId="100" xr:uid="{00000000-0005-0000-0000-00004F000000}"/>
    <cellStyle name="Note" xfId="63" xr:uid="{00000000-0005-0000-0000-000050000000}"/>
    <cellStyle name="Œ…‹æØ‚è [0.00]_laroux" xfId="64" xr:uid="{00000000-0005-0000-0000-000051000000}"/>
    <cellStyle name="Œ…‹æØ‚è_laroux" xfId="65" xr:uid="{00000000-0005-0000-0000-000052000000}"/>
    <cellStyle name="Output" xfId="66" xr:uid="{00000000-0005-0000-0000-000053000000}"/>
    <cellStyle name="Percent [2]" xfId="67" xr:uid="{00000000-0005-0000-0000-000054000000}"/>
    <cellStyle name="Pourcentage" xfId="106" builtinId="5"/>
    <cellStyle name="Pourcentage 2" xfId="68" xr:uid="{00000000-0005-0000-0000-000055000000}"/>
    <cellStyle name="Pourcentage 2 2" xfId="69" xr:uid="{00000000-0005-0000-0000-000056000000}"/>
    <cellStyle name="Pourcentage 3" xfId="89" xr:uid="{00000000-0005-0000-0000-000057000000}"/>
    <cellStyle name="Pourcentage1" xfId="70" xr:uid="{00000000-0005-0000-0000-000058000000}"/>
    <cellStyle name="Pourcentage2" xfId="71" xr:uid="{00000000-0005-0000-0000-000059000000}"/>
    <cellStyle name="PSChar" xfId="72" xr:uid="{00000000-0005-0000-0000-00005A000000}"/>
    <cellStyle name="PSDate" xfId="73" xr:uid="{00000000-0005-0000-0000-00005B000000}"/>
    <cellStyle name="PSDec" xfId="74" xr:uid="{00000000-0005-0000-0000-00005C000000}"/>
    <cellStyle name="PSHeading" xfId="75" xr:uid="{00000000-0005-0000-0000-00005D000000}"/>
    <cellStyle name="PSInt" xfId="76" xr:uid="{00000000-0005-0000-0000-00005E000000}"/>
    <cellStyle name="PSSpacer" xfId="77" xr:uid="{00000000-0005-0000-0000-00005F000000}"/>
    <cellStyle name="Style 1" xfId="78" xr:uid="{00000000-0005-0000-0000-000060000000}"/>
    <cellStyle name="Title" xfId="79" xr:uid="{00000000-0005-0000-0000-000061000000}"/>
    <cellStyle name="Währung [0]_PLDT" xfId="80" xr:uid="{00000000-0005-0000-0000-000062000000}"/>
    <cellStyle name="Währung_PLDT" xfId="81" xr:uid="{00000000-0005-0000-0000-000063000000}"/>
    <cellStyle name="Warning Text" xfId="82" xr:uid="{00000000-0005-0000-0000-000064000000}"/>
  </cellStyles>
  <dxfs count="0"/>
  <tableStyles count="0" defaultTableStyle="TableStyleMedium9" defaultPivotStyle="PivotStyleLight16"/>
  <colors>
    <mruColors>
      <color rgb="FFFFE9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120650</xdr:colOff>
      <xdr:row>3</xdr:row>
      <xdr:rowOff>139700</xdr:rowOff>
    </xdr:from>
    <xdr:ext cx="1987550" cy="523875"/>
    <xdr:pic>
      <xdr:nvPicPr>
        <xdr:cNvPr id="2" name="Image 1" descr="Une image contenant texte, Police, Bleu électrique, logo&#10;&#10;Le contenu généré par l’IA peut être incorrect.">
          <a:extLst>
            <a:ext uri="{FF2B5EF4-FFF2-40B4-BE49-F238E27FC236}">
              <a16:creationId xmlns:a16="http://schemas.microsoft.com/office/drawing/2014/main" id="{F1C86B2A-A378-4A3B-808B-A5B86EF9A677}"/>
            </a:ext>
          </a:extLst>
        </xdr:cNvPr>
        <xdr:cNvPicPr/>
      </xdr:nvPicPr>
      <xdr:blipFill>
        <a:blip xmlns:r="http://schemas.openxmlformats.org/officeDocument/2006/relationships" r:embed="rId1"/>
        <a:stretch>
          <a:fillRect/>
        </a:stretch>
      </xdr:blipFill>
      <xdr:spPr>
        <a:xfrm>
          <a:off x="1647825" y="628650"/>
          <a:ext cx="1987550" cy="523875"/>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1C5BC-0B63-4C2F-9AFF-35BD54F42978}">
  <dimension ref="B11:F37"/>
  <sheetViews>
    <sheetView showGridLines="0" workbookViewId="0"/>
  </sheetViews>
  <sheetFormatPr baseColWidth="10" defaultRowHeight="12.75"/>
  <sheetData>
    <row r="11" spans="2:6" ht="18" customHeight="1">
      <c r="B11" s="66" t="s">
        <v>144</v>
      </c>
      <c r="C11" s="66"/>
      <c r="D11" s="66"/>
      <c r="E11" s="66"/>
      <c r="F11" s="66"/>
    </row>
    <row r="12" spans="2:6" ht="12.6" customHeight="1">
      <c r="B12" s="66"/>
      <c r="C12" s="66"/>
      <c r="D12" s="66"/>
      <c r="E12" s="66"/>
      <c r="F12" s="66"/>
    </row>
    <row r="13" spans="2:6" ht="12.6" customHeight="1">
      <c r="B13" s="66"/>
      <c r="C13" s="66"/>
      <c r="D13" s="66"/>
      <c r="E13" s="66"/>
      <c r="F13" s="66"/>
    </row>
    <row r="14" spans="2:6">
      <c r="B14" s="66"/>
      <c r="C14" s="66"/>
      <c r="D14" s="66"/>
      <c r="E14" s="66"/>
      <c r="F14" s="66"/>
    </row>
    <row r="17" spans="2:6" ht="15.75">
      <c r="B17" s="67" t="s">
        <v>145</v>
      </c>
      <c r="C17" s="67"/>
      <c r="D17" s="67"/>
      <c r="E17" s="67"/>
      <c r="F17" s="67"/>
    </row>
    <row r="20" spans="2:6" ht="12.6" customHeight="1">
      <c r="B20" s="68" t="s">
        <v>152</v>
      </c>
      <c r="C20" s="69"/>
      <c r="D20" s="69"/>
      <c r="E20" s="69"/>
      <c r="F20" s="70"/>
    </row>
    <row r="21" spans="2:6" ht="12.6" customHeight="1">
      <c r="B21" s="71"/>
      <c r="C21" s="72"/>
      <c r="D21" s="72"/>
      <c r="E21" s="72"/>
      <c r="F21" s="73"/>
    </row>
    <row r="22" spans="2:6" ht="12.6" customHeight="1">
      <c r="B22" s="71"/>
      <c r="C22" s="72"/>
      <c r="D22" s="72"/>
      <c r="E22" s="72"/>
      <c r="F22" s="73"/>
    </row>
    <row r="23" spans="2:6" ht="12.6" customHeight="1">
      <c r="B23" s="71"/>
      <c r="C23" s="72"/>
      <c r="D23" s="72"/>
      <c r="E23" s="72"/>
      <c r="F23" s="73"/>
    </row>
    <row r="24" spans="2:6" ht="12.6" customHeight="1">
      <c r="B24" s="71"/>
      <c r="C24" s="72"/>
      <c r="D24" s="72"/>
      <c r="E24" s="72"/>
      <c r="F24" s="73"/>
    </row>
    <row r="25" spans="2:6" ht="12.6" customHeight="1">
      <c r="B25" s="71"/>
      <c r="C25" s="72"/>
      <c r="D25" s="72"/>
      <c r="E25" s="72"/>
      <c r="F25" s="73"/>
    </row>
    <row r="26" spans="2:6" ht="12.6" customHeight="1">
      <c r="B26" s="71"/>
      <c r="C26" s="72"/>
      <c r="D26" s="72"/>
      <c r="E26" s="72"/>
      <c r="F26" s="73"/>
    </row>
    <row r="27" spans="2:6" ht="12.6" customHeight="1">
      <c r="B27" s="74"/>
      <c r="C27" s="75"/>
      <c r="D27" s="75"/>
      <c r="E27" s="75"/>
      <c r="F27" s="76"/>
    </row>
    <row r="30" spans="2:6" ht="12.6" customHeight="1">
      <c r="B30" s="77" t="s">
        <v>150</v>
      </c>
      <c r="C30" s="77"/>
      <c r="D30" s="77"/>
      <c r="E30" s="77"/>
      <c r="F30" s="77"/>
    </row>
    <row r="31" spans="2:6" ht="12.6" customHeight="1">
      <c r="B31" s="77"/>
      <c r="C31" s="77"/>
      <c r="D31" s="77"/>
      <c r="E31" s="77"/>
      <c r="F31" s="77"/>
    </row>
    <row r="32" spans="2:6" ht="12.6" customHeight="1">
      <c r="B32" s="77"/>
      <c r="C32" s="77"/>
      <c r="D32" s="77"/>
      <c r="E32" s="77"/>
      <c r="F32" s="77"/>
    </row>
    <row r="33" spans="2:6" ht="12.6" customHeight="1">
      <c r="B33" s="77"/>
      <c r="C33" s="77"/>
      <c r="D33" s="77"/>
      <c r="E33" s="77"/>
      <c r="F33" s="77"/>
    </row>
    <row r="34" spans="2:6" ht="12.6" customHeight="1">
      <c r="B34" s="77"/>
      <c r="C34" s="77"/>
      <c r="D34" s="77"/>
      <c r="E34" s="77"/>
      <c r="F34" s="77"/>
    </row>
    <row r="37" spans="2:6">
      <c r="B37" t="s">
        <v>146</v>
      </c>
      <c r="D37" s="41" t="s">
        <v>1</v>
      </c>
    </row>
  </sheetData>
  <mergeCells count="4">
    <mergeCell ref="B11:F14"/>
    <mergeCell ref="B17:F17"/>
    <mergeCell ref="B20:F27"/>
    <mergeCell ref="B30:F3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N74"/>
  <sheetViews>
    <sheetView showGridLines="0" tabSelected="1" zoomScaleNormal="100" workbookViewId="0">
      <selection activeCell="C1" sqref="C1:N1"/>
    </sheetView>
  </sheetViews>
  <sheetFormatPr baseColWidth="10" defaultColWidth="11.42578125" defaultRowHeight="12.75"/>
  <cols>
    <col min="1" max="1" width="16" style="1" customWidth="1"/>
    <col min="2" max="2" width="50.140625" style="13" customWidth="1"/>
    <col min="3" max="3" width="26.140625" style="1" customWidth="1"/>
    <col min="4" max="4" width="23.42578125" style="1" customWidth="1"/>
    <col min="5" max="6" width="18.42578125" style="1" customWidth="1"/>
    <col min="7" max="7" width="14" style="1" customWidth="1"/>
    <col min="8" max="10" width="10.42578125" style="1" customWidth="1"/>
    <col min="11" max="11" width="19.5703125" style="1" bestFit="1" customWidth="1"/>
    <col min="12" max="13" width="19.5703125" style="1" customWidth="1"/>
    <col min="14" max="14" width="47.42578125" style="1" customWidth="1"/>
    <col min="15" max="16384" width="11.42578125" style="1"/>
  </cols>
  <sheetData>
    <row r="1" spans="1:14" ht="28.35" customHeight="1">
      <c r="B1" s="46" t="s">
        <v>146</v>
      </c>
      <c r="C1" s="102" t="str">
        <f>'Page de garde'!D37</f>
        <v>à renseigner</v>
      </c>
      <c r="D1" s="103"/>
      <c r="E1" s="103"/>
      <c r="F1" s="103"/>
      <c r="G1" s="103"/>
      <c r="H1" s="103"/>
      <c r="I1" s="103"/>
      <c r="J1" s="103"/>
      <c r="K1" s="103"/>
      <c r="L1" s="103"/>
      <c r="M1" s="103"/>
      <c r="N1" s="104"/>
    </row>
    <row r="2" spans="1:14" ht="15.75">
      <c r="B2" s="14"/>
      <c r="C2" s="14"/>
      <c r="D2" s="14"/>
      <c r="E2" s="14"/>
      <c r="F2" s="14"/>
      <c r="G2" s="14"/>
      <c r="H2" s="14"/>
      <c r="I2" s="14"/>
      <c r="J2" s="14"/>
      <c r="K2" s="14"/>
      <c r="L2" s="14"/>
      <c r="M2" s="14"/>
    </row>
    <row r="3" spans="1:14" ht="24.6" customHeight="1">
      <c r="H3" s="78" t="s">
        <v>40</v>
      </c>
      <c r="I3" s="78"/>
      <c r="J3" s="78"/>
      <c r="K3" s="80" t="s">
        <v>12</v>
      </c>
      <c r="L3" s="81"/>
      <c r="M3" s="83"/>
      <c r="N3" s="82" t="s">
        <v>29</v>
      </c>
    </row>
    <row r="4" spans="1:14" ht="39.6" customHeight="1">
      <c r="C4" s="13"/>
      <c r="D4" s="13"/>
      <c r="E4" s="79" t="s">
        <v>14</v>
      </c>
      <c r="F4" s="79"/>
      <c r="G4" s="79"/>
      <c r="H4" s="78"/>
      <c r="I4" s="78"/>
      <c r="J4" s="78"/>
      <c r="K4" s="80" t="s">
        <v>13</v>
      </c>
      <c r="L4" s="81"/>
      <c r="M4" s="33" t="s">
        <v>42</v>
      </c>
      <c r="N4" s="82"/>
    </row>
    <row r="5" spans="1:14" ht="63.75">
      <c r="A5" s="45" t="s">
        <v>151</v>
      </c>
      <c r="B5" s="27" t="s">
        <v>125</v>
      </c>
      <c r="C5" s="28" t="s">
        <v>126</v>
      </c>
      <c r="D5" s="27" t="s">
        <v>127</v>
      </c>
      <c r="E5" s="24" t="s">
        <v>3</v>
      </c>
      <c r="F5" s="7" t="s">
        <v>27</v>
      </c>
      <c r="G5" s="24" t="s">
        <v>4</v>
      </c>
      <c r="H5" s="65" t="s">
        <v>26</v>
      </c>
      <c r="I5" s="65" t="s">
        <v>265</v>
      </c>
      <c r="J5" s="65" t="s">
        <v>264</v>
      </c>
      <c r="K5" s="26" t="s">
        <v>36</v>
      </c>
      <c r="L5" s="26" t="s">
        <v>149</v>
      </c>
      <c r="M5" s="26" t="s">
        <v>149</v>
      </c>
      <c r="N5" s="82"/>
    </row>
    <row r="6" spans="1:14">
      <c r="A6" s="84" t="s">
        <v>33</v>
      </c>
      <c r="B6" s="85"/>
      <c r="C6" s="85"/>
      <c r="D6" s="85"/>
      <c r="E6" s="85"/>
      <c r="F6" s="85"/>
      <c r="G6" s="85"/>
      <c r="H6" s="85"/>
      <c r="I6" s="85"/>
      <c r="J6" s="85"/>
      <c r="K6" s="85"/>
      <c r="L6" s="85"/>
      <c r="M6" s="85"/>
      <c r="N6" s="86"/>
    </row>
    <row r="7" spans="1:14">
      <c r="A7" s="50" t="s">
        <v>204</v>
      </c>
      <c r="B7" s="4" t="s">
        <v>37</v>
      </c>
      <c r="C7" s="2"/>
      <c r="D7" s="2"/>
      <c r="E7" s="17"/>
      <c r="F7" s="29"/>
      <c r="G7" s="17">
        <f>E7-F7*E7</f>
        <v>0</v>
      </c>
      <c r="H7" s="17"/>
      <c r="I7" s="17"/>
      <c r="J7" s="17"/>
      <c r="K7" s="17"/>
      <c r="L7" s="17"/>
      <c r="M7" s="17"/>
      <c r="N7" s="2"/>
    </row>
    <row r="8" spans="1:14">
      <c r="A8" s="50" t="s">
        <v>205</v>
      </c>
      <c r="B8" s="4" t="s">
        <v>129</v>
      </c>
      <c r="C8" s="2"/>
      <c r="D8" s="2"/>
      <c r="E8" s="17"/>
      <c r="F8" s="29"/>
      <c r="G8" s="17">
        <f t="shared" ref="G8:G11" si="0">E8-F8*E8</f>
        <v>0</v>
      </c>
      <c r="H8" s="17"/>
      <c r="I8" s="17"/>
      <c r="J8" s="17"/>
      <c r="K8" s="17"/>
      <c r="L8" s="17"/>
      <c r="M8" s="17"/>
      <c r="N8" s="2"/>
    </row>
    <row r="9" spans="1:14" ht="14.1" customHeight="1">
      <c r="A9" s="50"/>
      <c r="B9" s="4"/>
      <c r="C9" s="2"/>
      <c r="D9" s="2"/>
      <c r="E9" s="17"/>
      <c r="F9" s="29"/>
      <c r="G9" s="17"/>
      <c r="H9" s="17"/>
      <c r="I9" s="17"/>
      <c r="J9" s="17"/>
      <c r="K9" s="17"/>
      <c r="L9" s="17"/>
      <c r="M9" s="17"/>
      <c r="N9" s="2"/>
    </row>
    <row r="10" spans="1:14">
      <c r="A10" s="50" t="s">
        <v>206</v>
      </c>
      <c r="B10" s="4" t="s">
        <v>44</v>
      </c>
      <c r="C10" s="2"/>
      <c r="D10" s="2"/>
      <c r="E10" s="17"/>
      <c r="F10" s="29"/>
      <c r="G10" s="17">
        <f t="shared" si="0"/>
        <v>0</v>
      </c>
      <c r="H10" s="17"/>
      <c r="I10" s="17"/>
      <c r="J10" s="17"/>
      <c r="K10" s="17"/>
      <c r="L10" s="17"/>
      <c r="M10" s="17"/>
      <c r="N10" s="2"/>
    </row>
    <row r="11" spans="1:14">
      <c r="A11" s="50" t="s">
        <v>207</v>
      </c>
      <c r="B11" s="4" t="s">
        <v>130</v>
      </c>
      <c r="C11" s="2"/>
      <c r="D11" s="2"/>
      <c r="E11" s="17"/>
      <c r="F11" s="29"/>
      <c r="G11" s="17">
        <f t="shared" si="0"/>
        <v>0</v>
      </c>
      <c r="H11" s="17"/>
      <c r="I11" s="17"/>
      <c r="J11" s="17"/>
      <c r="K11" s="17"/>
      <c r="L11" s="17"/>
      <c r="M11" s="17"/>
      <c r="N11" s="2"/>
    </row>
    <row r="12" spans="1:14">
      <c r="B12" s="1"/>
    </row>
    <row r="13" spans="1:14" ht="12.95" customHeight="1">
      <c r="A13" s="84" t="s">
        <v>128</v>
      </c>
      <c r="B13" s="85"/>
      <c r="C13" s="85"/>
      <c r="D13" s="85"/>
      <c r="E13" s="85"/>
      <c r="F13" s="85"/>
      <c r="G13" s="85"/>
      <c r="H13" s="85"/>
      <c r="I13" s="85"/>
      <c r="J13" s="85"/>
      <c r="K13" s="85"/>
      <c r="L13" s="85"/>
      <c r="M13" s="85"/>
      <c r="N13" s="86"/>
    </row>
    <row r="14" spans="1:14" ht="25.5">
      <c r="A14" s="50" t="s">
        <v>208</v>
      </c>
      <c r="B14" s="4" t="s">
        <v>81</v>
      </c>
      <c r="C14" s="2"/>
      <c r="D14" s="2"/>
      <c r="E14" s="17"/>
      <c r="F14" s="29"/>
      <c r="G14" s="17">
        <f t="shared" ref="G14:G50" si="1">E14-F14*E14</f>
        <v>0</v>
      </c>
      <c r="H14" s="17"/>
      <c r="I14" s="17"/>
      <c r="J14" s="17"/>
      <c r="K14" s="17"/>
      <c r="L14" s="17"/>
      <c r="M14" s="17"/>
      <c r="N14" s="2"/>
    </row>
    <row r="15" spans="1:14" ht="38.25">
      <c r="A15" s="50" t="s">
        <v>209</v>
      </c>
      <c r="B15" s="4" t="s">
        <v>82</v>
      </c>
      <c r="C15" s="2"/>
      <c r="D15" s="2"/>
      <c r="E15" s="17"/>
      <c r="F15" s="29"/>
      <c r="G15" s="17">
        <f t="shared" si="1"/>
        <v>0</v>
      </c>
      <c r="H15" s="17"/>
      <c r="I15" s="17"/>
      <c r="J15" s="17"/>
      <c r="K15" s="17"/>
      <c r="L15" s="17"/>
      <c r="M15" s="17"/>
      <c r="N15" s="2"/>
    </row>
    <row r="16" spans="1:14" ht="28.5" customHeight="1">
      <c r="A16" s="50" t="s">
        <v>210</v>
      </c>
      <c r="B16" s="4" t="s">
        <v>83</v>
      </c>
      <c r="C16" s="2"/>
      <c r="D16" s="2"/>
      <c r="E16" s="17"/>
      <c r="F16" s="29"/>
      <c r="G16" s="17">
        <f t="shared" si="1"/>
        <v>0</v>
      </c>
      <c r="H16" s="17"/>
      <c r="I16" s="17"/>
      <c r="J16" s="17"/>
      <c r="K16" s="17"/>
      <c r="L16" s="17"/>
      <c r="M16" s="17"/>
      <c r="N16" s="2"/>
    </row>
    <row r="17" spans="1:14" ht="25.5">
      <c r="A17" s="50" t="s">
        <v>211</v>
      </c>
      <c r="B17" s="4" t="s">
        <v>84</v>
      </c>
      <c r="C17" s="2"/>
      <c r="D17" s="2"/>
      <c r="E17" s="17"/>
      <c r="F17" s="29"/>
      <c r="G17" s="17">
        <f t="shared" si="1"/>
        <v>0</v>
      </c>
      <c r="H17" s="17"/>
      <c r="I17" s="17"/>
      <c r="J17" s="17"/>
      <c r="K17" s="17"/>
      <c r="L17" s="17"/>
      <c r="M17" s="17"/>
      <c r="N17" s="2"/>
    </row>
    <row r="18" spans="1:14" ht="27.6" customHeight="1">
      <c r="A18" s="50" t="s">
        <v>212</v>
      </c>
      <c r="B18" s="4" t="s">
        <v>85</v>
      </c>
      <c r="C18" s="2"/>
      <c r="D18" s="2"/>
      <c r="E18" s="17"/>
      <c r="F18" s="29"/>
      <c r="G18" s="17">
        <f t="shared" si="1"/>
        <v>0</v>
      </c>
      <c r="H18" s="17"/>
      <c r="I18" s="17"/>
      <c r="J18" s="17"/>
      <c r="K18" s="17"/>
      <c r="L18" s="17"/>
      <c r="M18" s="17"/>
      <c r="N18" s="2"/>
    </row>
    <row r="19" spans="1:14" ht="38.25">
      <c r="A19" s="50" t="s">
        <v>213</v>
      </c>
      <c r="B19" s="4" t="s">
        <v>86</v>
      </c>
      <c r="C19" s="2"/>
      <c r="D19" s="2"/>
      <c r="E19" s="17"/>
      <c r="F19" s="29"/>
      <c r="G19" s="17">
        <f t="shared" si="1"/>
        <v>0</v>
      </c>
      <c r="H19" s="17"/>
      <c r="I19" s="17"/>
      <c r="J19" s="17"/>
      <c r="K19" s="17"/>
      <c r="L19" s="17"/>
      <c r="M19" s="17"/>
      <c r="N19" s="2"/>
    </row>
    <row r="20" spans="1:14" ht="25.5">
      <c r="A20" s="50" t="s">
        <v>214</v>
      </c>
      <c r="B20" s="4" t="s">
        <v>87</v>
      </c>
      <c r="C20" s="2"/>
      <c r="D20" s="2"/>
      <c r="E20" s="17"/>
      <c r="F20" s="29"/>
      <c r="G20" s="17">
        <f t="shared" si="1"/>
        <v>0</v>
      </c>
      <c r="H20" s="17"/>
      <c r="I20" s="17"/>
      <c r="J20" s="17"/>
      <c r="K20" s="17"/>
      <c r="L20" s="17"/>
      <c r="M20" s="17"/>
      <c r="N20" s="2"/>
    </row>
    <row r="21" spans="1:14">
      <c r="B21" s="1"/>
    </row>
    <row r="22" spans="1:14" ht="12.75" customHeight="1">
      <c r="A22" s="84" t="s">
        <v>165</v>
      </c>
      <c r="B22" s="85"/>
      <c r="C22" s="85"/>
      <c r="D22" s="85"/>
      <c r="E22" s="85"/>
      <c r="F22" s="85"/>
      <c r="G22" s="85"/>
      <c r="H22" s="85"/>
      <c r="I22" s="85"/>
      <c r="J22" s="85"/>
      <c r="K22" s="85"/>
      <c r="L22" s="85"/>
      <c r="M22" s="85"/>
      <c r="N22" s="86"/>
    </row>
    <row r="23" spans="1:14">
      <c r="A23" s="50" t="s">
        <v>215</v>
      </c>
      <c r="B23" s="4" t="s">
        <v>21</v>
      </c>
      <c r="C23" s="2"/>
      <c r="D23" s="2"/>
      <c r="E23" s="17"/>
      <c r="F23" s="29"/>
      <c r="G23" s="17">
        <f t="shared" si="1"/>
        <v>0</v>
      </c>
      <c r="H23" s="17"/>
      <c r="I23" s="17"/>
      <c r="J23" s="17"/>
      <c r="K23" s="17"/>
      <c r="L23" s="17"/>
      <c r="M23" s="17"/>
      <c r="N23" s="2"/>
    </row>
    <row r="24" spans="1:14" ht="25.5">
      <c r="A24" s="50" t="s">
        <v>216</v>
      </c>
      <c r="B24" s="4" t="s">
        <v>22</v>
      </c>
      <c r="C24" s="2"/>
      <c r="D24" s="2"/>
      <c r="E24" s="17"/>
      <c r="F24" s="29"/>
      <c r="G24" s="17">
        <f t="shared" si="1"/>
        <v>0</v>
      </c>
      <c r="H24" s="17"/>
      <c r="I24" s="17"/>
      <c r="J24" s="17"/>
      <c r="K24" s="17"/>
      <c r="L24" s="17"/>
      <c r="M24" s="17"/>
      <c r="N24" s="2"/>
    </row>
    <row r="25" spans="1:14">
      <c r="A25" s="50" t="s">
        <v>217</v>
      </c>
      <c r="B25" s="4" t="s">
        <v>24</v>
      </c>
      <c r="C25" s="2"/>
      <c r="D25" s="2"/>
      <c r="E25" s="17"/>
      <c r="F25" s="29"/>
      <c r="G25" s="17">
        <f t="shared" si="1"/>
        <v>0</v>
      </c>
      <c r="H25" s="17"/>
      <c r="I25" s="17"/>
      <c r="J25" s="17"/>
      <c r="K25" s="17"/>
      <c r="L25" s="17"/>
      <c r="M25" s="17"/>
      <c r="N25" s="2"/>
    </row>
    <row r="26" spans="1:14" ht="14.45" customHeight="1">
      <c r="A26" s="50" t="s">
        <v>218</v>
      </c>
      <c r="B26" s="4" t="s">
        <v>23</v>
      </c>
      <c r="C26" s="2"/>
      <c r="D26" s="2"/>
      <c r="E26" s="17"/>
      <c r="F26" s="29"/>
      <c r="G26" s="17">
        <f t="shared" si="1"/>
        <v>0</v>
      </c>
      <c r="H26" s="17"/>
      <c r="I26" s="17"/>
      <c r="J26" s="17"/>
      <c r="K26" s="17"/>
      <c r="L26" s="17"/>
      <c r="M26" s="17"/>
      <c r="N26" s="2"/>
    </row>
    <row r="27" spans="1:14" ht="25.5">
      <c r="A27" s="50" t="s">
        <v>219</v>
      </c>
      <c r="B27" s="4" t="s">
        <v>25</v>
      </c>
      <c r="C27" s="2"/>
      <c r="D27" s="2"/>
      <c r="E27" s="17"/>
      <c r="F27" s="29"/>
      <c r="G27" s="17">
        <f t="shared" si="1"/>
        <v>0</v>
      </c>
      <c r="H27" s="17"/>
      <c r="I27" s="17"/>
      <c r="J27" s="17"/>
      <c r="K27" s="17"/>
      <c r="L27" s="17"/>
      <c r="M27" s="17"/>
      <c r="N27" s="2"/>
    </row>
    <row r="28" spans="1:14">
      <c r="A28" s="50" t="s">
        <v>220</v>
      </c>
      <c r="B28" s="4" t="s">
        <v>112</v>
      </c>
      <c r="C28" s="2"/>
      <c r="D28" s="2"/>
      <c r="E28" s="17"/>
      <c r="F28" s="29"/>
      <c r="G28" s="17">
        <f t="shared" si="1"/>
        <v>0</v>
      </c>
      <c r="H28" s="17"/>
      <c r="I28" s="17"/>
      <c r="J28" s="17"/>
      <c r="K28" s="17"/>
      <c r="L28" s="17"/>
      <c r="M28" s="17"/>
      <c r="N28" s="2"/>
    </row>
    <row r="29" spans="1:14">
      <c r="A29" s="50" t="s">
        <v>221</v>
      </c>
      <c r="B29" s="4" t="s">
        <v>113</v>
      </c>
      <c r="C29" s="2"/>
      <c r="D29" s="2"/>
      <c r="E29" s="17"/>
      <c r="F29" s="29"/>
      <c r="G29" s="17">
        <f t="shared" si="1"/>
        <v>0</v>
      </c>
      <c r="H29" s="17"/>
      <c r="I29" s="17"/>
      <c r="J29" s="17"/>
      <c r="K29" s="17"/>
      <c r="L29" s="17"/>
      <c r="M29" s="17"/>
      <c r="N29" s="2"/>
    </row>
    <row r="30" spans="1:14">
      <c r="A30" s="50" t="s">
        <v>222</v>
      </c>
      <c r="B30" s="4" t="s">
        <v>114</v>
      </c>
      <c r="C30" s="2"/>
      <c r="D30" s="2"/>
      <c r="E30" s="17"/>
      <c r="F30" s="29"/>
      <c r="G30" s="17">
        <f t="shared" si="1"/>
        <v>0</v>
      </c>
      <c r="H30" s="17"/>
      <c r="I30" s="17"/>
      <c r="J30" s="17"/>
      <c r="K30" s="17"/>
      <c r="L30" s="17"/>
      <c r="M30" s="17"/>
      <c r="N30" s="2"/>
    </row>
    <row r="31" spans="1:14" ht="25.5">
      <c r="A31" s="50" t="s">
        <v>223</v>
      </c>
      <c r="B31" s="4" t="s">
        <v>115</v>
      </c>
      <c r="C31" s="2"/>
      <c r="D31" s="2"/>
      <c r="E31" s="17"/>
      <c r="F31" s="29"/>
      <c r="G31" s="17">
        <f t="shared" si="1"/>
        <v>0</v>
      </c>
      <c r="H31" s="17"/>
      <c r="I31" s="17"/>
      <c r="J31" s="17"/>
      <c r="K31" s="17"/>
      <c r="L31" s="17"/>
      <c r="M31" s="17"/>
      <c r="N31" s="2"/>
    </row>
    <row r="32" spans="1:14" ht="25.5">
      <c r="A32" s="50" t="s">
        <v>224</v>
      </c>
      <c r="B32" s="4" t="s">
        <v>116</v>
      </c>
      <c r="C32" s="2"/>
      <c r="D32" s="2"/>
      <c r="E32" s="17"/>
      <c r="F32" s="29"/>
      <c r="G32" s="17">
        <f t="shared" si="1"/>
        <v>0</v>
      </c>
      <c r="H32" s="17"/>
      <c r="I32" s="17"/>
      <c r="J32" s="17"/>
      <c r="K32" s="17"/>
      <c r="L32" s="17"/>
      <c r="M32" s="17"/>
      <c r="N32" s="2"/>
    </row>
    <row r="33" spans="1:14" ht="25.5">
      <c r="A33" s="50" t="s">
        <v>225</v>
      </c>
      <c r="B33" s="4" t="s">
        <v>117</v>
      </c>
      <c r="C33" s="2"/>
      <c r="D33" s="2"/>
      <c r="E33" s="17"/>
      <c r="F33" s="29"/>
      <c r="G33" s="17">
        <f t="shared" si="1"/>
        <v>0</v>
      </c>
      <c r="H33" s="17"/>
      <c r="I33" s="17"/>
      <c r="J33" s="17"/>
      <c r="K33" s="17"/>
      <c r="L33" s="17"/>
      <c r="M33" s="17"/>
      <c r="N33" s="2"/>
    </row>
    <row r="34" spans="1:14" ht="25.5">
      <c r="A34" s="50" t="s">
        <v>226</v>
      </c>
      <c r="B34" s="4" t="s">
        <v>118</v>
      </c>
      <c r="C34" s="2"/>
      <c r="D34" s="2"/>
      <c r="E34" s="17"/>
      <c r="F34" s="29"/>
      <c r="G34" s="17">
        <f t="shared" si="1"/>
        <v>0</v>
      </c>
      <c r="H34" s="17"/>
      <c r="I34" s="17"/>
      <c r="J34" s="17"/>
      <c r="K34" s="17"/>
      <c r="L34" s="17"/>
      <c r="M34" s="17"/>
      <c r="N34" s="2"/>
    </row>
    <row r="35" spans="1:14">
      <c r="A35" s="50" t="s">
        <v>227</v>
      </c>
      <c r="B35" s="4" t="s">
        <v>119</v>
      </c>
      <c r="C35" s="2"/>
      <c r="D35" s="2"/>
      <c r="E35" s="17"/>
      <c r="F35" s="29"/>
      <c r="G35" s="17">
        <f t="shared" si="1"/>
        <v>0</v>
      </c>
      <c r="H35" s="17"/>
      <c r="I35" s="17"/>
      <c r="J35" s="17"/>
      <c r="K35" s="17"/>
      <c r="L35" s="17"/>
      <c r="M35" s="17"/>
      <c r="N35" s="2"/>
    </row>
    <row r="36" spans="1:14">
      <c r="A36" s="50" t="s">
        <v>228</v>
      </c>
      <c r="B36" s="4" t="s">
        <v>120</v>
      </c>
      <c r="C36" s="2"/>
      <c r="D36" s="2"/>
      <c r="E36" s="17"/>
      <c r="F36" s="29"/>
      <c r="G36" s="17">
        <f t="shared" si="1"/>
        <v>0</v>
      </c>
      <c r="H36" s="17"/>
      <c r="I36" s="17"/>
      <c r="J36" s="17"/>
      <c r="K36" s="17"/>
      <c r="L36" s="17"/>
      <c r="M36" s="17"/>
      <c r="N36" s="2"/>
    </row>
    <row r="37" spans="1:14">
      <c r="A37" s="50" t="s">
        <v>229</v>
      </c>
      <c r="B37" s="4" t="s">
        <v>121</v>
      </c>
      <c r="C37" s="2"/>
      <c r="D37" s="2"/>
      <c r="E37" s="17"/>
      <c r="F37" s="29"/>
      <c r="G37" s="17">
        <f t="shared" si="1"/>
        <v>0</v>
      </c>
      <c r="H37" s="17"/>
      <c r="I37" s="17"/>
      <c r="J37" s="17"/>
      <c r="K37" s="17"/>
      <c r="L37" s="17"/>
      <c r="M37" s="17"/>
      <c r="N37" s="2"/>
    </row>
    <row r="38" spans="1:14">
      <c r="A38" s="50" t="s">
        <v>230</v>
      </c>
      <c r="B38" s="4" t="s">
        <v>122</v>
      </c>
      <c r="C38" s="2"/>
      <c r="D38" s="2"/>
      <c r="E38" s="17"/>
      <c r="F38" s="29"/>
      <c r="G38" s="17">
        <f t="shared" si="1"/>
        <v>0</v>
      </c>
      <c r="H38" s="17"/>
      <c r="I38" s="17"/>
      <c r="J38" s="17"/>
      <c r="K38" s="17"/>
      <c r="L38" s="17"/>
      <c r="M38" s="17"/>
      <c r="N38" s="2"/>
    </row>
    <row r="39" spans="1:14" ht="25.5">
      <c r="A39" s="50" t="s">
        <v>231</v>
      </c>
      <c r="B39" s="4" t="s">
        <v>123</v>
      </c>
      <c r="C39" s="2"/>
      <c r="D39" s="2"/>
      <c r="E39" s="17"/>
      <c r="F39" s="29"/>
      <c r="G39" s="17">
        <f t="shared" si="1"/>
        <v>0</v>
      </c>
      <c r="H39" s="17"/>
      <c r="I39" s="17"/>
      <c r="J39" s="17"/>
      <c r="K39" s="17"/>
      <c r="L39" s="17"/>
      <c r="M39" s="17"/>
      <c r="N39" s="2"/>
    </row>
    <row r="40" spans="1:14" ht="25.5">
      <c r="A40" s="50" t="s">
        <v>232</v>
      </c>
      <c r="B40" s="4" t="s">
        <v>124</v>
      </c>
      <c r="C40" s="2"/>
      <c r="D40" s="2"/>
      <c r="E40" s="17"/>
      <c r="F40" s="29"/>
      <c r="G40" s="17">
        <f t="shared" si="1"/>
        <v>0</v>
      </c>
      <c r="H40" s="17"/>
      <c r="I40" s="17"/>
      <c r="J40" s="17"/>
      <c r="K40" s="17"/>
      <c r="L40" s="17"/>
      <c r="M40" s="17"/>
      <c r="N40" s="2"/>
    </row>
    <row r="41" spans="1:14">
      <c r="B41" s="1"/>
    </row>
    <row r="42" spans="1:14">
      <c r="A42" s="84" t="s">
        <v>105</v>
      </c>
      <c r="B42" s="85"/>
      <c r="C42" s="85"/>
      <c r="D42" s="85"/>
      <c r="E42" s="85"/>
      <c r="F42" s="85"/>
      <c r="G42" s="85"/>
      <c r="H42" s="85"/>
      <c r="I42" s="85"/>
      <c r="J42" s="85"/>
      <c r="K42" s="85"/>
      <c r="L42" s="85"/>
      <c r="M42" s="85"/>
      <c r="N42" s="86"/>
    </row>
    <row r="43" spans="1:14" ht="26.1" customHeight="1">
      <c r="A43" s="50" t="s">
        <v>233</v>
      </c>
      <c r="B43" s="4" t="s">
        <v>106</v>
      </c>
      <c r="C43" s="2"/>
      <c r="D43" s="2"/>
      <c r="E43" s="17"/>
      <c r="F43" s="29"/>
      <c r="G43" s="17">
        <f t="shared" si="1"/>
        <v>0</v>
      </c>
      <c r="H43" s="17"/>
      <c r="I43" s="17"/>
      <c r="J43" s="17"/>
      <c r="K43" s="17"/>
      <c r="L43" s="17"/>
      <c r="M43" s="17"/>
      <c r="N43" s="2"/>
    </row>
    <row r="44" spans="1:14" ht="25.5">
      <c r="A44" s="50" t="s">
        <v>234</v>
      </c>
      <c r="B44" s="4" t="s">
        <v>108</v>
      </c>
      <c r="C44" s="2"/>
      <c r="D44" s="2"/>
      <c r="E44" s="17"/>
      <c r="F44" s="29"/>
      <c r="G44" s="17">
        <f t="shared" si="1"/>
        <v>0</v>
      </c>
      <c r="H44" s="17"/>
      <c r="I44" s="17"/>
      <c r="J44" s="17"/>
      <c r="K44" s="17"/>
      <c r="L44" s="17"/>
      <c r="M44" s="17"/>
      <c r="N44" s="2"/>
    </row>
    <row r="45" spans="1:14" ht="25.5">
      <c r="A45" s="50" t="s">
        <v>235</v>
      </c>
      <c r="B45" s="4" t="s">
        <v>166</v>
      </c>
      <c r="C45" s="2"/>
      <c r="D45" s="2"/>
      <c r="E45" s="17"/>
      <c r="F45" s="29"/>
      <c r="G45" s="17">
        <f t="shared" si="1"/>
        <v>0</v>
      </c>
      <c r="H45" s="17"/>
      <c r="I45" s="17"/>
      <c r="J45" s="17"/>
      <c r="K45" s="17"/>
      <c r="L45" s="17"/>
      <c r="M45" s="17"/>
      <c r="N45" s="2"/>
    </row>
    <row r="46" spans="1:14" ht="25.5">
      <c r="A46" s="50" t="s">
        <v>236</v>
      </c>
      <c r="B46" s="4" t="s">
        <v>107</v>
      </c>
      <c r="C46" s="2"/>
      <c r="D46" s="2"/>
      <c r="E46" s="17"/>
      <c r="F46" s="29"/>
      <c r="G46" s="17">
        <f t="shared" si="1"/>
        <v>0</v>
      </c>
      <c r="H46" s="17"/>
      <c r="I46" s="17"/>
      <c r="J46" s="17"/>
      <c r="K46" s="17"/>
      <c r="L46" s="17"/>
      <c r="M46" s="17"/>
      <c r="N46" s="2"/>
    </row>
    <row r="47" spans="1:14" ht="25.5">
      <c r="A47" s="50" t="s">
        <v>237</v>
      </c>
      <c r="B47" s="4" t="s">
        <v>109</v>
      </c>
      <c r="C47" s="2"/>
      <c r="D47" s="2"/>
      <c r="E47" s="17"/>
      <c r="F47" s="29"/>
      <c r="G47" s="17">
        <f t="shared" si="1"/>
        <v>0</v>
      </c>
      <c r="H47" s="17"/>
      <c r="I47" s="17"/>
      <c r="J47" s="17"/>
      <c r="K47" s="17"/>
      <c r="L47" s="17"/>
      <c r="M47" s="17"/>
      <c r="N47" s="2"/>
    </row>
    <row r="48" spans="1:14" ht="25.5">
      <c r="A48" s="50" t="s">
        <v>238</v>
      </c>
      <c r="B48" s="4" t="s">
        <v>110</v>
      </c>
      <c r="C48" s="2"/>
      <c r="D48" s="2"/>
      <c r="E48" s="17"/>
      <c r="F48" s="29"/>
      <c r="G48" s="17">
        <f t="shared" si="1"/>
        <v>0</v>
      </c>
      <c r="H48" s="17"/>
      <c r="I48" s="17"/>
      <c r="J48" s="17"/>
      <c r="K48" s="17"/>
      <c r="L48" s="17"/>
      <c r="M48" s="17"/>
      <c r="N48" s="2"/>
    </row>
    <row r="49" spans="1:14" ht="25.5">
      <c r="A49" s="50" t="s">
        <v>239</v>
      </c>
      <c r="B49" s="4" t="s">
        <v>111</v>
      </c>
      <c r="C49" s="2"/>
      <c r="D49" s="2"/>
      <c r="E49" s="17"/>
      <c r="F49" s="29"/>
      <c r="G49" s="17">
        <f t="shared" si="1"/>
        <v>0</v>
      </c>
      <c r="H49" s="17"/>
      <c r="I49" s="17"/>
      <c r="J49" s="17"/>
      <c r="K49" s="17"/>
      <c r="L49" s="17"/>
      <c r="M49" s="17"/>
      <c r="N49" s="2"/>
    </row>
    <row r="50" spans="1:14">
      <c r="A50" s="50" t="s">
        <v>240</v>
      </c>
      <c r="B50" s="4" t="s">
        <v>131</v>
      </c>
      <c r="C50" s="2"/>
      <c r="D50" s="2"/>
      <c r="E50" s="17"/>
      <c r="F50" s="29"/>
      <c r="G50" s="17">
        <f t="shared" si="1"/>
        <v>0</v>
      </c>
      <c r="H50" s="17"/>
      <c r="I50" s="17"/>
      <c r="J50" s="17"/>
      <c r="K50" s="17"/>
      <c r="L50" s="17"/>
      <c r="M50" s="17"/>
      <c r="N50" s="2"/>
    </row>
    <row r="51" spans="1:14">
      <c r="B51" s="1"/>
    </row>
    <row r="52" spans="1:14">
      <c r="A52" s="84" t="s">
        <v>257</v>
      </c>
      <c r="B52" s="85"/>
      <c r="C52" s="85"/>
      <c r="D52" s="85"/>
      <c r="E52" s="85"/>
      <c r="F52" s="85"/>
      <c r="G52" s="85"/>
      <c r="H52" s="85"/>
      <c r="I52" s="85"/>
      <c r="J52" s="85"/>
      <c r="K52" s="85"/>
      <c r="L52" s="85"/>
      <c r="M52" s="85"/>
      <c r="N52" s="86"/>
    </row>
    <row r="53" spans="1:14" ht="25.5">
      <c r="A53" s="50" t="s">
        <v>241</v>
      </c>
      <c r="B53" s="4" t="s">
        <v>261</v>
      </c>
      <c r="C53" s="2"/>
      <c r="D53" s="2"/>
      <c r="E53" s="2"/>
      <c r="F53" s="2"/>
      <c r="G53" s="17">
        <f t="shared" ref="G53:G55" si="2">E53-F53*E53</f>
        <v>0</v>
      </c>
      <c r="H53" s="2"/>
      <c r="I53" s="2"/>
      <c r="J53" s="2"/>
      <c r="K53" s="2"/>
      <c r="L53" s="2"/>
      <c r="M53" s="2"/>
      <c r="N53" s="2"/>
    </row>
    <row r="54" spans="1:14" ht="38.25">
      <c r="A54" s="50" t="s">
        <v>242</v>
      </c>
      <c r="B54" s="4" t="s">
        <v>262</v>
      </c>
      <c r="C54" s="2"/>
      <c r="D54" s="2"/>
      <c r="E54" s="2"/>
      <c r="F54" s="2"/>
      <c r="G54" s="17">
        <f t="shared" si="2"/>
        <v>0</v>
      </c>
      <c r="H54" s="2"/>
      <c r="I54" s="2"/>
      <c r="J54" s="2"/>
      <c r="K54" s="2"/>
      <c r="L54" s="2"/>
      <c r="M54" s="2"/>
      <c r="N54" s="2"/>
    </row>
    <row r="55" spans="1:14">
      <c r="A55" s="50" t="s">
        <v>243</v>
      </c>
      <c r="B55" s="4" t="s">
        <v>263</v>
      </c>
      <c r="C55" s="2"/>
      <c r="D55" s="2"/>
      <c r="E55" s="2"/>
      <c r="F55" s="2"/>
      <c r="G55" s="17">
        <f t="shared" si="2"/>
        <v>0</v>
      </c>
      <c r="H55" s="2"/>
      <c r="I55" s="2"/>
      <c r="J55" s="2"/>
      <c r="K55" s="2"/>
      <c r="L55" s="2"/>
      <c r="M55" s="2"/>
      <c r="N55" s="2"/>
    </row>
    <row r="56" spans="1:14">
      <c r="B56" s="1"/>
    </row>
    <row r="57" spans="1:14">
      <c r="A57" s="84" t="s">
        <v>38</v>
      </c>
      <c r="B57" s="85"/>
      <c r="C57" s="85"/>
      <c r="D57" s="85"/>
      <c r="E57" s="85"/>
      <c r="F57" s="85"/>
      <c r="G57" s="85"/>
      <c r="H57" s="85"/>
      <c r="I57" s="85"/>
      <c r="J57" s="85"/>
      <c r="K57" s="85"/>
      <c r="L57" s="85"/>
      <c r="M57" s="85"/>
      <c r="N57" s="86"/>
    </row>
    <row r="58" spans="1:14">
      <c r="A58" s="50" t="s">
        <v>244</v>
      </c>
      <c r="B58" s="4" t="s">
        <v>131</v>
      </c>
      <c r="C58" s="2"/>
      <c r="D58" s="2"/>
      <c r="E58" s="17"/>
      <c r="F58" s="29"/>
      <c r="G58" s="17">
        <f t="shared" ref="G58" si="3">E58-F58*E58</f>
        <v>0</v>
      </c>
      <c r="H58" s="17"/>
      <c r="I58" s="17"/>
      <c r="J58" s="17"/>
      <c r="K58" s="17"/>
      <c r="L58" s="17"/>
      <c r="M58" s="17"/>
      <c r="N58" s="2"/>
    </row>
    <row r="59" spans="1:14">
      <c r="B59" s="1"/>
    </row>
    <row r="60" spans="1:14">
      <c r="A60" s="84" t="s">
        <v>88</v>
      </c>
      <c r="B60" s="85"/>
      <c r="C60" s="85"/>
      <c r="D60" s="85"/>
      <c r="E60" s="85"/>
      <c r="F60" s="85"/>
      <c r="G60" s="85"/>
      <c r="H60" s="85"/>
      <c r="I60" s="85"/>
      <c r="J60" s="85"/>
      <c r="K60" s="85"/>
      <c r="L60" s="85"/>
      <c r="M60" s="85"/>
      <c r="N60" s="86"/>
    </row>
    <row r="61" spans="1:14">
      <c r="A61" s="50" t="s">
        <v>245</v>
      </c>
      <c r="B61" s="4" t="s">
        <v>89</v>
      </c>
      <c r="C61" s="2" t="s">
        <v>97</v>
      </c>
      <c r="D61" s="2"/>
      <c r="E61" s="17"/>
      <c r="F61" s="29"/>
      <c r="G61" s="17">
        <f t="shared" ref="G61:G69" si="4">E61-F61*E61</f>
        <v>0</v>
      </c>
      <c r="H61" s="17"/>
      <c r="I61" s="17"/>
      <c r="J61" s="17"/>
      <c r="K61" s="17"/>
      <c r="L61" s="17"/>
      <c r="M61" s="17"/>
      <c r="N61" s="2"/>
    </row>
    <row r="62" spans="1:14">
      <c r="A62" s="50" t="s">
        <v>246</v>
      </c>
      <c r="B62" s="4" t="s">
        <v>90</v>
      </c>
      <c r="C62" s="2" t="s">
        <v>98</v>
      </c>
      <c r="D62" s="2"/>
      <c r="E62" s="17"/>
      <c r="F62" s="29"/>
      <c r="G62" s="17">
        <f t="shared" si="4"/>
        <v>0</v>
      </c>
      <c r="H62" s="17"/>
      <c r="I62" s="17"/>
      <c r="J62" s="17"/>
      <c r="K62" s="17"/>
      <c r="L62" s="17"/>
      <c r="M62" s="17"/>
      <c r="N62" s="2"/>
    </row>
    <row r="63" spans="1:14">
      <c r="A63" s="50" t="s">
        <v>247</v>
      </c>
      <c r="B63" s="4" t="s">
        <v>91</v>
      </c>
      <c r="C63" s="2" t="s">
        <v>99</v>
      </c>
      <c r="D63" s="2"/>
      <c r="E63" s="17"/>
      <c r="F63" s="29"/>
      <c r="G63" s="17">
        <f t="shared" si="4"/>
        <v>0</v>
      </c>
      <c r="H63" s="17"/>
      <c r="I63" s="17"/>
      <c r="J63" s="17"/>
      <c r="K63" s="17"/>
      <c r="L63" s="17"/>
      <c r="M63" s="17"/>
      <c r="N63" s="2"/>
    </row>
    <row r="64" spans="1:14">
      <c r="A64" s="50" t="s">
        <v>248</v>
      </c>
      <c r="B64" s="4" t="s">
        <v>92</v>
      </c>
      <c r="C64" s="2" t="s">
        <v>100</v>
      </c>
      <c r="D64" s="2"/>
      <c r="E64" s="17"/>
      <c r="F64" s="29"/>
      <c r="G64" s="17">
        <f t="shared" si="4"/>
        <v>0</v>
      </c>
      <c r="H64" s="17"/>
      <c r="I64" s="17"/>
      <c r="J64" s="17"/>
      <c r="K64" s="17"/>
      <c r="L64" s="17"/>
      <c r="M64" s="17"/>
      <c r="N64" s="2"/>
    </row>
    <row r="65" spans="1:14">
      <c r="A65" s="50" t="s">
        <v>249</v>
      </c>
      <c r="B65" s="4" t="s">
        <v>93</v>
      </c>
      <c r="C65" s="2" t="s">
        <v>101</v>
      </c>
      <c r="D65" s="2"/>
      <c r="E65" s="17"/>
      <c r="F65" s="29"/>
      <c r="G65" s="17">
        <f t="shared" si="4"/>
        <v>0</v>
      </c>
      <c r="H65" s="17"/>
      <c r="I65" s="17"/>
      <c r="J65" s="17"/>
      <c r="K65" s="17"/>
      <c r="L65" s="17"/>
      <c r="M65" s="17"/>
      <c r="N65" s="2"/>
    </row>
    <row r="66" spans="1:14">
      <c r="A66" s="50" t="s">
        <v>250</v>
      </c>
      <c r="B66" s="4" t="s">
        <v>94</v>
      </c>
      <c r="C66" s="2" t="s">
        <v>102</v>
      </c>
      <c r="D66" s="2"/>
      <c r="E66" s="17"/>
      <c r="F66" s="29"/>
      <c r="G66" s="17">
        <f t="shared" si="4"/>
        <v>0</v>
      </c>
      <c r="H66" s="17"/>
      <c r="I66" s="17"/>
      <c r="J66" s="17"/>
      <c r="K66" s="17"/>
      <c r="L66" s="17"/>
      <c r="M66" s="17"/>
      <c r="N66" s="2"/>
    </row>
    <row r="67" spans="1:14" ht="25.5">
      <c r="A67" s="50" t="s">
        <v>251</v>
      </c>
      <c r="B67" s="4" t="s">
        <v>95</v>
      </c>
      <c r="C67" s="2" t="s">
        <v>103</v>
      </c>
      <c r="D67" s="2"/>
      <c r="E67" s="17"/>
      <c r="F67" s="29"/>
      <c r="G67" s="17">
        <f t="shared" si="4"/>
        <v>0</v>
      </c>
      <c r="H67" s="17"/>
      <c r="I67" s="17"/>
      <c r="J67" s="17"/>
      <c r="K67" s="17"/>
      <c r="L67" s="17"/>
      <c r="M67" s="17"/>
      <c r="N67" s="2"/>
    </row>
    <row r="68" spans="1:14" ht="15.95" customHeight="1">
      <c r="A68" s="50" t="s">
        <v>258</v>
      </c>
      <c r="B68" s="4" t="s">
        <v>96</v>
      </c>
      <c r="C68" s="2" t="s">
        <v>104</v>
      </c>
      <c r="D68" s="2"/>
      <c r="E68" s="17"/>
      <c r="F68" s="29"/>
      <c r="G68" s="17">
        <f t="shared" si="4"/>
        <v>0</v>
      </c>
      <c r="H68" s="17"/>
      <c r="I68" s="17"/>
      <c r="J68" s="17"/>
      <c r="K68" s="17"/>
      <c r="L68" s="17"/>
      <c r="M68" s="17"/>
      <c r="N68" s="2"/>
    </row>
    <row r="69" spans="1:14">
      <c r="A69" s="50" t="s">
        <v>259</v>
      </c>
      <c r="B69" s="4" t="s">
        <v>140</v>
      </c>
      <c r="C69" s="2"/>
      <c r="D69" s="2"/>
      <c r="E69" s="17"/>
      <c r="F69" s="29"/>
      <c r="G69" s="17">
        <f t="shared" si="4"/>
        <v>0</v>
      </c>
      <c r="H69" s="17"/>
      <c r="I69" s="17"/>
      <c r="J69" s="17"/>
      <c r="K69" s="17"/>
      <c r="L69" s="17"/>
      <c r="M69" s="17"/>
      <c r="N69" s="2"/>
    </row>
    <row r="71" spans="1:14">
      <c r="A71" s="84" t="s">
        <v>163</v>
      </c>
      <c r="B71" s="85"/>
      <c r="C71" s="85"/>
      <c r="D71" s="85"/>
      <c r="E71" s="85"/>
      <c r="F71" s="85"/>
      <c r="G71" s="85"/>
      <c r="H71" s="85"/>
      <c r="I71" s="85"/>
      <c r="J71" s="85"/>
      <c r="K71" s="85"/>
      <c r="L71" s="85"/>
      <c r="M71" s="85"/>
      <c r="N71" s="86"/>
    </row>
    <row r="72" spans="1:14" ht="25.5">
      <c r="A72" s="50" t="s">
        <v>260</v>
      </c>
      <c r="B72" s="4" t="s">
        <v>164</v>
      </c>
      <c r="C72" s="2"/>
      <c r="D72" s="2"/>
      <c r="E72" s="2"/>
      <c r="F72" s="2"/>
      <c r="G72" s="2"/>
      <c r="H72" s="2"/>
      <c r="I72" s="2"/>
      <c r="J72" s="2"/>
      <c r="K72" s="2"/>
      <c r="L72" s="2"/>
      <c r="M72" s="2"/>
      <c r="N72" s="2"/>
    </row>
    <row r="74" spans="1:14">
      <c r="B74" s="63" t="s">
        <v>162</v>
      </c>
    </row>
  </sheetData>
  <mergeCells count="14">
    <mergeCell ref="A42:N42"/>
    <mergeCell ref="A57:N57"/>
    <mergeCell ref="A60:N60"/>
    <mergeCell ref="A71:N71"/>
    <mergeCell ref="A6:N6"/>
    <mergeCell ref="A22:N22"/>
    <mergeCell ref="A13:N13"/>
    <mergeCell ref="A52:N52"/>
    <mergeCell ref="H3:J4"/>
    <mergeCell ref="E4:G4"/>
    <mergeCell ref="K4:L4"/>
    <mergeCell ref="N3:N5"/>
    <mergeCell ref="K3:M3"/>
    <mergeCell ref="C1:N1"/>
  </mergeCells>
  <phoneticPr fontId="10" type="noConversion"/>
  <pageMargins left="0.70866141732283472" right="0.70866141732283472" top="0.74803149606299213" bottom="0.74803149606299213" header="0.31496062992125984" footer="0.31496062992125984"/>
  <pageSetup paperSize="9" scale="45" fitToHeight="2" orientation="landscape" r:id="rId1"/>
  <headerFooter>
    <oddHeader>&amp;L&amp;F&amp;R&amp;A</oddHeader>
    <oddFooter>&amp;LCCI Bordeaux Gironde&amp;R&amp;P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68415-09BF-43E8-9897-4185BEA75132}">
  <sheetPr>
    <tabColor theme="7" tint="0.59999389629810485"/>
    <pageSetUpPr fitToPage="1"/>
  </sheetPr>
  <dimension ref="A1:BJ37"/>
  <sheetViews>
    <sheetView showGridLines="0" zoomScaleNormal="100" workbookViewId="0">
      <selection activeCell="D1" sqref="D1:K1"/>
    </sheetView>
  </sheetViews>
  <sheetFormatPr baseColWidth="10" defaultColWidth="11.42578125" defaultRowHeight="12.75"/>
  <cols>
    <col min="1" max="1" width="20" style="1" bestFit="1" customWidth="1"/>
    <col min="2" max="2" width="50.140625" style="13" customWidth="1"/>
    <col min="3" max="3" width="14.85546875" style="1" bestFit="1" customWidth="1"/>
    <col min="4" max="4" width="46.5703125" style="1" customWidth="1"/>
    <col min="5" max="7" width="10.42578125" style="1" customWidth="1"/>
    <col min="8" max="8" width="19.5703125" style="1" bestFit="1" customWidth="1"/>
    <col min="9" max="10" width="19.5703125" style="1" customWidth="1"/>
    <col min="11" max="11" width="47.42578125" style="1" customWidth="1"/>
    <col min="12" max="16384" width="11.42578125" style="1"/>
  </cols>
  <sheetData>
    <row r="1" spans="1:11" s="44" customFormat="1" ht="28.35" customHeight="1">
      <c r="B1" s="87" t="s">
        <v>146</v>
      </c>
      <c r="C1" s="87"/>
      <c r="D1" s="88" t="str">
        <f>'Page de garde'!D37</f>
        <v>à renseigner</v>
      </c>
      <c r="E1" s="88"/>
      <c r="F1" s="88"/>
      <c r="G1" s="88"/>
      <c r="H1" s="88"/>
      <c r="I1" s="88"/>
      <c r="J1" s="88"/>
      <c r="K1" s="88"/>
    </row>
    <row r="2" spans="1:11" ht="15" customHeight="1">
      <c r="B2" s="38"/>
      <c r="C2" s="38"/>
      <c r="D2" s="39"/>
      <c r="E2" s="39"/>
      <c r="F2" s="39"/>
      <c r="G2" s="39"/>
      <c r="H2" s="39"/>
      <c r="I2" s="39"/>
      <c r="J2" s="39"/>
      <c r="K2" s="39"/>
    </row>
    <row r="3" spans="1:11" ht="15.75">
      <c r="B3" s="14"/>
      <c r="C3" s="14"/>
      <c r="D3" s="14"/>
      <c r="E3" s="14"/>
      <c r="F3" s="14"/>
      <c r="G3" s="14"/>
      <c r="H3" s="14"/>
      <c r="I3" s="14"/>
      <c r="J3" s="14"/>
    </row>
    <row r="4" spans="1:11" ht="24.6" customHeight="1">
      <c r="E4" s="89" t="s">
        <v>41</v>
      </c>
      <c r="F4" s="89"/>
      <c r="G4" s="89"/>
      <c r="H4" s="80" t="s">
        <v>12</v>
      </c>
      <c r="I4" s="81"/>
      <c r="J4" s="83"/>
      <c r="K4" s="82" t="s">
        <v>29</v>
      </c>
    </row>
    <row r="5" spans="1:11">
      <c r="C5" s="13"/>
      <c r="D5" s="13"/>
      <c r="E5" s="89"/>
      <c r="F5" s="89"/>
      <c r="G5" s="89"/>
      <c r="H5" s="80" t="s">
        <v>148</v>
      </c>
      <c r="I5" s="81"/>
      <c r="J5" s="33" t="s">
        <v>42</v>
      </c>
      <c r="K5" s="82"/>
    </row>
    <row r="6" spans="1:11" ht="57" customHeight="1">
      <c r="A6" s="45" t="s">
        <v>151</v>
      </c>
      <c r="B6" s="51" t="s">
        <v>125</v>
      </c>
      <c r="C6" s="28" t="s">
        <v>147</v>
      </c>
      <c r="D6" s="27" t="s">
        <v>127</v>
      </c>
      <c r="E6" s="25" t="s">
        <v>26</v>
      </c>
      <c r="F6" s="25" t="s">
        <v>265</v>
      </c>
      <c r="G6" s="25" t="s">
        <v>264</v>
      </c>
      <c r="H6" s="26" t="s">
        <v>36</v>
      </c>
      <c r="I6" s="26" t="s">
        <v>149</v>
      </c>
      <c r="J6" s="26" t="s">
        <v>149</v>
      </c>
      <c r="K6" s="82"/>
    </row>
    <row r="7" spans="1:11" ht="14.25">
      <c r="A7" s="47" t="s">
        <v>45</v>
      </c>
      <c r="B7" s="48"/>
      <c r="C7" s="48"/>
      <c r="D7" s="48"/>
      <c r="E7" s="48"/>
      <c r="F7" s="48"/>
      <c r="G7" s="48"/>
      <c r="H7" s="48"/>
      <c r="I7" s="48"/>
      <c r="J7" s="48"/>
      <c r="K7" s="49"/>
    </row>
    <row r="8" spans="1:11">
      <c r="A8" s="50" t="s">
        <v>186</v>
      </c>
      <c r="B8" s="52" t="s">
        <v>46</v>
      </c>
      <c r="C8" s="35" t="s">
        <v>47</v>
      </c>
      <c r="D8" s="36" t="s">
        <v>48</v>
      </c>
      <c r="E8" s="17"/>
      <c r="F8" s="17"/>
      <c r="G8" s="17"/>
      <c r="H8" s="17"/>
      <c r="I8" s="17"/>
      <c r="J8" s="17"/>
      <c r="K8" s="2"/>
    </row>
    <row r="9" spans="1:11">
      <c r="A9" s="50" t="s">
        <v>187</v>
      </c>
      <c r="B9" s="52" t="s">
        <v>49</v>
      </c>
      <c r="C9" s="35" t="s">
        <v>47</v>
      </c>
      <c r="D9" s="36" t="s">
        <v>50</v>
      </c>
      <c r="E9" s="17"/>
      <c r="F9" s="17"/>
      <c r="G9" s="17"/>
      <c r="H9" s="17"/>
      <c r="I9" s="17"/>
      <c r="J9" s="17"/>
      <c r="K9" s="2"/>
    </row>
    <row r="10" spans="1:11">
      <c r="A10" s="50" t="s">
        <v>188</v>
      </c>
      <c r="B10" s="52" t="s">
        <v>51</v>
      </c>
      <c r="C10" s="35" t="s">
        <v>47</v>
      </c>
      <c r="D10" s="36" t="s">
        <v>52</v>
      </c>
      <c r="E10" s="17"/>
      <c r="F10" s="17"/>
      <c r="G10" s="17"/>
      <c r="H10" s="17"/>
      <c r="I10" s="17"/>
      <c r="J10" s="17"/>
      <c r="K10" s="2"/>
    </row>
    <row r="11" spans="1:11">
      <c r="A11" s="50" t="s">
        <v>189</v>
      </c>
      <c r="B11" s="53" t="s">
        <v>75</v>
      </c>
      <c r="C11" s="2" t="s">
        <v>47</v>
      </c>
      <c r="D11" s="4" t="s">
        <v>76</v>
      </c>
      <c r="E11" s="17"/>
      <c r="F11" s="17"/>
      <c r="G11" s="17"/>
      <c r="H11" s="17"/>
      <c r="I11" s="17"/>
      <c r="J11" s="17"/>
      <c r="K11" s="2"/>
    </row>
    <row r="12" spans="1:11">
      <c r="A12" s="50" t="s">
        <v>190</v>
      </c>
      <c r="B12" s="53" t="s">
        <v>77</v>
      </c>
      <c r="C12" s="2" t="s">
        <v>47</v>
      </c>
      <c r="D12" s="4" t="s">
        <v>78</v>
      </c>
      <c r="E12" s="17"/>
      <c r="F12" s="17"/>
      <c r="G12" s="17"/>
      <c r="H12" s="17"/>
      <c r="I12" s="17"/>
      <c r="J12" s="17"/>
      <c r="K12" s="2"/>
    </row>
    <row r="13" spans="1:11">
      <c r="A13" s="50" t="s">
        <v>191</v>
      </c>
      <c r="B13" s="53" t="s">
        <v>79</v>
      </c>
      <c r="C13" s="2" t="s">
        <v>47</v>
      </c>
      <c r="D13" s="2" t="s">
        <v>80</v>
      </c>
      <c r="E13" s="17"/>
      <c r="F13" s="17"/>
      <c r="G13" s="17"/>
      <c r="H13" s="17"/>
      <c r="I13" s="17"/>
      <c r="J13" s="17"/>
      <c r="K13" s="2"/>
    </row>
    <row r="14" spans="1:11" ht="12.6" customHeight="1">
      <c r="A14" s="14"/>
      <c r="B14" s="14"/>
      <c r="C14" s="14"/>
      <c r="D14" s="14"/>
      <c r="E14" s="14"/>
      <c r="F14" s="14"/>
      <c r="G14" s="14"/>
      <c r="H14" s="14"/>
      <c r="I14" s="14"/>
      <c r="J14" s="14"/>
      <c r="K14" s="14"/>
    </row>
    <row r="15" spans="1:11" ht="14.25">
      <c r="A15" s="47" t="s">
        <v>38</v>
      </c>
      <c r="B15" s="48"/>
      <c r="C15" s="48"/>
      <c r="D15" s="48"/>
      <c r="E15" s="48"/>
      <c r="F15" s="48"/>
      <c r="G15" s="48"/>
      <c r="H15" s="48"/>
      <c r="I15" s="48"/>
      <c r="J15" s="48"/>
      <c r="K15" s="49"/>
    </row>
    <row r="16" spans="1:11">
      <c r="A16" s="50" t="s">
        <v>192</v>
      </c>
      <c r="B16" s="53" t="s">
        <v>143</v>
      </c>
      <c r="C16" s="2" t="s">
        <v>39</v>
      </c>
      <c r="D16" s="2"/>
      <c r="E16" s="17"/>
      <c r="F16" s="17"/>
      <c r="G16" s="17"/>
      <c r="H16" s="17"/>
      <c r="I16" s="17"/>
      <c r="J16" s="17"/>
      <c r="K16" s="2"/>
    </row>
    <row r="17" spans="1:62" ht="11.1" customHeight="1">
      <c r="A17" s="14"/>
      <c r="B17" s="14"/>
      <c r="C17" s="14"/>
      <c r="D17" s="14"/>
      <c r="E17" s="14"/>
      <c r="F17" s="14"/>
      <c r="G17" s="14"/>
      <c r="H17" s="14"/>
      <c r="I17" s="14"/>
      <c r="J17" s="14"/>
      <c r="K17" s="14"/>
    </row>
    <row r="18" spans="1:62" ht="14.25">
      <c r="A18" s="47" t="s">
        <v>132</v>
      </c>
      <c r="B18" s="48"/>
      <c r="C18" s="48"/>
      <c r="D18" s="48"/>
      <c r="E18" s="48"/>
      <c r="F18" s="48"/>
      <c r="G18" s="48"/>
      <c r="H18" s="48"/>
      <c r="I18" s="48"/>
      <c r="J18" s="48"/>
      <c r="K18" s="49"/>
    </row>
    <row r="19" spans="1:62" customFormat="1">
      <c r="A19" s="50" t="s">
        <v>193</v>
      </c>
      <c r="B19" s="52" t="s">
        <v>53</v>
      </c>
      <c r="C19" s="35" t="s">
        <v>54</v>
      </c>
      <c r="D19" s="35" t="s">
        <v>55</v>
      </c>
      <c r="E19" s="17"/>
      <c r="F19" s="17"/>
      <c r="G19" s="17"/>
      <c r="H19" s="17"/>
      <c r="I19" s="17"/>
      <c r="J19" s="17"/>
      <c r="K19" s="32"/>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row>
    <row r="20" spans="1:62" customFormat="1">
      <c r="A20" s="50" t="s">
        <v>194</v>
      </c>
      <c r="B20" s="52" t="s">
        <v>56</v>
      </c>
      <c r="C20" s="35" t="s">
        <v>54</v>
      </c>
      <c r="D20" s="35" t="s">
        <v>57</v>
      </c>
      <c r="E20" s="17"/>
      <c r="F20" s="17"/>
      <c r="G20" s="17"/>
      <c r="H20" s="17"/>
      <c r="I20" s="17"/>
      <c r="J20" s="17"/>
      <c r="K20" s="32"/>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row>
    <row r="21" spans="1:62" customFormat="1">
      <c r="A21" s="50" t="s">
        <v>195</v>
      </c>
      <c r="B21" s="52" t="s">
        <v>58</v>
      </c>
      <c r="C21" s="35" t="s">
        <v>54</v>
      </c>
      <c r="D21" s="35" t="s">
        <v>59</v>
      </c>
      <c r="E21" s="17"/>
      <c r="F21" s="17"/>
      <c r="G21" s="17"/>
      <c r="H21" s="17"/>
      <c r="I21" s="17"/>
      <c r="J21" s="17"/>
      <c r="K21" s="32"/>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c r="BC21" s="30"/>
      <c r="BD21" s="30"/>
      <c r="BE21" s="30"/>
      <c r="BF21" s="30"/>
      <c r="BG21" s="30"/>
      <c r="BH21" s="30"/>
      <c r="BI21" s="30"/>
      <c r="BJ21" s="30"/>
    </row>
    <row r="22" spans="1:62" customFormat="1">
      <c r="A22" s="50" t="s">
        <v>196</v>
      </c>
      <c r="B22" s="52" t="s">
        <v>60</v>
      </c>
      <c r="C22" s="35" t="s">
        <v>54</v>
      </c>
      <c r="D22" s="35" t="s">
        <v>61</v>
      </c>
      <c r="E22" s="17"/>
      <c r="F22" s="17"/>
      <c r="G22" s="17"/>
      <c r="H22" s="17"/>
      <c r="I22" s="17"/>
      <c r="J22" s="17"/>
      <c r="K22" s="32"/>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row>
    <row r="23" spans="1:62" customFormat="1">
      <c r="A23" s="50" t="s">
        <v>197</v>
      </c>
      <c r="B23" s="52" t="s">
        <v>62</v>
      </c>
      <c r="C23" s="35" t="s">
        <v>54</v>
      </c>
      <c r="D23" s="35" t="s">
        <v>63</v>
      </c>
      <c r="E23" s="17"/>
      <c r="F23" s="17"/>
      <c r="G23" s="17"/>
      <c r="H23" s="17"/>
      <c r="I23" s="17"/>
      <c r="J23" s="17"/>
      <c r="K23" s="32"/>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0"/>
      <c r="BF23" s="30"/>
      <c r="BG23" s="30"/>
      <c r="BH23" s="30"/>
      <c r="BI23" s="30"/>
      <c r="BJ23" s="30"/>
    </row>
    <row r="24" spans="1:62" customFormat="1">
      <c r="A24" s="50" t="s">
        <v>198</v>
      </c>
      <c r="B24" s="52" t="s">
        <v>64</v>
      </c>
      <c r="C24" s="35" t="s">
        <v>54</v>
      </c>
      <c r="D24" s="35" t="s">
        <v>65</v>
      </c>
      <c r="E24" s="17"/>
      <c r="F24" s="17"/>
      <c r="G24" s="17"/>
      <c r="H24" s="17"/>
      <c r="I24" s="17"/>
      <c r="J24" s="17"/>
      <c r="K24" s="32"/>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row>
    <row r="25" spans="1:62" customFormat="1">
      <c r="A25" s="50" t="s">
        <v>199</v>
      </c>
      <c r="B25" s="52" t="s">
        <v>66</v>
      </c>
      <c r="C25" s="35" t="s">
        <v>54</v>
      </c>
      <c r="D25" s="35" t="s">
        <v>67</v>
      </c>
      <c r="E25" s="17"/>
      <c r="F25" s="17"/>
      <c r="G25" s="17"/>
      <c r="H25" s="17"/>
      <c r="I25" s="17"/>
      <c r="J25" s="17"/>
      <c r="K25" s="32"/>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row>
    <row r="26" spans="1:62" customFormat="1" ht="11.45" customHeight="1">
      <c r="A26" s="14"/>
      <c r="B26" s="14"/>
      <c r="C26" s="14"/>
      <c r="D26" s="14"/>
      <c r="E26" s="14"/>
      <c r="F26" s="14"/>
      <c r="G26" s="14"/>
      <c r="H26" s="14"/>
      <c r="I26" s="14"/>
      <c r="J26" s="14"/>
      <c r="K26" s="14"/>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row>
    <row r="27" spans="1:62" customFormat="1" ht="14.25">
      <c r="A27" s="47" t="s">
        <v>133</v>
      </c>
      <c r="B27" s="48"/>
      <c r="C27" s="48"/>
      <c r="D27" s="48"/>
      <c r="E27" s="48"/>
      <c r="F27" s="48"/>
      <c r="G27" s="48"/>
      <c r="H27" s="48"/>
      <c r="I27" s="48"/>
      <c r="J27" s="48"/>
      <c r="K27" s="49"/>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0"/>
      <c r="AS27" s="30"/>
      <c r="AT27" s="30"/>
      <c r="AU27" s="30"/>
      <c r="AV27" s="30"/>
      <c r="AW27" s="30"/>
      <c r="AX27" s="30"/>
      <c r="AY27" s="30"/>
      <c r="AZ27" s="30"/>
      <c r="BA27" s="30"/>
      <c r="BB27" s="30"/>
      <c r="BC27" s="30"/>
      <c r="BD27" s="30"/>
      <c r="BE27" s="30"/>
      <c r="BF27" s="30"/>
      <c r="BG27" s="30"/>
      <c r="BH27" s="30"/>
      <c r="BI27" s="30"/>
      <c r="BJ27" s="30"/>
    </row>
    <row r="28" spans="1:62" customFormat="1">
      <c r="A28" s="50" t="s">
        <v>200</v>
      </c>
      <c r="B28" s="52" t="s">
        <v>68</v>
      </c>
      <c r="C28" s="21" t="s">
        <v>69</v>
      </c>
      <c r="D28" s="37" t="s">
        <v>70</v>
      </c>
      <c r="E28" s="17"/>
      <c r="F28" s="17"/>
      <c r="G28" s="17"/>
      <c r="H28" s="17"/>
      <c r="I28" s="17"/>
      <c r="J28" s="17"/>
      <c r="K28" s="32"/>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row>
    <row r="29" spans="1:62" customFormat="1">
      <c r="A29" s="50" t="s">
        <v>201</v>
      </c>
      <c r="B29" s="52" t="s">
        <v>71</v>
      </c>
      <c r="C29" s="21" t="s">
        <v>69</v>
      </c>
      <c r="D29" s="37" t="s">
        <v>72</v>
      </c>
      <c r="E29" s="17"/>
      <c r="F29" s="17"/>
      <c r="G29" s="17"/>
      <c r="H29" s="17"/>
      <c r="I29" s="17"/>
      <c r="J29" s="17"/>
      <c r="K29" s="32"/>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row>
    <row r="30" spans="1:62" customFormat="1">
      <c r="A30" s="50" t="s">
        <v>202</v>
      </c>
      <c r="B30" s="52" t="s">
        <v>73</v>
      </c>
      <c r="C30" s="21" t="s">
        <v>69</v>
      </c>
      <c r="D30" s="37" t="s">
        <v>74</v>
      </c>
      <c r="E30" s="17"/>
      <c r="F30" s="17"/>
      <c r="G30" s="17"/>
      <c r="H30" s="17"/>
      <c r="I30" s="17"/>
      <c r="J30" s="17"/>
      <c r="K30" s="32"/>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row>
    <row r="31" spans="1:62" customFormat="1" ht="11.1" customHeight="1">
      <c r="A31" s="14"/>
      <c r="B31" s="14"/>
      <c r="C31" s="14"/>
      <c r="D31" s="14"/>
      <c r="E31" s="14"/>
      <c r="F31" s="14"/>
      <c r="G31" s="14"/>
      <c r="H31" s="14"/>
      <c r="I31" s="14"/>
      <c r="J31" s="14"/>
      <c r="K31" s="14"/>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row>
    <row r="32" spans="1:62" customFormat="1" ht="14.25">
      <c r="A32" s="47" t="s">
        <v>142</v>
      </c>
      <c r="B32" s="48"/>
      <c r="C32" s="48"/>
      <c r="D32" s="48"/>
      <c r="E32" s="48"/>
      <c r="F32" s="48"/>
      <c r="G32" s="48"/>
      <c r="H32" s="48"/>
      <c r="I32" s="48"/>
      <c r="J32" s="48"/>
      <c r="K32" s="49"/>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row>
    <row r="33" spans="1:62" customFormat="1">
      <c r="A33" s="55" t="s">
        <v>203</v>
      </c>
      <c r="B33" s="54" t="s">
        <v>140</v>
      </c>
      <c r="C33" s="21" t="s">
        <v>141</v>
      </c>
      <c r="D33" s="31"/>
      <c r="E33" s="17"/>
      <c r="F33" s="17"/>
      <c r="G33" s="17"/>
      <c r="H33" s="17"/>
      <c r="I33" s="17"/>
      <c r="J33" s="17"/>
      <c r="K33" s="32"/>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row>
    <row r="37" spans="1:62">
      <c r="B37" s="63" t="s">
        <v>162</v>
      </c>
    </row>
  </sheetData>
  <mergeCells count="6">
    <mergeCell ref="B1:C1"/>
    <mergeCell ref="D1:K1"/>
    <mergeCell ref="E4:G5"/>
    <mergeCell ref="K4:K6"/>
    <mergeCell ref="H4:J4"/>
    <mergeCell ref="H5:I5"/>
  </mergeCells>
  <phoneticPr fontId="10" type="noConversion"/>
  <pageMargins left="0.70866141732283472" right="0.70866141732283472" top="0.74803149606299213" bottom="0.74803149606299213" header="0.31496062992125984" footer="0.31496062992125984"/>
  <pageSetup paperSize="9" scale="59" fitToHeight="2" orientation="landscape" r:id="rId1"/>
  <headerFooter>
    <oddHeader>&amp;L&amp;F&amp;R&amp;A</oddHeader>
    <oddFooter>&amp;LCCI Bordeaux Gironde&amp;R&amp;P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pageSetUpPr fitToPage="1"/>
  </sheetPr>
  <dimension ref="A1:F34"/>
  <sheetViews>
    <sheetView showGridLines="0" zoomScaleNormal="100" workbookViewId="0">
      <selection activeCell="C1" sqref="C1:F1"/>
    </sheetView>
  </sheetViews>
  <sheetFormatPr baseColWidth="10" defaultRowHeight="12.75"/>
  <cols>
    <col min="1" max="1" width="14.140625" customWidth="1"/>
    <col min="2" max="2" width="52.85546875" style="12" customWidth="1"/>
    <col min="3" max="3" width="11.85546875" bestFit="1" customWidth="1"/>
    <col min="4" max="4" width="12.140625" customWidth="1"/>
    <col min="5" max="5" width="14.85546875" customWidth="1"/>
    <col min="6" max="6" width="11.42578125" bestFit="1" customWidth="1"/>
  </cols>
  <sheetData>
    <row r="1" spans="1:6" s="1" customFormat="1" ht="42" customHeight="1">
      <c r="B1" s="42" t="s">
        <v>146</v>
      </c>
      <c r="C1" s="90" t="str">
        <f>'Page de garde'!D37</f>
        <v>à renseigner</v>
      </c>
      <c r="D1" s="91"/>
      <c r="E1" s="91"/>
      <c r="F1" s="92"/>
    </row>
    <row r="2" spans="1:6" s="1" customFormat="1">
      <c r="B2" s="18"/>
      <c r="C2" s="18"/>
      <c r="D2" s="18"/>
      <c r="E2" s="18"/>
      <c r="F2" s="18"/>
    </row>
    <row r="3" spans="1:6" s="1" customFormat="1" ht="38.25">
      <c r="A3" s="61" t="s">
        <v>151</v>
      </c>
      <c r="B3" s="56" t="s">
        <v>0</v>
      </c>
      <c r="C3" s="34" t="s">
        <v>135</v>
      </c>
      <c r="D3" s="23"/>
      <c r="E3" s="22" t="s">
        <v>134</v>
      </c>
      <c r="F3" s="22" t="s">
        <v>11</v>
      </c>
    </row>
    <row r="4" spans="1:6" s="1" customFormat="1">
      <c r="A4" s="50" t="s">
        <v>167</v>
      </c>
      <c r="B4" s="57" t="s">
        <v>154</v>
      </c>
      <c r="C4" s="19"/>
      <c r="D4" s="18"/>
      <c r="E4" s="2" t="s">
        <v>9</v>
      </c>
      <c r="F4" s="2"/>
    </row>
    <row r="5" spans="1:6" s="1" customFormat="1" ht="25.5">
      <c r="A5" s="50" t="s">
        <v>168</v>
      </c>
      <c r="B5" s="57" t="s">
        <v>153</v>
      </c>
      <c r="C5" s="19"/>
      <c r="D5" s="18"/>
      <c r="E5" s="2" t="s">
        <v>10</v>
      </c>
      <c r="F5" s="2"/>
    </row>
    <row r="6" spans="1:6" s="1" customFormat="1">
      <c r="A6" s="50" t="s">
        <v>169</v>
      </c>
      <c r="B6" s="57" t="s">
        <v>252</v>
      </c>
      <c r="C6" s="19"/>
      <c r="D6" s="18"/>
    </row>
    <row r="7" spans="1:6" s="1" customFormat="1">
      <c r="A7" s="50" t="s">
        <v>170</v>
      </c>
      <c r="B7" s="57" t="s">
        <v>155</v>
      </c>
      <c r="C7" s="19"/>
      <c r="D7" s="18"/>
    </row>
    <row r="8" spans="1:6" s="1" customFormat="1">
      <c r="A8" s="50" t="s">
        <v>171</v>
      </c>
      <c r="B8" s="57" t="s">
        <v>156</v>
      </c>
      <c r="C8" s="19"/>
      <c r="D8" s="18"/>
      <c r="E8" s="18"/>
      <c r="F8" s="18"/>
    </row>
    <row r="9" spans="1:6" s="1" customFormat="1">
      <c r="A9" s="50" t="s">
        <v>172</v>
      </c>
      <c r="B9" s="57" t="s">
        <v>157</v>
      </c>
      <c r="C9" s="20"/>
      <c r="D9" s="18"/>
      <c r="E9" s="18"/>
      <c r="F9" s="18"/>
    </row>
    <row r="10" spans="1:6">
      <c r="A10" s="12"/>
    </row>
    <row r="11" spans="1:6" ht="30" customHeight="1">
      <c r="A11" s="93" t="s">
        <v>151</v>
      </c>
      <c r="B11" s="99" t="s">
        <v>2</v>
      </c>
      <c r="C11" s="95" t="s">
        <v>15</v>
      </c>
      <c r="D11" s="95" t="s">
        <v>158</v>
      </c>
    </row>
    <row r="12" spans="1:6">
      <c r="A12" s="94"/>
      <c r="B12" s="100"/>
      <c r="C12" s="96"/>
      <c r="D12" s="96"/>
    </row>
    <row r="13" spans="1:6">
      <c r="A13" s="50" t="s">
        <v>173</v>
      </c>
      <c r="B13" s="58" t="s">
        <v>28</v>
      </c>
      <c r="C13" s="21"/>
      <c r="D13" s="21"/>
    </row>
    <row r="14" spans="1:6">
      <c r="A14" s="50" t="s">
        <v>174</v>
      </c>
      <c r="B14" s="58" t="s">
        <v>43</v>
      </c>
      <c r="C14" s="21"/>
      <c r="D14" s="21"/>
    </row>
    <row r="15" spans="1:6">
      <c r="A15" s="12"/>
    </row>
    <row r="16" spans="1:6" ht="18.600000000000001" customHeight="1">
      <c r="A16" s="93" t="s">
        <v>151</v>
      </c>
      <c r="B16" s="97" t="s">
        <v>136</v>
      </c>
      <c r="C16" s="95" t="s">
        <v>15</v>
      </c>
      <c r="D16" s="95" t="s">
        <v>159</v>
      </c>
      <c r="E16" s="95" t="s">
        <v>254</v>
      </c>
    </row>
    <row r="17" spans="1:5" ht="30.6" customHeight="1">
      <c r="A17" s="94"/>
      <c r="B17" s="98"/>
      <c r="C17" s="96"/>
      <c r="D17" s="96"/>
      <c r="E17" s="96"/>
    </row>
    <row r="18" spans="1:5">
      <c r="A18" s="50" t="s">
        <v>175</v>
      </c>
      <c r="B18" s="59" t="s">
        <v>137</v>
      </c>
      <c r="D18" s="21"/>
      <c r="E18" s="21"/>
    </row>
    <row r="19" spans="1:5">
      <c r="A19" s="50" t="s">
        <v>176</v>
      </c>
      <c r="B19" s="60" t="s">
        <v>16</v>
      </c>
      <c r="C19" s="21"/>
      <c r="D19" s="21"/>
      <c r="E19" s="21" t="s">
        <v>255</v>
      </c>
    </row>
    <row r="20" spans="1:5">
      <c r="A20" s="50" t="s">
        <v>177</v>
      </c>
      <c r="B20" s="60" t="s">
        <v>17</v>
      </c>
      <c r="C20" s="21"/>
      <c r="D20" s="21"/>
      <c r="E20" s="21" t="s">
        <v>256</v>
      </c>
    </row>
    <row r="21" spans="1:5">
      <c r="A21" s="50" t="s">
        <v>178</v>
      </c>
      <c r="B21" s="60" t="s">
        <v>138</v>
      </c>
      <c r="C21" s="21"/>
      <c r="D21" s="21"/>
      <c r="E21" s="21"/>
    </row>
    <row r="22" spans="1:5">
      <c r="A22" s="50" t="s">
        <v>179</v>
      </c>
      <c r="B22" s="60" t="s">
        <v>139</v>
      </c>
      <c r="C22" s="21"/>
      <c r="D22" s="21"/>
      <c r="E22" s="21"/>
    </row>
    <row r="23" spans="1:5" ht="25.5">
      <c r="A23" s="50" t="s">
        <v>180</v>
      </c>
      <c r="B23" s="58" t="s">
        <v>266</v>
      </c>
      <c r="C23" s="21"/>
      <c r="D23" s="21"/>
      <c r="E23" s="21"/>
    </row>
    <row r="24" spans="1:5" ht="25.5">
      <c r="A24" s="50" t="s">
        <v>181</v>
      </c>
      <c r="B24" s="58" t="s">
        <v>267</v>
      </c>
      <c r="C24" s="21"/>
      <c r="D24" s="21"/>
      <c r="E24" s="21"/>
    </row>
    <row r="25" spans="1:5" ht="25.5">
      <c r="A25" s="50" t="s">
        <v>182</v>
      </c>
      <c r="B25" s="58" t="s">
        <v>269</v>
      </c>
      <c r="C25" s="21"/>
      <c r="D25" s="21"/>
      <c r="E25" s="21"/>
    </row>
    <row r="26" spans="1:5" ht="25.5">
      <c r="A26" s="50" t="s">
        <v>183</v>
      </c>
      <c r="B26" s="58" t="s">
        <v>268</v>
      </c>
      <c r="C26" s="21"/>
      <c r="D26" s="21"/>
      <c r="E26" s="21"/>
    </row>
    <row r="27" spans="1:5">
      <c r="A27" s="50" t="s">
        <v>184</v>
      </c>
      <c r="B27" s="60" t="s">
        <v>30</v>
      </c>
      <c r="C27" s="21"/>
      <c r="D27" s="21"/>
      <c r="E27" s="21"/>
    </row>
    <row r="28" spans="1:5">
      <c r="A28" s="50" t="s">
        <v>185</v>
      </c>
      <c r="B28" s="60" t="s">
        <v>31</v>
      </c>
      <c r="C28" s="21"/>
      <c r="D28" s="21"/>
      <c r="E28" s="21"/>
    </row>
    <row r="29" spans="1:5">
      <c r="A29" s="50" t="s">
        <v>253</v>
      </c>
      <c r="B29" s="60" t="s">
        <v>32</v>
      </c>
      <c r="C29" s="21"/>
      <c r="D29" s="21"/>
      <c r="E29" s="21"/>
    </row>
    <row r="34" spans="2:2">
      <c r="B34" s="64" t="s">
        <v>162</v>
      </c>
    </row>
  </sheetData>
  <mergeCells count="10">
    <mergeCell ref="C1:F1"/>
    <mergeCell ref="A11:A12"/>
    <mergeCell ref="A16:A17"/>
    <mergeCell ref="D11:D12"/>
    <mergeCell ref="D16:D17"/>
    <mergeCell ref="B16:B17"/>
    <mergeCell ref="B11:B12"/>
    <mergeCell ref="C11:C12"/>
    <mergeCell ref="C16:C17"/>
    <mergeCell ref="E16:E17"/>
  </mergeCells>
  <phoneticPr fontId="10" type="noConversion"/>
  <pageMargins left="0.70866141732283472" right="0.70866141732283472" top="0.74803149606299213" bottom="0.74803149606299213" header="0.31496062992125984" footer="0.31496062992125984"/>
  <pageSetup paperSize="9" scale="88" fitToHeight="2" orientation="portrait" r:id="rId1"/>
  <headerFooter>
    <oddHeader>&amp;L&amp;F&amp;R&amp;A</oddHeader>
    <oddFooter>&amp;LCCI Bordeaux Gironde&amp;R&amp;P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pageSetUpPr fitToPage="1"/>
  </sheetPr>
  <dimension ref="A1:D12"/>
  <sheetViews>
    <sheetView showGridLines="0" zoomScaleNormal="100" workbookViewId="0">
      <selection activeCell="B1" sqref="B1:D1"/>
    </sheetView>
  </sheetViews>
  <sheetFormatPr baseColWidth="10" defaultRowHeight="12.75"/>
  <cols>
    <col min="1" max="1" width="39.85546875" customWidth="1"/>
    <col min="2" max="2" width="24.85546875" customWidth="1"/>
    <col min="3" max="3" width="24.5703125" customWidth="1"/>
    <col min="4" max="4" width="19.5703125" customWidth="1"/>
  </cols>
  <sheetData>
    <row r="1" spans="1:4" ht="23.25">
      <c r="A1" s="43" t="s">
        <v>146</v>
      </c>
      <c r="B1" s="101" t="str">
        <f>'Page de garde'!D37</f>
        <v>à renseigner</v>
      </c>
      <c r="C1" s="101"/>
      <c r="D1" s="101"/>
    </row>
    <row r="2" spans="1:4" ht="23.25">
      <c r="A2" s="40"/>
      <c r="B2" s="38"/>
      <c r="C2" s="38"/>
      <c r="D2" s="38"/>
    </row>
    <row r="3" spans="1:4">
      <c r="A3" s="8"/>
      <c r="B3" s="8"/>
      <c r="C3" s="8"/>
      <c r="D3" s="8"/>
    </row>
    <row r="4" spans="1:4" ht="25.5">
      <c r="A4" s="5" t="s">
        <v>160</v>
      </c>
      <c r="B4" s="6" t="s">
        <v>5</v>
      </c>
      <c r="C4" s="6" t="s">
        <v>161</v>
      </c>
      <c r="D4" s="7" t="s">
        <v>6</v>
      </c>
    </row>
    <row r="5" spans="1:4">
      <c r="A5" s="3"/>
      <c r="B5" s="15" t="s">
        <v>35</v>
      </c>
      <c r="C5" s="21"/>
      <c r="D5" s="16"/>
    </row>
    <row r="6" spans="1:4">
      <c r="A6" s="3"/>
      <c r="B6" s="15" t="s">
        <v>8</v>
      </c>
      <c r="C6" s="21"/>
      <c r="D6" s="16"/>
    </row>
    <row r="7" spans="1:4">
      <c r="A7" s="3"/>
      <c r="B7" s="15" t="s">
        <v>18</v>
      </c>
      <c r="C7" s="16"/>
      <c r="D7" s="16"/>
    </row>
    <row r="8" spans="1:4">
      <c r="A8" s="3"/>
      <c r="B8" s="15" t="s">
        <v>7</v>
      </c>
      <c r="C8" s="16"/>
      <c r="D8" s="16"/>
    </row>
    <row r="9" spans="1:4">
      <c r="A9" s="2"/>
      <c r="B9" s="15" t="s">
        <v>20</v>
      </c>
      <c r="C9" s="16"/>
      <c r="D9" s="16"/>
    </row>
    <row r="10" spans="1:4">
      <c r="A10" s="3"/>
      <c r="B10" s="15" t="s">
        <v>19</v>
      </c>
      <c r="C10" s="16"/>
      <c r="D10" s="16"/>
    </row>
    <row r="11" spans="1:4" ht="14.25">
      <c r="A11" s="10"/>
      <c r="B11" s="62" t="s">
        <v>34</v>
      </c>
      <c r="C11" s="9"/>
      <c r="D11" s="9"/>
    </row>
    <row r="12" spans="1:4" ht="14.25">
      <c r="A12" s="11"/>
      <c r="B12" s="11"/>
      <c r="C12" s="11"/>
      <c r="D12" s="11"/>
    </row>
  </sheetData>
  <mergeCells count="1">
    <mergeCell ref="B1:D1"/>
  </mergeCells>
  <pageMargins left="0.70866141732283472" right="0.70866141732283472" top="0.74803149606299213" bottom="0.74803149606299213" header="0.31496062992125984" footer="0.31496062992125984"/>
  <pageSetup paperSize="9" fitToHeight="2" orientation="landscape" r:id="rId1"/>
  <headerFooter>
    <oddHeader>&amp;L&amp;F&amp;R&amp;A</oddHeader>
    <oddFooter>&amp;LCCI Bordeaux Gironde&amp;R&amp;P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E3C94FF4BCBA04F97E28943EDF8BE9A" ma:contentTypeVersion="" ma:contentTypeDescription="Crée un document." ma:contentTypeScope="" ma:versionID="2502a15e14788d01d825f6de8d873c1d">
  <xsd:schema xmlns:xsd="http://www.w3.org/2001/XMLSchema" xmlns:xs="http://www.w3.org/2001/XMLSchema" xmlns:p="http://schemas.microsoft.com/office/2006/metadata/properties" xmlns:ns1="http://schemas.microsoft.com/sharepoint/v3" xmlns:ns2="e5ec1ef7-0d3c-48dd-a513-db33bd243b27" xmlns:ns3="744cf8be-8ba9-45a8-a82b-a606e61de8de" targetNamespace="http://schemas.microsoft.com/office/2006/metadata/properties" ma:root="true" ma:fieldsID="ac5e1831295f1616c4152e7e9a10a314" ns1:_="" ns2:_="" ns3:_="">
    <xsd:import namespace="http://schemas.microsoft.com/sharepoint/v3"/>
    <xsd:import namespace="e5ec1ef7-0d3c-48dd-a513-db33bd243b27"/>
    <xsd:import namespace="744cf8be-8ba9-45a8-a82b-a606e61de8d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Date de début de planification" ma:description="La colonne de site Date de début de planification est créée par la fonctionnalité de publication. Elle permet de spécifier les date et heure auxquelles cette page apparaîtra la première fois aux visiteurs du site." ma:internalName="PublishingStartDate">
      <xsd:simpleType>
        <xsd:restriction base="dms:Unknown"/>
      </xsd:simpleType>
    </xsd:element>
    <xsd:element name="PublishingExpirationDate" ma:index="9" nillable="true" ma:displayName="Date de fin de planification" ma:description="La colonne de site Date de fin de planification est créée par la fonctionnalité de publication. Elle permet de spécifier les date et heure auxquelles cette page n'apparaîtra plus aux visiteurs du sit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5ec1ef7-0d3c-48dd-a513-db33bd243b27"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44cf8be-8ba9-45a8-a82b-a606e61de8de"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1C88043-A5F2-4088-A1BA-3070C46085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5ec1ef7-0d3c-48dd-a513-db33bd243b27"/>
    <ds:schemaRef ds:uri="744cf8be-8ba9-45a8-a82b-a606e61de8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8E233E5-F034-4703-A916-AB1375244598}">
  <ds:schemaRefs>
    <ds:schemaRef ds:uri="http://purl.org/dc/elements/1.1/"/>
    <ds:schemaRef ds:uri="e5ec1ef7-0d3c-48dd-a513-db33bd243b27"/>
    <ds:schemaRef ds:uri="http://schemas.microsoft.com/office/2006/metadata/properties"/>
    <ds:schemaRef ds:uri="http://www.w3.org/XML/1998/namespace"/>
    <ds:schemaRef ds:uri="http://purl.org/dc/terms/"/>
    <ds:schemaRef ds:uri="http://schemas.microsoft.com/office/2006/documentManagement/types"/>
    <ds:schemaRef ds:uri="http://schemas.microsoft.com/sharepoint/v3"/>
    <ds:schemaRef ds:uri="http://schemas.microsoft.com/office/infopath/2007/PartnerControls"/>
    <ds:schemaRef ds:uri="http://schemas.openxmlformats.org/package/2006/metadata/core-properties"/>
    <ds:schemaRef ds:uri="744cf8be-8ba9-45a8-a82b-a606e61de8de"/>
    <ds:schemaRef ds:uri="http://purl.org/dc/dcmitype/"/>
  </ds:schemaRefs>
</ds:datastoreItem>
</file>

<file path=customXml/itemProps3.xml><?xml version="1.0" encoding="utf-8"?>
<ds:datastoreItem xmlns:ds="http://schemas.openxmlformats.org/officeDocument/2006/customXml" ds:itemID="{0B0A987F-82E0-47EA-B944-C190A90F9A1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Page de garde</vt:lpstr>
      <vt:lpstr>Equipements-logiciels</vt:lpstr>
      <vt:lpstr>MCO Existant</vt:lpstr>
      <vt:lpstr>Prestations</vt:lpstr>
      <vt:lpstr>Remise Catalogue</vt:lpstr>
      <vt:lpstr>'Equipements-logiciels'!Impression_des_titres</vt:lpstr>
      <vt:lpstr>'Equipements-logiciels'!Zone_d_impression</vt:lpstr>
      <vt:lpstr>Prestations!Zone_d_impression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2011-01-14T09:36:35Z</cp:lastPrinted>
  <dcterms:created xsi:type="dcterms:W3CDTF">2009-09-28T15:46:31Z</dcterms:created>
  <dcterms:modified xsi:type="dcterms:W3CDTF">2025-09-04T13:52:13Z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0x0101004E3C94FF4BCBA04F97E28943EDF8BE9A</vt:lpwstr>
  </property>
</Properties>
</file>