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erangfr07\Desktop\"/>
    </mc:Choice>
  </mc:AlternateContent>
  <bookViews>
    <workbookView xWindow="0" yWindow="0" windowWidth="20490" windowHeight="7620" activeTab="1"/>
  </bookViews>
  <sheets>
    <sheet name="Page de garde" sheetId="5" r:id="rId1"/>
    <sheet name="DPGF-BPU-DQE" sheetId="4" r:id="rId2"/>
  </sheets>
  <externalReferences>
    <externalReference r:id="rId3"/>
  </externalReferences>
  <definedNames>
    <definedName name="_xlnm.Print_Titles" localSheetId="1">'DPGF-BPU-DQE'!$8:$8</definedName>
    <definedName name="TVA">[1]Feuil3!$A$2:$A$3</definedName>
    <definedName name="_xlnm.Print_Area" localSheetId="1">'DPGF-BPU-DQE'!$A$1:$H$48</definedName>
    <definedName name="_xlnm.Print_Area" localSheetId="0">'Page de garde'!$A$1:$I$5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4" l="1"/>
  <c r="G31" i="4"/>
  <c r="H25" i="4"/>
  <c r="H26" i="4"/>
  <c r="H24" i="4"/>
  <c r="H19" i="4"/>
  <c r="G33" i="4" l="1"/>
  <c r="G34" i="4"/>
  <c r="G35" i="4"/>
  <c r="G36" i="4"/>
  <c r="G37" i="4"/>
  <c r="G38" i="4"/>
  <c r="G39" i="4"/>
  <c r="G40" i="4"/>
  <c r="G41" i="4"/>
  <c r="G42" i="4"/>
  <c r="G43" i="4"/>
  <c r="H27" i="4"/>
  <c r="G44" i="4" l="1"/>
  <c r="G45" i="4" s="1"/>
</calcChain>
</file>

<file path=xl/sharedStrings.xml><?xml version="1.0" encoding="utf-8"?>
<sst xmlns="http://schemas.openxmlformats.org/spreadsheetml/2006/main" count="107" uniqueCount="68">
  <si>
    <r>
      <t>OFFRE FINANCIERE DE LA SOCIETE :</t>
    </r>
    <r>
      <rPr>
        <b/>
        <sz val="12"/>
        <color indexed="62"/>
        <rFont val="Trebuchet MS"/>
        <family val="2"/>
      </rPr>
      <t xml:space="preserve"> </t>
    </r>
  </si>
  <si>
    <t>Marque</t>
  </si>
  <si>
    <t>Désignation</t>
  </si>
  <si>
    <t>Modèle</t>
  </si>
  <si>
    <t>Localisation</t>
  </si>
  <si>
    <t>Assistance à distance (forfait)</t>
  </si>
  <si>
    <t>%</t>
  </si>
  <si>
    <t>Prix forfaitaire annuel € HT</t>
  </si>
  <si>
    <t>N° série</t>
  </si>
  <si>
    <t>Référence</t>
  </si>
  <si>
    <t>Localisation avec adresse</t>
  </si>
  <si>
    <t>MIELE</t>
  </si>
  <si>
    <t>LAVE-LINGE</t>
  </si>
  <si>
    <t>PW6137 EL</t>
  </si>
  <si>
    <t>EPSM DE LA SOMME - LINGERIE</t>
  </si>
  <si>
    <t>PWM514 EL DV DD IG</t>
  </si>
  <si>
    <t>SECHE-LINGE</t>
  </si>
  <si>
    <t>PDR514 TOP</t>
  </si>
  <si>
    <t>PW6065 VARIO AV ED</t>
  </si>
  <si>
    <t>EPSM DE LA SOMME - LA CAFET</t>
  </si>
  <si>
    <t>PWM907 INOX 400 V ZER</t>
  </si>
  <si>
    <t>PT7135C VARIO ED</t>
  </si>
  <si>
    <t>PDR908 HP SST</t>
  </si>
  <si>
    <t>PWM907 EL DP SST</t>
  </si>
  <si>
    <t>EPSM DE LA SOMME - INTERNAT IFMS</t>
  </si>
  <si>
    <t>PDR908 EL SST</t>
  </si>
  <si>
    <t>Année de mise en service</t>
  </si>
  <si>
    <t>LA CAFET</t>
  </si>
  <si>
    <t>vanne à manchon vidange BGR</t>
  </si>
  <si>
    <t>procare universal 81C</t>
  </si>
  <si>
    <t>procare universal 77A</t>
  </si>
  <si>
    <t>joint coiffe de porte</t>
  </si>
  <si>
    <t>roulette</t>
  </si>
  <si>
    <t>bloc tableau de commande</t>
  </si>
  <si>
    <t>LINGERIE</t>
  </si>
  <si>
    <t>joint TEROSON RB81</t>
  </si>
  <si>
    <t>couvercle B à prod Bloc</t>
  </si>
  <si>
    <t>glissière I</t>
  </si>
  <si>
    <t>B à Prod part infé</t>
  </si>
  <si>
    <t>palpeur bloc</t>
  </si>
  <si>
    <t>procare universal 80P</t>
  </si>
  <si>
    <t>procare universal 71A</t>
  </si>
  <si>
    <t>2.2.2 - Maintenance préventive forfaitaire selon descriptif du CCTP</t>
  </si>
  <si>
    <t>2.4 Fourniture de pièces détachées</t>
  </si>
  <si>
    <t>TOTAL (€ HT)</t>
  </si>
  <si>
    <t>Prix unitaire (€ HT)</t>
  </si>
  <si>
    <t>Quantité annuelle estimative</t>
  </si>
  <si>
    <t>Prix total (€ HT)</t>
  </si>
  <si>
    <t>Forfait déplacement</t>
  </si>
  <si>
    <t>Taux horaire Technicien</t>
  </si>
  <si>
    <t>Quantité estimative annuelle</t>
  </si>
  <si>
    <t>Prix total € HT</t>
  </si>
  <si>
    <t>Le présent document constitue le cadre de réponse financier pour l'accord-cadre. 
Le candidat devra répondre à l'ensemble des lignes de la pièce financière sous peine de voir son offre entachée d'irrégularité pour incomplétude. En cas d'incomplétude du document, le pouvoir adjudicateur considérera l'offre comme irrégulière. 
De plus, toute modification du présent cadre de réponse entrainera également l'irrégularité de l'offre.
Les prix devront être exprimés en euros (€) et sont réputés contenir l'ensemble des charges associées tel qu'indiqué dans les pièces de marché. Aucun complément de prix ne pourra être demandé en surplus.
Les prix sont intangibles pour la durée du marché à l'exception de la mise en œuvre de la clause de variation de prix tel que prévu au CCAP.</t>
  </si>
  <si>
    <t>Le ../../….</t>
  </si>
  <si>
    <t>A ………….</t>
  </si>
  <si>
    <t>Signature :</t>
  </si>
  <si>
    <t>2.3. Maintenance corrective</t>
  </si>
  <si>
    <t>Annexe financière à l'Acte d'Engagement</t>
  </si>
  <si>
    <t>Taux de remise accordée sur tarif public sur les accessoires, consommables et pièces détachées</t>
  </si>
  <si>
    <t>Catégorie de maintenance curative</t>
  </si>
  <si>
    <t>SOUS TOTAL 1 (€ HT)</t>
  </si>
  <si>
    <t>SOUS-TOTAL 2 (€ HT)</t>
  </si>
  <si>
    <t>Décomposition du prix global et forfaitaire annuelle</t>
  </si>
  <si>
    <t>Bordereau des prix unitaires valant détail quantitatif estimatif annuel</t>
  </si>
  <si>
    <t>Prix Unitaire remisé € HT</t>
  </si>
  <si>
    <t>TOTAL DQE (€ HT)</t>
  </si>
  <si>
    <t xml:space="preserve">Affaire 25TE0094 : Maintenances, fourniture de pièces détachées des équipements de blanchisserie et prestations de conseils pour les établissements du GHT Somme Littoral Sud
Relance du lot n°3
</t>
  </si>
  <si>
    <t>25TE0094 - Maintenances, fourniture de pièces détachées des équipements de blanchisserie et prestations de conseils pour les établissements du GHT Somme Littoral Sud
Relance du lot 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</si>
</sst>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0" x14ac:knownFonts="1">
    <font>
      <sz val="11"/>
      <color theme="1"/>
      <name val="Calibri"/>
      <family val="2"/>
      <scheme val="minor"/>
    </font>
    <font>
      <sz val="11"/>
      <color theme="1"/>
      <name val="Calibri"/>
      <family val="2"/>
      <scheme val="minor"/>
    </font>
    <font>
      <sz val="10"/>
      <name val="Arial"/>
      <family val="2"/>
    </font>
    <font>
      <b/>
      <sz val="8"/>
      <name val="Trebuchet MS"/>
      <family val="2"/>
    </font>
    <font>
      <sz val="10"/>
      <name val="Trebuchet MS"/>
      <family val="2"/>
    </font>
    <font>
      <b/>
      <sz val="14"/>
      <color theme="0"/>
      <name val="Trebuchet MS"/>
      <family val="2"/>
    </font>
    <font>
      <b/>
      <sz val="12"/>
      <name val="Trebuchet MS"/>
      <family val="2"/>
    </font>
    <font>
      <b/>
      <sz val="10"/>
      <name val="Trebuchet MS"/>
      <family val="2"/>
    </font>
    <font>
      <b/>
      <sz val="12"/>
      <color indexed="62"/>
      <name val="Trebuchet MS"/>
      <family val="2"/>
    </font>
    <font>
      <b/>
      <sz val="10"/>
      <color rgb="FF002060"/>
      <name val="Trebuchet MS"/>
      <family val="2"/>
    </font>
    <font>
      <b/>
      <sz val="12"/>
      <color theme="0"/>
      <name val="Trebuchet MS"/>
      <family val="2"/>
    </font>
    <font>
      <b/>
      <sz val="10"/>
      <color theme="0"/>
      <name val="Trebuchet MS"/>
      <family val="2"/>
    </font>
    <font>
      <sz val="12"/>
      <name val="Trebuchet MS"/>
      <family val="2"/>
    </font>
    <font>
      <i/>
      <sz val="10"/>
      <name val="Trebuchet MS"/>
      <family val="2"/>
    </font>
    <font>
      <sz val="10"/>
      <color theme="1"/>
      <name val="Trebuchet MS"/>
      <family val="2"/>
    </font>
    <font>
      <b/>
      <sz val="10"/>
      <color theme="1"/>
      <name val="Trebuchet MS"/>
      <family val="2"/>
    </font>
    <font>
      <b/>
      <sz val="12"/>
      <color theme="1"/>
      <name val="Trebuchet MS"/>
      <family val="2"/>
    </font>
    <font>
      <sz val="10"/>
      <color rgb="FF000000"/>
      <name val="Times New Roman"/>
      <family val="1"/>
    </font>
    <font>
      <b/>
      <sz val="12"/>
      <name val="Calibri"/>
      <family val="2"/>
    </font>
    <font>
      <sz val="10"/>
      <color theme="1"/>
      <name val="Calibri"/>
      <family val="2"/>
      <scheme val="minor"/>
    </font>
  </fonts>
  <fills count="7">
    <fill>
      <patternFill patternType="none"/>
    </fill>
    <fill>
      <patternFill patternType="gray125"/>
    </fill>
    <fill>
      <patternFill patternType="solid">
        <fgColor theme="3" tint="-0.249977111117893"/>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9AC1E6"/>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s>
  <cellStyleXfs count="8">
    <xf numFmtId="0" fontId="0" fillId="0" borderId="0"/>
    <xf numFmtId="0" fontId="2" fillId="0" borderId="0"/>
    <xf numFmtId="0" fontId="2" fillId="0" borderId="0"/>
    <xf numFmtId="0" fontId="1" fillId="0" borderId="0"/>
    <xf numFmtId="9" fontId="1" fillId="0" borderId="0" applyFont="0" applyFill="0" applyBorder="0" applyAlignment="0" applyProtection="0"/>
    <xf numFmtId="0" fontId="1" fillId="0" borderId="0"/>
    <xf numFmtId="0" fontId="17" fillId="0" borderId="0"/>
    <xf numFmtId="44" fontId="1" fillId="0" borderId="0" applyFont="0" applyFill="0" applyBorder="0" applyAlignment="0" applyProtection="0"/>
  </cellStyleXfs>
  <cellXfs count="86">
    <xf numFmtId="0" fontId="0" fillId="0" borderId="0" xfId="0"/>
    <xf numFmtId="0" fontId="3" fillId="0" borderId="0" xfId="1" applyFont="1" applyAlignment="1">
      <alignment horizontal="left" vertical="center"/>
    </xf>
    <xf numFmtId="0" fontId="4" fillId="0" borderId="0" xfId="1" applyFont="1" applyAlignment="1">
      <alignment vertical="center"/>
    </xf>
    <xf numFmtId="0" fontId="7" fillId="0" borderId="0" xfId="1" applyFont="1" applyAlignment="1">
      <alignment vertical="center"/>
    </xf>
    <xf numFmtId="0" fontId="9" fillId="0" borderId="0" xfId="1" applyFont="1" applyAlignment="1">
      <alignment vertical="center"/>
    </xf>
    <xf numFmtId="0" fontId="11" fillId="3" borderId="4" xfId="1" applyFont="1" applyFill="1" applyBorder="1" applyAlignment="1">
      <alignment horizontal="center" vertical="center"/>
    </xf>
    <xf numFmtId="0" fontId="11" fillId="3" borderId="4" xfId="1" applyFont="1" applyFill="1" applyBorder="1" applyAlignment="1">
      <alignment horizontal="center" vertical="center" wrapText="1"/>
    </xf>
    <xf numFmtId="0" fontId="7" fillId="0" borderId="0" xfId="1" applyFont="1" applyAlignment="1">
      <alignment horizontal="center" vertical="center"/>
    </xf>
    <xf numFmtId="0" fontId="4" fillId="0" borderId="4" xfId="2" applyFont="1" applyFill="1" applyBorder="1" applyAlignment="1">
      <alignment horizontal="left" vertical="center" wrapText="1" indent="1"/>
    </xf>
    <xf numFmtId="0" fontId="4" fillId="0" borderId="4" xfId="2" applyFont="1" applyFill="1" applyBorder="1" applyAlignment="1" applyProtection="1">
      <alignment horizontal="left" vertical="center" wrapText="1" indent="1"/>
      <protection locked="0"/>
    </xf>
    <xf numFmtId="0" fontId="4" fillId="0" borderId="4" xfId="2" applyNumberFormat="1" applyFont="1" applyFill="1" applyBorder="1" applyAlignment="1" applyProtection="1">
      <alignment horizontal="left" vertical="center" indent="1"/>
    </xf>
    <xf numFmtId="0" fontId="4" fillId="0" borderId="4" xfId="2" applyNumberFormat="1" applyFont="1" applyFill="1" applyBorder="1" applyAlignment="1" applyProtection="1">
      <alignment horizontal="left" vertical="center" wrapText="1" indent="1"/>
    </xf>
    <xf numFmtId="0" fontId="4" fillId="0" borderId="0" xfId="1" applyFont="1" applyAlignment="1">
      <alignment horizontal="left" vertical="center"/>
    </xf>
    <xf numFmtId="0" fontId="12" fillId="0" borderId="0" xfId="1" applyFont="1" applyAlignment="1">
      <alignment vertical="center"/>
    </xf>
    <xf numFmtId="0" fontId="13" fillId="0" borderId="4" xfId="1" applyFont="1" applyBorder="1" applyAlignment="1">
      <alignment horizontal="center" vertical="distributed" wrapText="1"/>
    </xf>
    <xf numFmtId="0" fontId="11" fillId="3" borderId="3" xfId="1" applyFont="1" applyFill="1" applyBorder="1" applyAlignment="1">
      <alignment horizontal="center" vertical="center"/>
    </xf>
    <xf numFmtId="0" fontId="4" fillId="0" borderId="4" xfId="2" applyFont="1" applyFill="1" applyBorder="1" applyAlignment="1">
      <alignment horizontal="center" vertical="center" wrapText="1"/>
    </xf>
    <xf numFmtId="0" fontId="4" fillId="0" borderId="4" xfId="2" applyNumberFormat="1" applyFont="1" applyFill="1" applyBorder="1" applyAlignment="1" applyProtection="1">
      <alignment horizontal="center" vertical="center"/>
    </xf>
    <xf numFmtId="0" fontId="13" fillId="0" borderId="4" xfId="1" applyFont="1" applyFill="1" applyBorder="1" applyAlignment="1">
      <alignment horizontal="center" vertical="distributed" wrapText="1"/>
    </xf>
    <xf numFmtId="0" fontId="11" fillId="3" borderId="3" xfId="1" applyFont="1" applyFill="1" applyBorder="1" applyAlignment="1">
      <alignment horizontal="center" vertical="center"/>
    </xf>
    <xf numFmtId="0" fontId="13" fillId="0" borderId="1" xfId="1" applyFont="1" applyBorder="1" applyAlignment="1">
      <alignment horizontal="center" vertical="distributed" wrapText="1"/>
    </xf>
    <xf numFmtId="0" fontId="13" fillId="0" borderId="2" xfId="1" applyFont="1" applyBorder="1" applyAlignment="1">
      <alignment horizontal="center" vertical="distributed" wrapText="1"/>
    </xf>
    <xf numFmtId="9" fontId="7" fillId="4" borderId="4" xfId="1" applyNumberFormat="1" applyFont="1" applyFill="1" applyBorder="1" applyAlignment="1" applyProtection="1">
      <alignment horizontal="center" vertical="center" wrapText="1"/>
      <protection locked="0"/>
    </xf>
    <xf numFmtId="164" fontId="7" fillId="4" borderId="4" xfId="1" applyNumberFormat="1" applyFont="1" applyFill="1" applyBorder="1" applyAlignment="1" applyProtection="1">
      <alignment vertical="center" wrapText="1"/>
      <protection locked="0"/>
    </xf>
    <xf numFmtId="9" fontId="7" fillId="4" borderId="4" xfId="1" applyNumberFormat="1" applyFont="1" applyFill="1" applyBorder="1" applyAlignment="1" applyProtection="1">
      <alignment vertical="center" wrapText="1"/>
      <protection locked="0"/>
    </xf>
    <xf numFmtId="0" fontId="14" fillId="0" borderId="0" xfId="0" applyFont="1" applyBorder="1" applyAlignment="1">
      <alignment vertical="center"/>
    </xf>
    <xf numFmtId="164" fontId="7" fillId="4" borderId="0" xfId="1" applyNumberFormat="1" applyFont="1" applyFill="1" applyBorder="1" applyAlignment="1">
      <alignment vertical="center" wrapText="1"/>
    </xf>
    <xf numFmtId="17" fontId="15" fillId="0" borderId="4" xfId="0" applyNumberFormat="1" applyFont="1" applyBorder="1" applyAlignment="1">
      <alignment vertical="center"/>
    </xf>
    <xf numFmtId="0" fontId="11" fillId="0" borderId="0" xfId="1" applyFont="1" applyFill="1" applyBorder="1" applyAlignment="1">
      <alignment horizontal="left" vertical="center"/>
    </xf>
    <xf numFmtId="0" fontId="11" fillId="3" borderId="4" xfId="1" applyFont="1" applyFill="1" applyBorder="1" applyAlignment="1">
      <alignment vertical="center"/>
    </xf>
    <xf numFmtId="164" fontId="13" fillId="0" borderId="7" xfId="1" applyNumberFormat="1" applyFont="1" applyBorder="1" applyAlignment="1">
      <alignment horizontal="center" vertical="distributed" wrapText="1"/>
    </xf>
    <xf numFmtId="0" fontId="4" fillId="5" borderId="0" xfId="1" applyFont="1" applyFill="1" applyAlignment="1">
      <alignment horizontal="left" vertical="center"/>
    </xf>
    <xf numFmtId="2" fontId="7" fillId="0" borderId="4" xfId="1" applyNumberFormat="1" applyFont="1" applyFill="1" applyBorder="1" applyAlignment="1">
      <alignment horizontal="center" vertical="center" wrapText="1"/>
    </xf>
    <xf numFmtId="2" fontId="7" fillId="0" borderId="4" xfId="1" applyNumberFormat="1" applyFont="1" applyFill="1" applyBorder="1" applyAlignment="1" applyProtection="1">
      <alignment horizontal="center" vertical="center" wrapText="1"/>
      <protection locked="0"/>
    </xf>
    <xf numFmtId="1" fontId="14" fillId="0" borderId="3" xfId="0" applyNumberFormat="1" applyFont="1" applyFill="1" applyBorder="1" applyAlignment="1">
      <alignment horizontal="center" vertical="center"/>
    </xf>
    <xf numFmtId="0" fontId="1" fillId="0" borderId="0" xfId="5"/>
    <xf numFmtId="0" fontId="1" fillId="0" borderId="0" xfId="5" applyAlignment="1"/>
    <xf numFmtId="49" fontId="19" fillId="0" borderId="0" xfId="5" applyNumberFormat="1" applyFont="1" applyAlignment="1">
      <alignment vertical="center" wrapText="1"/>
    </xf>
    <xf numFmtId="49" fontId="19" fillId="0" borderId="0" xfId="5" applyNumberFormat="1" applyFont="1" applyAlignment="1" applyProtection="1">
      <alignment vertical="center" wrapText="1"/>
      <protection locked="0"/>
    </xf>
    <xf numFmtId="49" fontId="19" fillId="0" borderId="0" xfId="5" applyNumberFormat="1" applyFont="1" applyAlignment="1">
      <alignment vertical="top" wrapText="1"/>
    </xf>
    <xf numFmtId="0" fontId="11" fillId="3" borderId="4" xfId="1" applyFont="1" applyFill="1" applyBorder="1" applyAlignment="1">
      <alignment horizontal="center" vertical="center"/>
    </xf>
    <xf numFmtId="44" fontId="7" fillId="4" borderId="4" xfId="7" applyFont="1" applyFill="1" applyBorder="1" applyAlignment="1" applyProtection="1">
      <alignment vertical="center" wrapText="1"/>
      <protection locked="0"/>
    </xf>
    <xf numFmtId="44" fontId="7" fillId="4" borderId="4" xfId="7" applyFont="1" applyFill="1" applyBorder="1" applyAlignment="1">
      <alignment vertical="center" wrapText="1"/>
    </xf>
    <xf numFmtId="164" fontId="15" fillId="0" borderId="4" xfId="0" applyNumberFormat="1" applyFont="1" applyBorder="1" applyAlignment="1">
      <alignment vertical="center"/>
    </xf>
    <xf numFmtId="164" fontId="13" fillId="0" borderId="6" xfId="1" applyNumberFormat="1" applyFont="1" applyBorder="1" applyAlignment="1">
      <alignment vertical="distributed" wrapText="1"/>
    </xf>
    <xf numFmtId="17" fontId="16" fillId="0" borderId="12" xfId="0" applyNumberFormat="1" applyFont="1" applyBorder="1" applyAlignment="1">
      <alignment vertical="center"/>
    </xf>
    <xf numFmtId="17" fontId="16" fillId="0" borderId="9" xfId="0" applyNumberFormat="1" applyFont="1" applyBorder="1" applyAlignment="1">
      <alignment vertical="center"/>
    </xf>
    <xf numFmtId="1" fontId="14" fillId="0" borderId="5" xfId="0" applyNumberFormat="1" applyFont="1" applyFill="1" applyBorder="1" applyAlignment="1">
      <alignment horizontal="center" vertical="center"/>
    </xf>
    <xf numFmtId="164" fontId="6" fillId="0" borderId="9" xfId="1" applyNumberFormat="1" applyFont="1" applyFill="1" applyBorder="1" applyAlignment="1">
      <alignment horizontal="right" vertical="center"/>
    </xf>
    <xf numFmtId="44" fontId="4" fillId="0" borderId="4" xfId="7" applyFont="1" applyFill="1" applyBorder="1" applyAlignment="1">
      <alignment horizontal="right" vertical="center"/>
    </xf>
    <xf numFmtId="44" fontId="4" fillId="0" borderId="12" xfId="7" applyFont="1" applyFill="1" applyBorder="1" applyAlignment="1">
      <alignment horizontal="right" vertical="center"/>
    </xf>
    <xf numFmtId="17" fontId="16" fillId="0" borderId="13" xfId="0" applyNumberFormat="1" applyFont="1" applyBorder="1" applyAlignment="1">
      <alignment vertical="center"/>
    </xf>
    <xf numFmtId="0" fontId="18" fillId="6" borderId="1" xfId="6" applyFont="1" applyFill="1" applyBorder="1" applyAlignment="1">
      <alignment horizontal="center" vertical="center" wrapText="1"/>
    </xf>
    <xf numFmtId="0" fontId="18" fillId="6" borderId="2" xfId="6" applyFont="1" applyFill="1" applyBorder="1" applyAlignment="1">
      <alignment horizontal="center" vertical="center" wrapText="1"/>
    </xf>
    <xf numFmtId="0" fontId="18" fillId="6" borderId="3" xfId="6" applyFont="1" applyFill="1" applyBorder="1" applyAlignment="1">
      <alignment horizontal="center" vertical="center" wrapText="1"/>
    </xf>
    <xf numFmtId="49" fontId="19" fillId="0" borderId="0" xfId="5" applyNumberFormat="1" applyFont="1" applyAlignment="1">
      <alignment horizontal="left" vertical="top" wrapText="1"/>
    </xf>
    <xf numFmtId="49" fontId="19" fillId="0" borderId="1" xfId="5" applyNumberFormat="1" applyFont="1" applyBorder="1" applyAlignment="1" applyProtection="1">
      <alignment horizontal="center" vertical="center" wrapText="1"/>
      <protection locked="0"/>
    </xf>
    <xf numFmtId="49" fontId="19" fillId="0" borderId="3" xfId="5" applyNumberFormat="1" applyFont="1" applyBorder="1" applyAlignment="1" applyProtection="1">
      <alignment horizontal="center" vertical="center" wrapText="1"/>
      <protection locked="0"/>
    </xf>
    <xf numFmtId="164" fontId="13" fillId="0" borderId="1" xfId="1" applyNumberFormat="1" applyFont="1" applyBorder="1" applyAlignment="1">
      <alignment horizontal="center" vertical="distributed" wrapText="1"/>
    </xf>
    <xf numFmtId="164" fontId="13" fillId="0" borderId="3" xfId="1" applyNumberFormat="1" applyFont="1" applyBorder="1" applyAlignment="1">
      <alignment horizontal="center" vertical="distributed" wrapText="1"/>
    </xf>
    <xf numFmtId="0" fontId="13" fillId="0" borderId="4" xfId="1" applyFont="1" applyBorder="1" applyAlignment="1">
      <alignment horizontal="center" vertical="distributed" wrapText="1"/>
    </xf>
    <xf numFmtId="0" fontId="11" fillId="3" borderId="8" xfId="1" applyFont="1" applyFill="1" applyBorder="1" applyAlignment="1">
      <alignment horizontal="center" vertical="center"/>
    </xf>
    <xf numFmtId="0" fontId="11" fillId="3" borderId="5" xfId="1" applyFont="1" applyFill="1" applyBorder="1" applyAlignment="1">
      <alignment horizontal="center" vertical="center"/>
    </xf>
    <xf numFmtId="0" fontId="11" fillId="3" borderId="2" xfId="1" applyFont="1" applyFill="1" applyBorder="1" applyAlignment="1">
      <alignment horizontal="right" vertical="center"/>
    </xf>
    <xf numFmtId="0" fontId="11" fillId="3" borderId="3" xfId="1" applyFont="1" applyFill="1" applyBorder="1" applyAlignment="1">
      <alignment horizontal="right" vertical="center"/>
    </xf>
    <xf numFmtId="0" fontId="13" fillId="0" borderId="1" xfId="1" applyFont="1" applyBorder="1" applyAlignment="1">
      <alignment horizontal="center" vertical="center" wrapText="1"/>
    </xf>
    <xf numFmtId="0" fontId="13" fillId="0" borderId="2" xfId="1" applyFont="1" applyBorder="1" applyAlignment="1">
      <alignment horizontal="center" vertical="center" wrapText="1"/>
    </xf>
    <xf numFmtId="0" fontId="13" fillId="0" borderId="7" xfId="1" applyFont="1" applyBorder="1" applyAlignment="1">
      <alignment horizontal="center" vertical="center" wrapText="1"/>
    </xf>
    <xf numFmtId="0" fontId="11" fillId="3" borderId="1" xfId="1" applyFont="1" applyFill="1" applyBorder="1" applyAlignment="1">
      <alignment horizontal="center" vertical="center"/>
    </xf>
    <xf numFmtId="0" fontId="11" fillId="3" borderId="2" xfId="1" applyFont="1" applyFill="1" applyBorder="1" applyAlignment="1">
      <alignment horizontal="center" vertical="center"/>
    </xf>
    <xf numFmtId="0" fontId="11" fillId="3" borderId="3" xfId="1" applyFont="1" applyFill="1" applyBorder="1" applyAlignment="1">
      <alignment horizontal="center" vertical="center"/>
    </xf>
    <xf numFmtId="0" fontId="6" fillId="0" borderId="1" xfId="1" applyFont="1" applyBorder="1" applyAlignment="1">
      <alignment horizontal="justify" vertical="center" wrapText="1"/>
    </xf>
    <xf numFmtId="0" fontId="6" fillId="0" borderId="2" xfId="1" applyFont="1" applyBorder="1" applyAlignment="1">
      <alignment horizontal="justify" vertical="center" wrapText="1"/>
    </xf>
    <xf numFmtId="0" fontId="6" fillId="0" borderId="3" xfId="1" applyFont="1" applyBorder="1" applyAlignment="1">
      <alignment horizontal="justify" vertical="center" wrapText="1"/>
    </xf>
    <xf numFmtId="164" fontId="16" fillId="0" borderId="8" xfId="0" applyNumberFormat="1" applyFont="1" applyBorder="1" applyAlignment="1">
      <alignment horizontal="center" vertical="center"/>
    </xf>
    <xf numFmtId="164" fontId="16" fillId="0" borderId="5" xfId="0" applyNumberFormat="1" applyFont="1" applyBorder="1" applyAlignment="1">
      <alignment horizontal="center" vertical="center"/>
    </xf>
    <xf numFmtId="164" fontId="16" fillId="0" borderId="10" xfId="0" applyNumberFormat="1" applyFont="1" applyBorder="1" applyAlignment="1">
      <alignment horizontal="center" vertical="center"/>
    </xf>
    <xf numFmtId="164" fontId="16" fillId="0" borderId="11" xfId="0" applyNumberFormat="1" applyFont="1" applyBorder="1" applyAlignment="1">
      <alignment horizontal="center" vertical="center"/>
    </xf>
    <xf numFmtId="9" fontId="7" fillId="0" borderId="4" xfId="4" applyFont="1" applyBorder="1" applyAlignment="1">
      <alignment horizontal="center" vertical="center" wrapText="1"/>
    </xf>
    <xf numFmtId="0" fontId="11" fillId="3" borderId="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6" fillId="0" borderId="0" xfId="1" applyFont="1" applyAlignment="1">
      <alignment horizontal="center" vertical="center" wrapText="1"/>
    </xf>
    <xf numFmtId="0" fontId="4" fillId="5" borderId="7" xfId="1" applyFont="1" applyFill="1" applyBorder="1" applyAlignment="1">
      <alignment horizontal="center" vertical="center"/>
    </xf>
  </cellXfs>
  <cellStyles count="8">
    <cellStyle name="Monétaire" xfId="7" builtinId="4"/>
    <cellStyle name="Normal" xfId="0" builtinId="0"/>
    <cellStyle name="Normal 2" xfId="1"/>
    <cellStyle name="Normal 2 2" xfId="5"/>
    <cellStyle name="Normal 2 2 2" xfId="6"/>
    <cellStyle name="Normal 3 2" xfId="2"/>
    <cellStyle name="Normal 5" xfId="3"/>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390525</xdr:colOff>
      <xdr:row>0</xdr:row>
      <xdr:rowOff>28575</xdr:rowOff>
    </xdr:from>
    <xdr:to>
      <xdr:col>6</xdr:col>
      <xdr:colOff>514350</xdr:colOff>
      <xdr:row>0</xdr:row>
      <xdr:rowOff>952500</xdr:rowOff>
    </xdr:to>
    <xdr:pic>
      <xdr:nvPicPr>
        <xdr:cNvPr id="2" name="Image 1" descr="GHT SLS - 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28575"/>
          <a:ext cx="31718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1.1%20Annexe%201%20AE%20-%20Forfait%20et%20bordereau%20de%20prix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Forfait de maintenance"/>
      <sheetName val="Droit d'utilisation"/>
      <sheetName val="Bordereau de prix"/>
      <sheetName val="Feuil3"/>
    </sheetNames>
    <sheetDataSet>
      <sheetData sheetId="0"/>
      <sheetData sheetId="1" refreshError="1"/>
      <sheetData sheetId="2" refreshError="1"/>
      <sheetData sheetId="3" refreshError="1"/>
      <sheetData sheetId="4">
        <row r="2">
          <cell r="A2">
            <v>0.2</v>
          </cell>
        </row>
        <row r="3">
          <cell r="A3">
            <v>0.1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130" zoomScaleNormal="130" zoomScaleSheetLayoutView="100" workbookViewId="0">
      <selection activeCell="A2" sqref="A2:I2"/>
    </sheetView>
  </sheetViews>
  <sheetFormatPr baseColWidth="10" defaultRowHeight="15" x14ac:dyDescent="0.25"/>
  <cols>
    <col min="1" max="16384" width="11.42578125" style="35"/>
  </cols>
  <sheetData>
    <row r="1" spans="1:10" ht="67.5" customHeight="1" x14ac:dyDescent="0.25"/>
    <row r="2" spans="1:10" ht="65.25" customHeight="1" x14ac:dyDescent="0.25">
      <c r="A2" s="52" t="s">
        <v>66</v>
      </c>
      <c r="B2" s="53"/>
      <c r="C2" s="53"/>
      <c r="D2" s="53"/>
      <c r="E2" s="53"/>
      <c r="F2" s="53"/>
      <c r="G2" s="53"/>
      <c r="H2" s="53"/>
      <c r="I2" s="54"/>
      <c r="J2" s="36"/>
    </row>
    <row r="3" spans="1:10" ht="131.25" customHeight="1" x14ac:dyDescent="0.25">
      <c r="A3" s="55" t="s">
        <v>52</v>
      </c>
      <c r="B3" s="55"/>
      <c r="C3" s="55"/>
      <c r="D3" s="55"/>
      <c r="E3" s="55"/>
      <c r="F3" s="55"/>
      <c r="G3" s="55"/>
      <c r="H3" s="55"/>
      <c r="I3" s="55"/>
    </row>
    <row r="4" spans="1:10" ht="39" customHeight="1" x14ac:dyDescent="0.25">
      <c r="A4" s="37"/>
      <c r="B4" s="38" t="s">
        <v>53</v>
      </c>
      <c r="C4" s="38" t="s">
        <v>54</v>
      </c>
      <c r="D4" s="37"/>
      <c r="E4" s="38" t="s">
        <v>55</v>
      </c>
      <c r="F4" s="56"/>
      <c r="G4" s="57"/>
      <c r="H4" s="39"/>
      <c r="I4" s="39"/>
    </row>
    <row r="5" spans="1:10" x14ac:dyDescent="0.25">
      <c r="A5" s="39"/>
      <c r="B5" s="39"/>
      <c r="C5" s="39"/>
      <c r="D5" s="39"/>
      <c r="E5" s="39"/>
      <c r="F5" s="39"/>
      <c r="G5" s="39"/>
      <c r="H5" s="39"/>
      <c r="I5" s="39"/>
    </row>
    <row r="6" spans="1:10" x14ac:dyDescent="0.25">
      <c r="A6" s="39"/>
      <c r="B6" s="39"/>
      <c r="C6" s="39"/>
      <c r="D6" s="39"/>
      <c r="E6" s="39"/>
      <c r="F6" s="39"/>
      <c r="G6" s="39"/>
      <c r="H6" s="39"/>
      <c r="I6" s="39"/>
    </row>
    <row r="7" spans="1:10" x14ac:dyDescent="0.25">
      <c r="A7" s="39"/>
      <c r="B7" s="39"/>
      <c r="C7" s="39"/>
      <c r="D7" s="39"/>
      <c r="E7" s="39"/>
      <c r="F7" s="39"/>
      <c r="G7" s="39"/>
      <c r="H7" s="39"/>
      <c r="I7" s="39"/>
    </row>
    <row r="8" spans="1:10" x14ac:dyDescent="0.25">
      <c r="A8" s="39"/>
      <c r="B8" s="39"/>
      <c r="C8" s="39"/>
      <c r="D8" s="39"/>
      <c r="E8" s="39"/>
      <c r="F8" s="39"/>
      <c r="G8" s="39"/>
      <c r="H8" s="39"/>
      <c r="I8" s="39"/>
    </row>
    <row r="9" spans="1:10" x14ac:dyDescent="0.25">
      <c r="A9" s="39"/>
      <c r="B9" s="39"/>
      <c r="C9" s="39"/>
      <c r="D9" s="39"/>
      <c r="E9" s="39"/>
      <c r="F9" s="39"/>
      <c r="G9" s="39"/>
      <c r="H9" s="39"/>
      <c r="I9" s="39"/>
    </row>
    <row r="10" spans="1:10" x14ac:dyDescent="0.25">
      <c r="A10" s="39"/>
      <c r="B10" s="39"/>
      <c r="C10" s="39"/>
      <c r="D10" s="39"/>
      <c r="E10" s="39"/>
      <c r="F10" s="39"/>
      <c r="G10" s="39"/>
      <c r="H10" s="39"/>
      <c r="I10" s="39"/>
    </row>
    <row r="11" spans="1:10" x14ac:dyDescent="0.25">
      <c r="A11" s="39"/>
      <c r="B11" s="39"/>
      <c r="C11" s="39"/>
      <c r="D11" s="39"/>
      <c r="E11" s="39"/>
      <c r="F11" s="39"/>
      <c r="G11" s="39"/>
      <c r="H11" s="39"/>
      <c r="I11" s="39"/>
    </row>
  </sheetData>
  <mergeCells count="3">
    <mergeCell ref="A2:I2"/>
    <mergeCell ref="A3:I3"/>
    <mergeCell ref="F4:G4"/>
  </mergeCells>
  <pageMargins left="0.7" right="0.7" top="0.75" bottom="0.75" header="0.3" footer="0.3"/>
  <pageSetup paperSize="9" scale="85"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tabSelected="1" zoomScale="85" zoomScaleNormal="85" zoomScaleSheetLayoutView="100" workbookViewId="0">
      <selection activeCell="H5" sqref="H5"/>
    </sheetView>
  </sheetViews>
  <sheetFormatPr baseColWidth="10" defaultRowHeight="15" x14ac:dyDescent="0.25"/>
  <cols>
    <col min="1" max="1" width="32.5703125" style="2" bestFit="1" customWidth="1"/>
    <col min="2" max="2" width="27.42578125" style="2" bestFit="1" customWidth="1"/>
    <col min="3" max="3" width="23.5703125" style="2" bestFit="1" customWidth="1"/>
    <col min="4" max="4" width="27.42578125" style="2" bestFit="1" customWidth="1"/>
    <col min="5" max="5" width="34.28515625" style="2" bestFit="1" customWidth="1"/>
    <col min="6" max="6" width="27.42578125" style="2" bestFit="1" customWidth="1"/>
    <col min="7" max="7" width="33.7109375" style="2" bestFit="1" customWidth="1"/>
    <col min="8" max="8" width="25.85546875" style="2" bestFit="1" customWidth="1"/>
    <col min="9" max="257" width="11.42578125" style="2"/>
    <col min="258" max="258" width="0.85546875" style="2" customWidth="1"/>
    <col min="259" max="259" width="18.42578125" style="2" customWidth="1"/>
    <col min="260" max="260" width="39.7109375" style="2" customWidth="1"/>
    <col min="261" max="261" width="27.5703125" style="2" customWidth="1"/>
    <col min="262" max="262" width="47" style="2" bestFit="1" customWidth="1"/>
    <col min="263" max="263" width="15.7109375" style="2" customWidth="1"/>
    <col min="264" max="264" width="1" style="2" customWidth="1"/>
    <col min="265" max="513" width="11.42578125" style="2"/>
    <col min="514" max="514" width="0.85546875" style="2" customWidth="1"/>
    <col min="515" max="515" width="18.42578125" style="2" customWidth="1"/>
    <col min="516" max="516" width="39.7109375" style="2" customWidth="1"/>
    <col min="517" max="517" width="27.5703125" style="2" customWidth="1"/>
    <col min="518" max="518" width="47" style="2" bestFit="1" customWidth="1"/>
    <col min="519" max="519" width="15.7109375" style="2" customWidth="1"/>
    <col min="520" max="520" width="1" style="2" customWidth="1"/>
    <col min="521" max="769" width="11.42578125" style="2"/>
    <col min="770" max="770" width="0.85546875" style="2" customWidth="1"/>
    <col min="771" max="771" width="18.42578125" style="2" customWidth="1"/>
    <col min="772" max="772" width="39.7109375" style="2" customWidth="1"/>
    <col min="773" max="773" width="27.5703125" style="2" customWidth="1"/>
    <col min="774" max="774" width="47" style="2" bestFit="1" customWidth="1"/>
    <col min="775" max="775" width="15.7109375" style="2" customWidth="1"/>
    <col min="776" max="776" width="1" style="2" customWidth="1"/>
    <col min="777" max="1025" width="11.42578125" style="2"/>
    <col min="1026" max="1026" width="0.85546875" style="2" customWidth="1"/>
    <col min="1027" max="1027" width="18.42578125" style="2" customWidth="1"/>
    <col min="1028" max="1028" width="39.7109375" style="2" customWidth="1"/>
    <col min="1029" max="1029" width="27.5703125" style="2" customWidth="1"/>
    <col min="1030" max="1030" width="47" style="2" bestFit="1" customWidth="1"/>
    <col min="1031" max="1031" width="15.7109375" style="2" customWidth="1"/>
    <col min="1032" max="1032" width="1" style="2" customWidth="1"/>
    <col min="1033" max="1281" width="11.42578125" style="2"/>
    <col min="1282" max="1282" width="0.85546875" style="2" customWidth="1"/>
    <col min="1283" max="1283" width="18.42578125" style="2" customWidth="1"/>
    <col min="1284" max="1284" width="39.7109375" style="2" customWidth="1"/>
    <col min="1285" max="1285" width="27.5703125" style="2" customWidth="1"/>
    <col min="1286" max="1286" width="47" style="2" bestFit="1" customWidth="1"/>
    <col min="1287" max="1287" width="15.7109375" style="2" customWidth="1"/>
    <col min="1288" max="1288" width="1" style="2" customWidth="1"/>
    <col min="1289" max="1537" width="11.42578125" style="2"/>
    <col min="1538" max="1538" width="0.85546875" style="2" customWidth="1"/>
    <col min="1539" max="1539" width="18.42578125" style="2" customWidth="1"/>
    <col min="1540" max="1540" width="39.7109375" style="2" customWidth="1"/>
    <col min="1541" max="1541" width="27.5703125" style="2" customWidth="1"/>
    <col min="1542" max="1542" width="47" style="2" bestFit="1" customWidth="1"/>
    <col min="1543" max="1543" width="15.7109375" style="2" customWidth="1"/>
    <col min="1544" max="1544" width="1" style="2" customWidth="1"/>
    <col min="1545" max="1793" width="11.42578125" style="2"/>
    <col min="1794" max="1794" width="0.85546875" style="2" customWidth="1"/>
    <col min="1795" max="1795" width="18.42578125" style="2" customWidth="1"/>
    <col min="1796" max="1796" width="39.7109375" style="2" customWidth="1"/>
    <col min="1797" max="1797" width="27.5703125" style="2" customWidth="1"/>
    <col min="1798" max="1798" width="47" style="2" bestFit="1" customWidth="1"/>
    <col min="1799" max="1799" width="15.7109375" style="2" customWidth="1"/>
    <col min="1800" max="1800" width="1" style="2" customWidth="1"/>
    <col min="1801" max="2049" width="11.42578125" style="2"/>
    <col min="2050" max="2050" width="0.85546875" style="2" customWidth="1"/>
    <col min="2051" max="2051" width="18.42578125" style="2" customWidth="1"/>
    <col min="2052" max="2052" width="39.7109375" style="2" customWidth="1"/>
    <col min="2053" max="2053" width="27.5703125" style="2" customWidth="1"/>
    <col min="2054" max="2054" width="47" style="2" bestFit="1" customWidth="1"/>
    <col min="2055" max="2055" width="15.7109375" style="2" customWidth="1"/>
    <col min="2056" max="2056" width="1" style="2" customWidth="1"/>
    <col min="2057" max="2305" width="11.42578125" style="2"/>
    <col min="2306" max="2306" width="0.85546875" style="2" customWidth="1"/>
    <col min="2307" max="2307" width="18.42578125" style="2" customWidth="1"/>
    <col min="2308" max="2308" width="39.7109375" style="2" customWidth="1"/>
    <col min="2309" max="2309" width="27.5703125" style="2" customWidth="1"/>
    <col min="2310" max="2310" width="47" style="2" bestFit="1" customWidth="1"/>
    <col min="2311" max="2311" width="15.7109375" style="2" customWidth="1"/>
    <col min="2312" max="2312" width="1" style="2" customWidth="1"/>
    <col min="2313" max="2561" width="11.42578125" style="2"/>
    <col min="2562" max="2562" width="0.85546875" style="2" customWidth="1"/>
    <col min="2563" max="2563" width="18.42578125" style="2" customWidth="1"/>
    <col min="2564" max="2564" width="39.7109375" style="2" customWidth="1"/>
    <col min="2565" max="2565" width="27.5703125" style="2" customWidth="1"/>
    <col min="2566" max="2566" width="47" style="2" bestFit="1" customWidth="1"/>
    <col min="2567" max="2567" width="15.7109375" style="2" customWidth="1"/>
    <col min="2568" max="2568" width="1" style="2" customWidth="1"/>
    <col min="2569" max="2817" width="11.42578125" style="2"/>
    <col min="2818" max="2818" width="0.85546875" style="2" customWidth="1"/>
    <col min="2819" max="2819" width="18.42578125" style="2" customWidth="1"/>
    <col min="2820" max="2820" width="39.7109375" style="2" customWidth="1"/>
    <col min="2821" max="2821" width="27.5703125" style="2" customWidth="1"/>
    <col min="2822" max="2822" width="47" style="2" bestFit="1" customWidth="1"/>
    <col min="2823" max="2823" width="15.7109375" style="2" customWidth="1"/>
    <col min="2824" max="2824" width="1" style="2" customWidth="1"/>
    <col min="2825" max="3073" width="11.42578125" style="2"/>
    <col min="3074" max="3074" width="0.85546875" style="2" customWidth="1"/>
    <col min="3075" max="3075" width="18.42578125" style="2" customWidth="1"/>
    <col min="3076" max="3076" width="39.7109375" style="2" customWidth="1"/>
    <col min="3077" max="3077" width="27.5703125" style="2" customWidth="1"/>
    <col min="3078" max="3078" width="47" style="2" bestFit="1" customWidth="1"/>
    <col min="3079" max="3079" width="15.7109375" style="2" customWidth="1"/>
    <col min="3080" max="3080" width="1" style="2" customWidth="1"/>
    <col min="3081" max="3329" width="11.42578125" style="2"/>
    <col min="3330" max="3330" width="0.85546875" style="2" customWidth="1"/>
    <col min="3331" max="3331" width="18.42578125" style="2" customWidth="1"/>
    <col min="3332" max="3332" width="39.7109375" style="2" customWidth="1"/>
    <col min="3333" max="3333" width="27.5703125" style="2" customWidth="1"/>
    <col min="3334" max="3334" width="47" style="2" bestFit="1" customWidth="1"/>
    <col min="3335" max="3335" width="15.7109375" style="2" customWidth="1"/>
    <col min="3336" max="3336" width="1" style="2" customWidth="1"/>
    <col min="3337" max="3585" width="11.42578125" style="2"/>
    <col min="3586" max="3586" width="0.85546875" style="2" customWidth="1"/>
    <col min="3587" max="3587" width="18.42578125" style="2" customWidth="1"/>
    <col min="3588" max="3588" width="39.7109375" style="2" customWidth="1"/>
    <col min="3589" max="3589" width="27.5703125" style="2" customWidth="1"/>
    <col min="3590" max="3590" width="47" style="2" bestFit="1" customWidth="1"/>
    <col min="3591" max="3591" width="15.7109375" style="2" customWidth="1"/>
    <col min="3592" max="3592" width="1" style="2" customWidth="1"/>
    <col min="3593" max="3841" width="11.42578125" style="2"/>
    <col min="3842" max="3842" width="0.85546875" style="2" customWidth="1"/>
    <col min="3843" max="3843" width="18.42578125" style="2" customWidth="1"/>
    <col min="3844" max="3844" width="39.7109375" style="2" customWidth="1"/>
    <col min="3845" max="3845" width="27.5703125" style="2" customWidth="1"/>
    <col min="3846" max="3846" width="47" style="2" bestFit="1" customWidth="1"/>
    <col min="3847" max="3847" width="15.7109375" style="2" customWidth="1"/>
    <col min="3848" max="3848" width="1" style="2" customWidth="1"/>
    <col min="3849" max="4097" width="11.42578125" style="2"/>
    <col min="4098" max="4098" width="0.85546875" style="2" customWidth="1"/>
    <col min="4099" max="4099" width="18.42578125" style="2" customWidth="1"/>
    <col min="4100" max="4100" width="39.7109375" style="2" customWidth="1"/>
    <col min="4101" max="4101" width="27.5703125" style="2" customWidth="1"/>
    <col min="4102" max="4102" width="47" style="2" bestFit="1" customWidth="1"/>
    <col min="4103" max="4103" width="15.7109375" style="2" customWidth="1"/>
    <col min="4104" max="4104" width="1" style="2" customWidth="1"/>
    <col min="4105" max="4353" width="11.42578125" style="2"/>
    <col min="4354" max="4354" width="0.85546875" style="2" customWidth="1"/>
    <col min="4355" max="4355" width="18.42578125" style="2" customWidth="1"/>
    <col min="4356" max="4356" width="39.7109375" style="2" customWidth="1"/>
    <col min="4357" max="4357" width="27.5703125" style="2" customWidth="1"/>
    <col min="4358" max="4358" width="47" style="2" bestFit="1" customWidth="1"/>
    <col min="4359" max="4359" width="15.7109375" style="2" customWidth="1"/>
    <col min="4360" max="4360" width="1" style="2" customWidth="1"/>
    <col min="4361" max="4609" width="11.42578125" style="2"/>
    <col min="4610" max="4610" width="0.85546875" style="2" customWidth="1"/>
    <col min="4611" max="4611" width="18.42578125" style="2" customWidth="1"/>
    <col min="4612" max="4612" width="39.7109375" style="2" customWidth="1"/>
    <col min="4613" max="4613" width="27.5703125" style="2" customWidth="1"/>
    <col min="4614" max="4614" width="47" style="2" bestFit="1" customWidth="1"/>
    <col min="4615" max="4615" width="15.7109375" style="2" customWidth="1"/>
    <col min="4616" max="4616" width="1" style="2" customWidth="1"/>
    <col min="4617" max="4865" width="11.42578125" style="2"/>
    <col min="4866" max="4866" width="0.85546875" style="2" customWidth="1"/>
    <col min="4867" max="4867" width="18.42578125" style="2" customWidth="1"/>
    <col min="4868" max="4868" width="39.7109375" style="2" customWidth="1"/>
    <col min="4869" max="4869" width="27.5703125" style="2" customWidth="1"/>
    <col min="4870" max="4870" width="47" style="2" bestFit="1" customWidth="1"/>
    <col min="4871" max="4871" width="15.7109375" style="2" customWidth="1"/>
    <col min="4872" max="4872" width="1" style="2" customWidth="1"/>
    <col min="4873" max="5121" width="11.42578125" style="2"/>
    <col min="5122" max="5122" width="0.85546875" style="2" customWidth="1"/>
    <col min="5123" max="5123" width="18.42578125" style="2" customWidth="1"/>
    <col min="5124" max="5124" width="39.7109375" style="2" customWidth="1"/>
    <col min="5125" max="5125" width="27.5703125" style="2" customWidth="1"/>
    <col min="5126" max="5126" width="47" style="2" bestFit="1" customWidth="1"/>
    <col min="5127" max="5127" width="15.7109375" style="2" customWidth="1"/>
    <col min="5128" max="5128" width="1" style="2" customWidth="1"/>
    <col min="5129" max="5377" width="11.42578125" style="2"/>
    <col min="5378" max="5378" width="0.85546875" style="2" customWidth="1"/>
    <col min="5379" max="5379" width="18.42578125" style="2" customWidth="1"/>
    <col min="5380" max="5380" width="39.7109375" style="2" customWidth="1"/>
    <col min="5381" max="5381" width="27.5703125" style="2" customWidth="1"/>
    <col min="5382" max="5382" width="47" style="2" bestFit="1" customWidth="1"/>
    <col min="5383" max="5383" width="15.7109375" style="2" customWidth="1"/>
    <col min="5384" max="5384" width="1" style="2" customWidth="1"/>
    <col min="5385" max="5633" width="11.42578125" style="2"/>
    <col min="5634" max="5634" width="0.85546875" style="2" customWidth="1"/>
    <col min="5635" max="5635" width="18.42578125" style="2" customWidth="1"/>
    <col min="5636" max="5636" width="39.7109375" style="2" customWidth="1"/>
    <col min="5637" max="5637" width="27.5703125" style="2" customWidth="1"/>
    <col min="5638" max="5638" width="47" style="2" bestFit="1" customWidth="1"/>
    <col min="5639" max="5639" width="15.7109375" style="2" customWidth="1"/>
    <col min="5640" max="5640" width="1" style="2" customWidth="1"/>
    <col min="5641" max="5889" width="11.42578125" style="2"/>
    <col min="5890" max="5890" width="0.85546875" style="2" customWidth="1"/>
    <col min="5891" max="5891" width="18.42578125" style="2" customWidth="1"/>
    <col min="5892" max="5892" width="39.7109375" style="2" customWidth="1"/>
    <col min="5893" max="5893" width="27.5703125" style="2" customWidth="1"/>
    <col min="5894" max="5894" width="47" style="2" bestFit="1" customWidth="1"/>
    <col min="5895" max="5895" width="15.7109375" style="2" customWidth="1"/>
    <col min="5896" max="5896" width="1" style="2" customWidth="1"/>
    <col min="5897" max="6145" width="11.42578125" style="2"/>
    <col min="6146" max="6146" width="0.85546875" style="2" customWidth="1"/>
    <col min="6147" max="6147" width="18.42578125" style="2" customWidth="1"/>
    <col min="6148" max="6148" width="39.7109375" style="2" customWidth="1"/>
    <col min="6149" max="6149" width="27.5703125" style="2" customWidth="1"/>
    <col min="6150" max="6150" width="47" style="2" bestFit="1" customWidth="1"/>
    <col min="6151" max="6151" width="15.7109375" style="2" customWidth="1"/>
    <col min="6152" max="6152" width="1" style="2" customWidth="1"/>
    <col min="6153" max="6401" width="11.42578125" style="2"/>
    <col min="6402" max="6402" width="0.85546875" style="2" customWidth="1"/>
    <col min="6403" max="6403" width="18.42578125" style="2" customWidth="1"/>
    <col min="6404" max="6404" width="39.7109375" style="2" customWidth="1"/>
    <col min="6405" max="6405" width="27.5703125" style="2" customWidth="1"/>
    <col min="6406" max="6406" width="47" style="2" bestFit="1" customWidth="1"/>
    <col min="6407" max="6407" width="15.7109375" style="2" customWidth="1"/>
    <col min="6408" max="6408" width="1" style="2" customWidth="1"/>
    <col min="6409" max="6657" width="11.42578125" style="2"/>
    <col min="6658" max="6658" width="0.85546875" style="2" customWidth="1"/>
    <col min="6659" max="6659" width="18.42578125" style="2" customWidth="1"/>
    <col min="6660" max="6660" width="39.7109375" style="2" customWidth="1"/>
    <col min="6661" max="6661" width="27.5703125" style="2" customWidth="1"/>
    <col min="6662" max="6662" width="47" style="2" bestFit="1" customWidth="1"/>
    <col min="6663" max="6663" width="15.7109375" style="2" customWidth="1"/>
    <col min="6664" max="6664" width="1" style="2" customWidth="1"/>
    <col min="6665" max="6913" width="11.42578125" style="2"/>
    <col min="6914" max="6914" width="0.85546875" style="2" customWidth="1"/>
    <col min="6915" max="6915" width="18.42578125" style="2" customWidth="1"/>
    <col min="6916" max="6916" width="39.7109375" style="2" customWidth="1"/>
    <col min="6917" max="6917" width="27.5703125" style="2" customWidth="1"/>
    <col min="6918" max="6918" width="47" style="2" bestFit="1" customWidth="1"/>
    <col min="6919" max="6919" width="15.7109375" style="2" customWidth="1"/>
    <col min="6920" max="6920" width="1" style="2" customWidth="1"/>
    <col min="6921" max="7169" width="11.42578125" style="2"/>
    <col min="7170" max="7170" width="0.85546875" style="2" customWidth="1"/>
    <col min="7171" max="7171" width="18.42578125" style="2" customWidth="1"/>
    <col min="7172" max="7172" width="39.7109375" style="2" customWidth="1"/>
    <col min="7173" max="7173" width="27.5703125" style="2" customWidth="1"/>
    <col min="7174" max="7174" width="47" style="2" bestFit="1" customWidth="1"/>
    <col min="7175" max="7175" width="15.7109375" style="2" customWidth="1"/>
    <col min="7176" max="7176" width="1" style="2" customWidth="1"/>
    <col min="7177" max="7425" width="11.42578125" style="2"/>
    <col min="7426" max="7426" width="0.85546875" style="2" customWidth="1"/>
    <col min="7427" max="7427" width="18.42578125" style="2" customWidth="1"/>
    <col min="7428" max="7428" width="39.7109375" style="2" customWidth="1"/>
    <col min="7429" max="7429" width="27.5703125" style="2" customWidth="1"/>
    <col min="7430" max="7430" width="47" style="2" bestFit="1" customWidth="1"/>
    <col min="7431" max="7431" width="15.7109375" style="2" customWidth="1"/>
    <col min="7432" max="7432" width="1" style="2" customWidth="1"/>
    <col min="7433" max="7681" width="11.42578125" style="2"/>
    <col min="7682" max="7682" width="0.85546875" style="2" customWidth="1"/>
    <col min="7683" max="7683" width="18.42578125" style="2" customWidth="1"/>
    <col min="7684" max="7684" width="39.7109375" style="2" customWidth="1"/>
    <col min="7685" max="7685" width="27.5703125" style="2" customWidth="1"/>
    <col min="7686" max="7686" width="47" style="2" bestFit="1" customWidth="1"/>
    <col min="7687" max="7687" width="15.7109375" style="2" customWidth="1"/>
    <col min="7688" max="7688" width="1" style="2" customWidth="1"/>
    <col min="7689" max="7937" width="11.42578125" style="2"/>
    <col min="7938" max="7938" width="0.85546875" style="2" customWidth="1"/>
    <col min="7939" max="7939" width="18.42578125" style="2" customWidth="1"/>
    <col min="7940" max="7940" width="39.7109375" style="2" customWidth="1"/>
    <col min="7941" max="7941" width="27.5703125" style="2" customWidth="1"/>
    <col min="7942" max="7942" width="47" style="2" bestFit="1" customWidth="1"/>
    <col min="7943" max="7943" width="15.7109375" style="2" customWidth="1"/>
    <col min="7944" max="7944" width="1" style="2" customWidth="1"/>
    <col min="7945" max="8193" width="11.42578125" style="2"/>
    <col min="8194" max="8194" width="0.85546875" style="2" customWidth="1"/>
    <col min="8195" max="8195" width="18.42578125" style="2" customWidth="1"/>
    <col min="8196" max="8196" width="39.7109375" style="2" customWidth="1"/>
    <col min="8197" max="8197" width="27.5703125" style="2" customWidth="1"/>
    <col min="8198" max="8198" width="47" style="2" bestFit="1" customWidth="1"/>
    <col min="8199" max="8199" width="15.7109375" style="2" customWidth="1"/>
    <col min="8200" max="8200" width="1" style="2" customWidth="1"/>
    <col min="8201" max="8449" width="11.42578125" style="2"/>
    <col min="8450" max="8450" width="0.85546875" style="2" customWidth="1"/>
    <col min="8451" max="8451" width="18.42578125" style="2" customWidth="1"/>
    <col min="8452" max="8452" width="39.7109375" style="2" customWidth="1"/>
    <col min="8453" max="8453" width="27.5703125" style="2" customWidth="1"/>
    <col min="8454" max="8454" width="47" style="2" bestFit="1" customWidth="1"/>
    <col min="8455" max="8455" width="15.7109375" style="2" customWidth="1"/>
    <col min="8456" max="8456" width="1" style="2" customWidth="1"/>
    <col min="8457" max="8705" width="11.42578125" style="2"/>
    <col min="8706" max="8706" width="0.85546875" style="2" customWidth="1"/>
    <col min="8707" max="8707" width="18.42578125" style="2" customWidth="1"/>
    <col min="8708" max="8708" width="39.7109375" style="2" customWidth="1"/>
    <col min="8709" max="8709" width="27.5703125" style="2" customWidth="1"/>
    <col min="8710" max="8710" width="47" style="2" bestFit="1" customWidth="1"/>
    <col min="8711" max="8711" width="15.7109375" style="2" customWidth="1"/>
    <col min="8712" max="8712" width="1" style="2" customWidth="1"/>
    <col min="8713" max="8961" width="11.42578125" style="2"/>
    <col min="8962" max="8962" width="0.85546875" style="2" customWidth="1"/>
    <col min="8963" max="8963" width="18.42578125" style="2" customWidth="1"/>
    <col min="8964" max="8964" width="39.7109375" style="2" customWidth="1"/>
    <col min="8965" max="8965" width="27.5703125" style="2" customWidth="1"/>
    <col min="8966" max="8966" width="47" style="2" bestFit="1" customWidth="1"/>
    <col min="8967" max="8967" width="15.7109375" style="2" customWidth="1"/>
    <col min="8968" max="8968" width="1" style="2" customWidth="1"/>
    <col min="8969" max="9217" width="11.42578125" style="2"/>
    <col min="9218" max="9218" width="0.85546875" style="2" customWidth="1"/>
    <col min="9219" max="9219" width="18.42578125" style="2" customWidth="1"/>
    <col min="9220" max="9220" width="39.7109375" style="2" customWidth="1"/>
    <col min="9221" max="9221" width="27.5703125" style="2" customWidth="1"/>
    <col min="9222" max="9222" width="47" style="2" bestFit="1" customWidth="1"/>
    <col min="9223" max="9223" width="15.7109375" style="2" customWidth="1"/>
    <col min="9224" max="9224" width="1" style="2" customWidth="1"/>
    <col min="9225" max="9473" width="11.42578125" style="2"/>
    <col min="9474" max="9474" width="0.85546875" style="2" customWidth="1"/>
    <col min="9475" max="9475" width="18.42578125" style="2" customWidth="1"/>
    <col min="9476" max="9476" width="39.7109375" style="2" customWidth="1"/>
    <col min="9477" max="9477" width="27.5703125" style="2" customWidth="1"/>
    <col min="9478" max="9478" width="47" style="2" bestFit="1" customWidth="1"/>
    <col min="9479" max="9479" width="15.7109375" style="2" customWidth="1"/>
    <col min="9480" max="9480" width="1" style="2" customWidth="1"/>
    <col min="9481" max="9729" width="11.42578125" style="2"/>
    <col min="9730" max="9730" width="0.85546875" style="2" customWidth="1"/>
    <col min="9731" max="9731" width="18.42578125" style="2" customWidth="1"/>
    <col min="9732" max="9732" width="39.7109375" style="2" customWidth="1"/>
    <col min="9733" max="9733" width="27.5703125" style="2" customWidth="1"/>
    <col min="9734" max="9734" width="47" style="2" bestFit="1" customWidth="1"/>
    <col min="9735" max="9735" width="15.7109375" style="2" customWidth="1"/>
    <col min="9736" max="9736" width="1" style="2" customWidth="1"/>
    <col min="9737" max="9985" width="11.42578125" style="2"/>
    <col min="9986" max="9986" width="0.85546875" style="2" customWidth="1"/>
    <col min="9987" max="9987" width="18.42578125" style="2" customWidth="1"/>
    <col min="9988" max="9988" width="39.7109375" style="2" customWidth="1"/>
    <col min="9989" max="9989" width="27.5703125" style="2" customWidth="1"/>
    <col min="9990" max="9990" width="47" style="2" bestFit="1" customWidth="1"/>
    <col min="9991" max="9991" width="15.7109375" style="2" customWidth="1"/>
    <col min="9992" max="9992" width="1" style="2" customWidth="1"/>
    <col min="9993" max="10241" width="11.42578125" style="2"/>
    <col min="10242" max="10242" width="0.85546875" style="2" customWidth="1"/>
    <col min="10243" max="10243" width="18.42578125" style="2" customWidth="1"/>
    <col min="10244" max="10244" width="39.7109375" style="2" customWidth="1"/>
    <col min="10245" max="10245" width="27.5703125" style="2" customWidth="1"/>
    <col min="10246" max="10246" width="47" style="2" bestFit="1" customWidth="1"/>
    <col min="10247" max="10247" width="15.7109375" style="2" customWidth="1"/>
    <col min="10248" max="10248" width="1" style="2" customWidth="1"/>
    <col min="10249" max="10497" width="11.42578125" style="2"/>
    <col min="10498" max="10498" width="0.85546875" style="2" customWidth="1"/>
    <col min="10499" max="10499" width="18.42578125" style="2" customWidth="1"/>
    <col min="10500" max="10500" width="39.7109375" style="2" customWidth="1"/>
    <col min="10501" max="10501" width="27.5703125" style="2" customWidth="1"/>
    <col min="10502" max="10502" width="47" style="2" bestFit="1" customWidth="1"/>
    <col min="10503" max="10503" width="15.7109375" style="2" customWidth="1"/>
    <col min="10504" max="10504" width="1" style="2" customWidth="1"/>
    <col min="10505" max="10753" width="11.42578125" style="2"/>
    <col min="10754" max="10754" width="0.85546875" style="2" customWidth="1"/>
    <col min="10755" max="10755" width="18.42578125" style="2" customWidth="1"/>
    <col min="10756" max="10756" width="39.7109375" style="2" customWidth="1"/>
    <col min="10757" max="10757" width="27.5703125" style="2" customWidth="1"/>
    <col min="10758" max="10758" width="47" style="2" bestFit="1" customWidth="1"/>
    <col min="10759" max="10759" width="15.7109375" style="2" customWidth="1"/>
    <col min="10760" max="10760" width="1" style="2" customWidth="1"/>
    <col min="10761" max="11009" width="11.42578125" style="2"/>
    <col min="11010" max="11010" width="0.85546875" style="2" customWidth="1"/>
    <col min="11011" max="11011" width="18.42578125" style="2" customWidth="1"/>
    <col min="11012" max="11012" width="39.7109375" style="2" customWidth="1"/>
    <col min="11013" max="11013" width="27.5703125" style="2" customWidth="1"/>
    <col min="11014" max="11014" width="47" style="2" bestFit="1" customWidth="1"/>
    <col min="11015" max="11015" width="15.7109375" style="2" customWidth="1"/>
    <col min="11016" max="11016" width="1" style="2" customWidth="1"/>
    <col min="11017" max="11265" width="11.42578125" style="2"/>
    <col min="11266" max="11266" width="0.85546875" style="2" customWidth="1"/>
    <col min="11267" max="11267" width="18.42578125" style="2" customWidth="1"/>
    <col min="11268" max="11268" width="39.7109375" style="2" customWidth="1"/>
    <col min="11269" max="11269" width="27.5703125" style="2" customWidth="1"/>
    <col min="11270" max="11270" width="47" style="2" bestFit="1" customWidth="1"/>
    <col min="11271" max="11271" width="15.7109375" style="2" customWidth="1"/>
    <col min="11272" max="11272" width="1" style="2" customWidth="1"/>
    <col min="11273" max="11521" width="11.42578125" style="2"/>
    <col min="11522" max="11522" width="0.85546875" style="2" customWidth="1"/>
    <col min="11523" max="11523" width="18.42578125" style="2" customWidth="1"/>
    <col min="11524" max="11524" width="39.7109375" style="2" customWidth="1"/>
    <col min="11525" max="11525" width="27.5703125" style="2" customWidth="1"/>
    <col min="11526" max="11526" width="47" style="2" bestFit="1" customWidth="1"/>
    <col min="11527" max="11527" width="15.7109375" style="2" customWidth="1"/>
    <col min="11528" max="11528" width="1" style="2" customWidth="1"/>
    <col min="11529" max="11777" width="11.42578125" style="2"/>
    <col min="11778" max="11778" width="0.85546875" style="2" customWidth="1"/>
    <col min="11779" max="11779" width="18.42578125" style="2" customWidth="1"/>
    <col min="11780" max="11780" width="39.7109375" style="2" customWidth="1"/>
    <col min="11781" max="11781" width="27.5703125" style="2" customWidth="1"/>
    <col min="11782" max="11782" width="47" style="2" bestFit="1" customWidth="1"/>
    <col min="11783" max="11783" width="15.7109375" style="2" customWidth="1"/>
    <col min="11784" max="11784" width="1" style="2" customWidth="1"/>
    <col min="11785" max="12033" width="11.42578125" style="2"/>
    <col min="12034" max="12034" width="0.85546875" style="2" customWidth="1"/>
    <col min="12035" max="12035" width="18.42578125" style="2" customWidth="1"/>
    <col min="12036" max="12036" width="39.7109375" style="2" customWidth="1"/>
    <col min="12037" max="12037" width="27.5703125" style="2" customWidth="1"/>
    <col min="12038" max="12038" width="47" style="2" bestFit="1" customWidth="1"/>
    <col min="12039" max="12039" width="15.7109375" style="2" customWidth="1"/>
    <col min="12040" max="12040" width="1" style="2" customWidth="1"/>
    <col min="12041" max="12289" width="11.42578125" style="2"/>
    <col min="12290" max="12290" width="0.85546875" style="2" customWidth="1"/>
    <col min="12291" max="12291" width="18.42578125" style="2" customWidth="1"/>
    <col min="12292" max="12292" width="39.7109375" style="2" customWidth="1"/>
    <col min="12293" max="12293" width="27.5703125" style="2" customWidth="1"/>
    <col min="12294" max="12294" width="47" style="2" bestFit="1" customWidth="1"/>
    <col min="12295" max="12295" width="15.7109375" style="2" customWidth="1"/>
    <col min="12296" max="12296" width="1" style="2" customWidth="1"/>
    <col min="12297" max="12545" width="11.42578125" style="2"/>
    <col min="12546" max="12546" width="0.85546875" style="2" customWidth="1"/>
    <col min="12547" max="12547" width="18.42578125" style="2" customWidth="1"/>
    <col min="12548" max="12548" width="39.7109375" style="2" customWidth="1"/>
    <col min="12549" max="12549" width="27.5703125" style="2" customWidth="1"/>
    <col min="12550" max="12550" width="47" style="2" bestFit="1" customWidth="1"/>
    <col min="12551" max="12551" width="15.7109375" style="2" customWidth="1"/>
    <col min="12552" max="12552" width="1" style="2" customWidth="1"/>
    <col min="12553" max="12801" width="11.42578125" style="2"/>
    <col min="12802" max="12802" width="0.85546875" style="2" customWidth="1"/>
    <col min="12803" max="12803" width="18.42578125" style="2" customWidth="1"/>
    <col min="12804" max="12804" width="39.7109375" style="2" customWidth="1"/>
    <col min="12805" max="12805" width="27.5703125" style="2" customWidth="1"/>
    <col min="12806" max="12806" width="47" style="2" bestFit="1" customWidth="1"/>
    <col min="12807" max="12807" width="15.7109375" style="2" customWidth="1"/>
    <col min="12808" max="12808" width="1" style="2" customWidth="1"/>
    <col min="12809" max="13057" width="11.42578125" style="2"/>
    <col min="13058" max="13058" width="0.85546875" style="2" customWidth="1"/>
    <col min="13059" max="13059" width="18.42578125" style="2" customWidth="1"/>
    <col min="13060" max="13060" width="39.7109375" style="2" customWidth="1"/>
    <col min="13061" max="13061" width="27.5703125" style="2" customWidth="1"/>
    <col min="13062" max="13062" width="47" style="2" bestFit="1" customWidth="1"/>
    <col min="13063" max="13063" width="15.7109375" style="2" customWidth="1"/>
    <col min="13064" max="13064" width="1" style="2" customWidth="1"/>
    <col min="13065" max="13313" width="11.42578125" style="2"/>
    <col min="13314" max="13314" width="0.85546875" style="2" customWidth="1"/>
    <col min="13315" max="13315" width="18.42578125" style="2" customWidth="1"/>
    <col min="13316" max="13316" width="39.7109375" style="2" customWidth="1"/>
    <col min="13317" max="13317" width="27.5703125" style="2" customWidth="1"/>
    <col min="13318" max="13318" width="47" style="2" bestFit="1" customWidth="1"/>
    <col min="13319" max="13319" width="15.7109375" style="2" customWidth="1"/>
    <col min="13320" max="13320" width="1" style="2" customWidth="1"/>
    <col min="13321" max="13569" width="11.42578125" style="2"/>
    <col min="13570" max="13570" width="0.85546875" style="2" customWidth="1"/>
    <col min="13571" max="13571" width="18.42578125" style="2" customWidth="1"/>
    <col min="13572" max="13572" width="39.7109375" style="2" customWidth="1"/>
    <col min="13573" max="13573" width="27.5703125" style="2" customWidth="1"/>
    <col min="13574" max="13574" width="47" style="2" bestFit="1" customWidth="1"/>
    <col min="13575" max="13575" width="15.7109375" style="2" customWidth="1"/>
    <col min="13576" max="13576" width="1" style="2" customWidth="1"/>
    <col min="13577" max="13825" width="11.42578125" style="2"/>
    <col min="13826" max="13826" width="0.85546875" style="2" customWidth="1"/>
    <col min="13827" max="13827" width="18.42578125" style="2" customWidth="1"/>
    <col min="13828" max="13828" width="39.7109375" style="2" customWidth="1"/>
    <col min="13829" max="13829" width="27.5703125" style="2" customWidth="1"/>
    <col min="13830" max="13830" width="47" style="2" bestFit="1" customWidth="1"/>
    <col min="13831" max="13831" width="15.7109375" style="2" customWidth="1"/>
    <col min="13832" max="13832" width="1" style="2" customWidth="1"/>
    <col min="13833" max="14081" width="11.42578125" style="2"/>
    <col min="14082" max="14082" width="0.85546875" style="2" customWidth="1"/>
    <col min="14083" max="14083" width="18.42578125" style="2" customWidth="1"/>
    <col min="14084" max="14084" width="39.7109375" style="2" customWidth="1"/>
    <col min="14085" max="14085" width="27.5703125" style="2" customWidth="1"/>
    <col min="14086" max="14086" width="47" style="2" bestFit="1" customWidth="1"/>
    <col min="14087" max="14087" width="15.7109375" style="2" customWidth="1"/>
    <col min="14088" max="14088" width="1" style="2" customWidth="1"/>
    <col min="14089" max="14337" width="11.42578125" style="2"/>
    <col min="14338" max="14338" width="0.85546875" style="2" customWidth="1"/>
    <col min="14339" max="14339" width="18.42578125" style="2" customWidth="1"/>
    <col min="14340" max="14340" width="39.7109375" style="2" customWidth="1"/>
    <col min="14341" max="14341" width="27.5703125" style="2" customWidth="1"/>
    <col min="14342" max="14342" width="47" style="2" bestFit="1" customWidth="1"/>
    <col min="14343" max="14343" width="15.7109375" style="2" customWidth="1"/>
    <col min="14344" max="14344" width="1" style="2" customWidth="1"/>
    <col min="14345" max="14593" width="11.42578125" style="2"/>
    <col min="14594" max="14594" width="0.85546875" style="2" customWidth="1"/>
    <col min="14595" max="14595" width="18.42578125" style="2" customWidth="1"/>
    <col min="14596" max="14596" width="39.7109375" style="2" customWidth="1"/>
    <col min="14597" max="14597" width="27.5703125" style="2" customWidth="1"/>
    <col min="14598" max="14598" width="47" style="2" bestFit="1" customWidth="1"/>
    <col min="14599" max="14599" width="15.7109375" style="2" customWidth="1"/>
    <col min="14600" max="14600" width="1" style="2" customWidth="1"/>
    <col min="14601" max="14849" width="11.42578125" style="2"/>
    <col min="14850" max="14850" width="0.85546875" style="2" customWidth="1"/>
    <col min="14851" max="14851" width="18.42578125" style="2" customWidth="1"/>
    <col min="14852" max="14852" width="39.7109375" style="2" customWidth="1"/>
    <col min="14853" max="14853" width="27.5703125" style="2" customWidth="1"/>
    <col min="14854" max="14854" width="47" style="2" bestFit="1" customWidth="1"/>
    <col min="14855" max="14855" width="15.7109375" style="2" customWidth="1"/>
    <col min="14856" max="14856" width="1" style="2" customWidth="1"/>
    <col min="14857" max="15105" width="11.42578125" style="2"/>
    <col min="15106" max="15106" width="0.85546875" style="2" customWidth="1"/>
    <col min="15107" max="15107" width="18.42578125" style="2" customWidth="1"/>
    <col min="15108" max="15108" width="39.7109375" style="2" customWidth="1"/>
    <col min="15109" max="15109" width="27.5703125" style="2" customWidth="1"/>
    <col min="15110" max="15110" width="47" style="2" bestFit="1" customWidth="1"/>
    <col min="15111" max="15111" width="15.7109375" style="2" customWidth="1"/>
    <col min="15112" max="15112" width="1" style="2" customWidth="1"/>
    <col min="15113" max="15361" width="11.42578125" style="2"/>
    <col min="15362" max="15362" width="0.85546875" style="2" customWidth="1"/>
    <col min="15363" max="15363" width="18.42578125" style="2" customWidth="1"/>
    <col min="15364" max="15364" width="39.7109375" style="2" customWidth="1"/>
    <col min="15365" max="15365" width="27.5703125" style="2" customWidth="1"/>
    <col min="15366" max="15366" width="47" style="2" bestFit="1" customWidth="1"/>
    <col min="15367" max="15367" width="15.7109375" style="2" customWidth="1"/>
    <col min="15368" max="15368" width="1" style="2" customWidth="1"/>
    <col min="15369" max="15617" width="11.42578125" style="2"/>
    <col min="15618" max="15618" width="0.85546875" style="2" customWidth="1"/>
    <col min="15619" max="15619" width="18.42578125" style="2" customWidth="1"/>
    <col min="15620" max="15620" width="39.7109375" style="2" customWidth="1"/>
    <col min="15621" max="15621" width="27.5703125" style="2" customWidth="1"/>
    <col min="15622" max="15622" width="47" style="2" bestFit="1" customWidth="1"/>
    <col min="15623" max="15623" width="15.7109375" style="2" customWidth="1"/>
    <col min="15624" max="15624" width="1" style="2" customWidth="1"/>
    <col min="15625" max="15873" width="11.42578125" style="2"/>
    <col min="15874" max="15874" width="0.85546875" style="2" customWidth="1"/>
    <col min="15875" max="15875" width="18.42578125" style="2" customWidth="1"/>
    <col min="15876" max="15876" width="39.7109375" style="2" customWidth="1"/>
    <col min="15877" max="15877" width="27.5703125" style="2" customWidth="1"/>
    <col min="15878" max="15878" width="47" style="2" bestFit="1" customWidth="1"/>
    <col min="15879" max="15879" width="15.7109375" style="2" customWidth="1"/>
    <col min="15880" max="15880" width="1" style="2" customWidth="1"/>
    <col min="15881" max="16129" width="11.42578125" style="2"/>
    <col min="16130" max="16130" width="0.85546875" style="2" customWidth="1"/>
    <col min="16131" max="16131" width="18.42578125" style="2" customWidth="1"/>
    <col min="16132" max="16132" width="39.7109375" style="2" customWidth="1"/>
    <col min="16133" max="16133" width="27.5703125" style="2" customWidth="1"/>
    <col min="16134" max="16134" width="47" style="2" bestFit="1" customWidth="1"/>
    <col min="16135" max="16135" width="15.7109375" style="2" customWidth="1"/>
    <col min="16136" max="16136" width="1" style="2" customWidth="1"/>
    <col min="16137" max="16384" width="11.42578125" style="2"/>
  </cols>
  <sheetData>
    <row r="1" spans="1:8" ht="36" customHeight="1" x14ac:dyDescent="0.25">
      <c r="A1" s="82" t="s">
        <v>57</v>
      </c>
      <c r="B1" s="83"/>
      <c r="C1" s="83"/>
      <c r="D1" s="83"/>
      <c r="E1" s="83"/>
      <c r="F1" s="83"/>
      <c r="G1" s="83"/>
      <c r="H1" s="83"/>
    </row>
    <row r="2" spans="1:8" ht="15" customHeight="1" x14ac:dyDescent="0.25">
      <c r="A2" s="1"/>
      <c r="B2" s="1"/>
      <c r="C2" s="1"/>
      <c r="D2" s="1"/>
      <c r="E2" s="1"/>
      <c r="F2" s="1"/>
      <c r="G2" s="1"/>
      <c r="H2" s="1"/>
    </row>
    <row r="3" spans="1:8" ht="27.75" customHeight="1" x14ac:dyDescent="0.25">
      <c r="A3" s="84" t="s">
        <v>67</v>
      </c>
      <c r="B3" s="84"/>
      <c r="C3" s="84"/>
      <c r="D3" s="84"/>
      <c r="E3" s="84"/>
      <c r="F3" s="84"/>
      <c r="G3" s="84"/>
      <c r="H3" s="84"/>
    </row>
    <row r="4" spans="1:8" ht="36" customHeight="1" x14ac:dyDescent="0.25">
      <c r="A4" s="84" t="s">
        <v>62</v>
      </c>
      <c r="B4" s="84"/>
      <c r="C4" s="84"/>
      <c r="D4" s="84"/>
      <c r="E4" s="84"/>
      <c r="F4" s="84"/>
      <c r="G4" s="84"/>
      <c r="H4" s="84"/>
    </row>
    <row r="5" spans="1:8" ht="15" customHeight="1" x14ac:dyDescent="0.25">
      <c r="A5" s="3" t="s">
        <v>0</v>
      </c>
      <c r="C5" s="4"/>
      <c r="D5" s="4"/>
    </row>
    <row r="6" spans="1:8" ht="15" customHeight="1" x14ac:dyDescent="0.25"/>
    <row r="7" spans="1:8" ht="18" customHeight="1" x14ac:dyDescent="0.25">
      <c r="A7" s="80" t="s">
        <v>42</v>
      </c>
      <c r="B7" s="81"/>
      <c r="C7" s="81"/>
      <c r="D7" s="81"/>
      <c r="E7" s="81"/>
      <c r="F7" s="81"/>
      <c r="G7" s="81"/>
      <c r="H7" s="81"/>
    </row>
    <row r="8" spans="1:8" s="7" customFormat="1" x14ac:dyDescent="0.25">
      <c r="A8" s="19" t="s">
        <v>1</v>
      </c>
      <c r="B8" s="15" t="s">
        <v>2</v>
      </c>
      <c r="C8" s="5" t="s">
        <v>3</v>
      </c>
      <c r="D8" s="5" t="s">
        <v>8</v>
      </c>
      <c r="E8" s="6" t="s">
        <v>10</v>
      </c>
      <c r="F8" s="6" t="s">
        <v>26</v>
      </c>
      <c r="G8" s="6" t="s">
        <v>59</v>
      </c>
      <c r="H8" s="6" t="s">
        <v>7</v>
      </c>
    </row>
    <row r="9" spans="1:8" s="7" customFormat="1" ht="20.100000000000001" customHeight="1" x14ac:dyDescent="0.25">
      <c r="A9" s="8" t="s">
        <v>11</v>
      </c>
      <c r="B9" s="8" t="s">
        <v>12</v>
      </c>
      <c r="C9" s="9" t="s">
        <v>13</v>
      </c>
      <c r="D9" s="9">
        <v>99943465</v>
      </c>
      <c r="E9" s="8" t="s">
        <v>14</v>
      </c>
      <c r="F9" s="16">
        <v>2011</v>
      </c>
      <c r="G9" s="34">
        <v>1</v>
      </c>
      <c r="H9" s="49"/>
    </row>
    <row r="10" spans="1:8" s="7" customFormat="1" ht="20.100000000000001" customHeight="1" x14ac:dyDescent="0.25">
      <c r="A10" s="8" t="s">
        <v>11</v>
      </c>
      <c r="B10" s="8" t="s">
        <v>12</v>
      </c>
      <c r="C10" s="9" t="s">
        <v>15</v>
      </c>
      <c r="D10" s="9">
        <v>161230118</v>
      </c>
      <c r="E10" s="8" t="s">
        <v>14</v>
      </c>
      <c r="F10" s="16">
        <v>2021</v>
      </c>
      <c r="G10" s="34">
        <v>1</v>
      </c>
      <c r="H10" s="49"/>
    </row>
    <row r="11" spans="1:8" s="7" customFormat="1" ht="20.100000000000001" customHeight="1" x14ac:dyDescent="0.25">
      <c r="A11" s="8" t="s">
        <v>11</v>
      </c>
      <c r="B11" s="8" t="s">
        <v>16</v>
      </c>
      <c r="C11" s="9" t="s">
        <v>17</v>
      </c>
      <c r="D11" s="9">
        <v>161227116</v>
      </c>
      <c r="E11" s="8" t="s">
        <v>14</v>
      </c>
      <c r="F11" s="16">
        <v>2021</v>
      </c>
      <c r="G11" s="34">
        <v>1</v>
      </c>
      <c r="H11" s="49"/>
    </row>
    <row r="12" spans="1:8" s="7" customFormat="1" ht="20.100000000000001" customHeight="1" x14ac:dyDescent="0.25">
      <c r="A12" s="8" t="s">
        <v>11</v>
      </c>
      <c r="B12" s="8" t="s">
        <v>16</v>
      </c>
      <c r="C12" s="11" t="s">
        <v>17</v>
      </c>
      <c r="D12" s="11">
        <v>161257426</v>
      </c>
      <c r="E12" s="8" t="s">
        <v>14</v>
      </c>
      <c r="F12" s="16">
        <v>2022</v>
      </c>
      <c r="G12" s="34">
        <v>1</v>
      </c>
      <c r="H12" s="49"/>
    </row>
    <row r="13" spans="1:8" s="7" customFormat="1" ht="20.100000000000001" customHeight="1" x14ac:dyDescent="0.25">
      <c r="A13" s="8" t="s">
        <v>11</v>
      </c>
      <c r="B13" s="8" t="s">
        <v>12</v>
      </c>
      <c r="C13" s="11" t="s">
        <v>18</v>
      </c>
      <c r="D13" s="11">
        <v>95233502</v>
      </c>
      <c r="E13" s="10" t="s">
        <v>19</v>
      </c>
      <c r="F13" s="17">
        <v>2014</v>
      </c>
      <c r="G13" s="34">
        <v>2</v>
      </c>
      <c r="H13" s="49"/>
    </row>
    <row r="14" spans="1:8" s="7" customFormat="1" ht="20.100000000000001" customHeight="1" x14ac:dyDescent="0.25">
      <c r="A14" s="8" t="s">
        <v>11</v>
      </c>
      <c r="B14" s="8" t="s">
        <v>12</v>
      </c>
      <c r="C14" s="11" t="s">
        <v>20</v>
      </c>
      <c r="D14" s="11">
        <v>178283315</v>
      </c>
      <c r="E14" s="10" t="s">
        <v>19</v>
      </c>
      <c r="F14" s="17">
        <v>2023</v>
      </c>
      <c r="G14" s="34">
        <v>2</v>
      </c>
      <c r="H14" s="49"/>
    </row>
    <row r="15" spans="1:8" s="7" customFormat="1" ht="20.100000000000001" customHeight="1" x14ac:dyDescent="0.25">
      <c r="A15" s="8" t="s">
        <v>11</v>
      </c>
      <c r="B15" s="8" t="s">
        <v>16</v>
      </c>
      <c r="C15" s="11" t="s">
        <v>21</v>
      </c>
      <c r="D15" s="11">
        <v>95271791</v>
      </c>
      <c r="E15" s="10" t="s">
        <v>19</v>
      </c>
      <c r="F15" s="17">
        <v>2014</v>
      </c>
      <c r="G15" s="34">
        <v>2</v>
      </c>
      <c r="H15" s="49"/>
    </row>
    <row r="16" spans="1:8" s="7" customFormat="1" ht="20.100000000000001" customHeight="1" x14ac:dyDescent="0.25">
      <c r="A16" s="8" t="s">
        <v>11</v>
      </c>
      <c r="B16" s="8" t="s">
        <v>16</v>
      </c>
      <c r="C16" s="11" t="s">
        <v>22</v>
      </c>
      <c r="D16" s="11">
        <v>178283943</v>
      </c>
      <c r="E16" s="10" t="s">
        <v>19</v>
      </c>
      <c r="F16" s="17">
        <v>2023</v>
      </c>
      <c r="G16" s="34">
        <v>2</v>
      </c>
      <c r="H16" s="49"/>
    </row>
    <row r="17" spans="1:8" s="7" customFormat="1" ht="20.100000000000001" customHeight="1" x14ac:dyDescent="0.25">
      <c r="A17" s="8" t="s">
        <v>11</v>
      </c>
      <c r="B17" s="8" t="s">
        <v>12</v>
      </c>
      <c r="C17" s="11" t="s">
        <v>23</v>
      </c>
      <c r="D17" s="11">
        <v>177219107</v>
      </c>
      <c r="E17" s="10" t="s">
        <v>24</v>
      </c>
      <c r="F17" s="17">
        <v>2022</v>
      </c>
      <c r="G17" s="34">
        <v>2</v>
      </c>
      <c r="H17" s="49"/>
    </row>
    <row r="18" spans="1:8" s="7" customFormat="1" ht="20.100000000000001" customHeight="1" thickBot="1" x14ac:dyDescent="0.3">
      <c r="A18" s="8" t="s">
        <v>11</v>
      </c>
      <c r="B18" s="8" t="s">
        <v>16</v>
      </c>
      <c r="C18" s="11" t="s">
        <v>25</v>
      </c>
      <c r="D18" s="11">
        <v>177245138</v>
      </c>
      <c r="E18" s="10" t="s">
        <v>24</v>
      </c>
      <c r="F18" s="17">
        <v>2022</v>
      </c>
      <c r="G18" s="47">
        <v>2</v>
      </c>
      <c r="H18" s="50"/>
    </row>
    <row r="19" spans="1:8" s="7" customFormat="1" ht="20.100000000000001" customHeight="1" thickBot="1" x14ac:dyDescent="0.3">
      <c r="A19" s="25"/>
      <c r="B19" s="25"/>
      <c r="C19" s="25"/>
      <c r="D19" s="25"/>
      <c r="E19" s="25"/>
      <c r="G19" s="51" t="s">
        <v>44</v>
      </c>
      <c r="H19" s="48">
        <f>SUM(H9:H18)</f>
        <v>0</v>
      </c>
    </row>
    <row r="20" spans="1:8" s="7" customFormat="1" ht="20.100000000000001" customHeight="1" x14ac:dyDescent="0.25">
      <c r="A20" s="84" t="s">
        <v>63</v>
      </c>
      <c r="B20" s="84"/>
      <c r="C20" s="84"/>
      <c r="D20" s="84"/>
      <c r="E20" s="84"/>
      <c r="F20" s="84"/>
      <c r="G20" s="84"/>
      <c r="H20" s="84"/>
    </row>
    <row r="21" spans="1:8" ht="15" customHeight="1" x14ac:dyDescent="0.25">
      <c r="A21" s="85"/>
      <c r="B21" s="85"/>
      <c r="C21" s="85"/>
      <c r="D21" s="85"/>
      <c r="E21" s="85"/>
      <c r="F21" s="85"/>
      <c r="G21" s="85"/>
      <c r="H21" s="85"/>
    </row>
    <row r="22" spans="1:8" ht="18" customHeight="1" x14ac:dyDescent="0.25">
      <c r="A22" s="80" t="s">
        <v>56</v>
      </c>
      <c r="B22" s="81"/>
      <c r="C22" s="81"/>
      <c r="D22" s="81"/>
      <c r="E22" s="81"/>
      <c r="F22" s="81"/>
      <c r="G22" s="81"/>
      <c r="H22" s="81"/>
    </row>
    <row r="23" spans="1:8" s="12" customFormat="1" x14ac:dyDescent="0.25">
      <c r="A23" s="69" t="s">
        <v>2</v>
      </c>
      <c r="B23" s="69"/>
      <c r="C23" s="69"/>
      <c r="D23" s="69"/>
      <c r="E23" s="70"/>
      <c r="F23" s="22" t="s">
        <v>45</v>
      </c>
      <c r="G23" s="24" t="s">
        <v>46</v>
      </c>
      <c r="H23" s="24" t="s">
        <v>47</v>
      </c>
    </row>
    <row r="24" spans="1:8" s="12" customFormat="1" x14ac:dyDescent="0.25">
      <c r="A24" s="63" t="s">
        <v>49</v>
      </c>
      <c r="B24" s="63"/>
      <c r="C24" s="63"/>
      <c r="D24" s="63"/>
      <c r="E24" s="64"/>
      <c r="F24" s="41"/>
      <c r="G24" s="33">
        <v>12</v>
      </c>
      <c r="H24" s="23">
        <f>F24*G24</f>
        <v>0</v>
      </c>
    </row>
    <row r="25" spans="1:8" s="12" customFormat="1" x14ac:dyDescent="0.25">
      <c r="A25" s="63" t="s">
        <v>48</v>
      </c>
      <c r="B25" s="63"/>
      <c r="C25" s="63"/>
      <c r="D25" s="63"/>
      <c r="E25" s="64"/>
      <c r="F25" s="42"/>
      <c r="G25" s="33">
        <v>12</v>
      </c>
      <c r="H25" s="23">
        <f t="shared" ref="H25:H26" si="0">F25*G25</f>
        <v>0</v>
      </c>
    </row>
    <row r="26" spans="1:8" s="12" customFormat="1" x14ac:dyDescent="0.25">
      <c r="A26" s="63" t="s">
        <v>5</v>
      </c>
      <c r="B26" s="63"/>
      <c r="C26" s="63"/>
      <c r="D26" s="63"/>
      <c r="E26" s="64"/>
      <c r="F26" s="42"/>
      <c r="G26" s="32">
        <v>6</v>
      </c>
      <c r="H26" s="23">
        <f t="shared" si="0"/>
        <v>0</v>
      </c>
    </row>
    <row r="27" spans="1:8" s="12" customFormat="1" x14ac:dyDescent="0.25">
      <c r="A27" s="28"/>
      <c r="B27" s="28"/>
      <c r="C27" s="28"/>
      <c r="D27" s="28"/>
      <c r="E27" s="26"/>
      <c r="G27" s="27" t="s">
        <v>60</v>
      </c>
      <c r="H27" s="43">
        <f>SUM(H24:H26)</f>
        <v>0</v>
      </c>
    </row>
    <row r="28" spans="1:8" s="12" customFormat="1" ht="14.1" customHeight="1" x14ac:dyDescent="0.25">
      <c r="A28" s="31"/>
      <c r="B28" s="31"/>
      <c r="C28" s="31"/>
      <c r="D28" s="31"/>
      <c r="E28" s="31"/>
      <c r="F28" s="31"/>
      <c r="G28" s="31"/>
      <c r="H28" s="31"/>
    </row>
    <row r="29" spans="1:8" s="13" customFormat="1" ht="18" x14ac:dyDescent="0.25">
      <c r="A29" s="80" t="s">
        <v>43</v>
      </c>
      <c r="B29" s="81"/>
      <c r="C29" s="81"/>
      <c r="D29" s="81"/>
      <c r="E29" s="81"/>
      <c r="F29" s="81"/>
      <c r="G29" s="81"/>
      <c r="H29" s="81"/>
    </row>
    <row r="30" spans="1:8" ht="30" customHeight="1" x14ac:dyDescent="0.25">
      <c r="A30" s="40" t="s">
        <v>4</v>
      </c>
      <c r="B30" s="61" t="s">
        <v>2</v>
      </c>
      <c r="C30" s="62"/>
      <c r="D30" s="40" t="s">
        <v>9</v>
      </c>
      <c r="E30" s="40" t="s">
        <v>64</v>
      </c>
      <c r="F30" s="29" t="s">
        <v>50</v>
      </c>
      <c r="G30" s="68" t="s">
        <v>51</v>
      </c>
      <c r="H30" s="70"/>
    </row>
    <row r="31" spans="1:8" ht="15" customHeight="1" x14ac:dyDescent="0.25">
      <c r="A31" s="14" t="s">
        <v>27</v>
      </c>
      <c r="B31" s="60" t="s">
        <v>28</v>
      </c>
      <c r="C31" s="60"/>
      <c r="D31" s="14">
        <v>6838657</v>
      </c>
      <c r="E31" s="44"/>
      <c r="F31" s="14">
        <v>1</v>
      </c>
      <c r="G31" s="58">
        <f t="shared" ref="G31:G43" si="1">F31*E31</f>
        <v>0</v>
      </c>
      <c r="H31" s="59"/>
    </row>
    <row r="32" spans="1:8" ht="15" customHeight="1" x14ac:dyDescent="0.25">
      <c r="A32" s="14" t="s">
        <v>27</v>
      </c>
      <c r="B32" s="60" t="s">
        <v>29</v>
      </c>
      <c r="C32" s="60"/>
      <c r="D32" s="14">
        <v>10201870</v>
      </c>
      <c r="E32" s="44"/>
      <c r="F32" s="14">
        <v>1</v>
      </c>
      <c r="G32" s="58">
        <f t="shared" si="1"/>
        <v>0</v>
      </c>
      <c r="H32" s="59"/>
    </row>
    <row r="33" spans="1:8" ht="15" customHeight="1" x14ac:dyDescent="0.25">
      <c r="A33" s="14" t="s">
        <v>27</v>
      </c>
      <c r="B33" s="60" t="s">
        <v>30</v>
      </c>
      <c r="C33" s="60"/>
      <c r="D33" s="14">
        <v>10201880</v>
      </c>
      <c r="E33" s="44"/>
      <c r="F33" s="14">
        <v>1</v>
      </c>
      <c r="G33" s="58">
        <f t="shared" si="1"/>
        <v>0</v>
      </c>
      <c r="H33" s="59"/>
    </row>
    <row r="34" spans="1:8" ht="15" customHeight="1" x14ac:dyDescent="0.25">
      <c r="A34" s="14" t="s">
        <v>27</v>
      </c>
      <c r="B34" s="60" t="s">
        <v>31</v>
      </c>
      <c r="C34" s="60"/>
      <c r="D34" s="14">
        <v>5252913</v>
      </c>
      <c r="E34" s="44"/>
      <c r="F34" s="14">
        <v>1</v>
      </c>
      <c r="G34" s="58">
        <f t="shared" si="1"/>
        <v>0</v>
      </c>
      <c r="H34" s="59"/>
    </row>
    <row r="35" spans="1:8" ht="15" customHeight="1" x14ac:dyDescent="0.25">
      <c r="A35" s="14" t="s">
        <v>27</v>
      </c>
      <c r="B35" s="60" t="s">
        <v>32</v>
      </c>
      <c r="C35" s="60"/>
      <c r="D35" s="14">
        <v>10557330</v>
      </c>
      <c r="E35" s="44"/>
      <c r="F35" s="14">
        <v>1</v>
      </c>
      <c r="G35" s="58">
        <f t="shared" si="1"/>
        <v>0</v>
      </c>
      <c r="H35" s="59"/>
    </row>
    <row r="36" spans="1:8" ht="15" customHeight="1" x14ac:dyDescent="0.25">
      <c r="A36" s="14" t="s">
        <v>27</v>
      </c>
      <c r="B36" s="60" t="s">
        <v>33</v>
      </c>
      <c r="C36" s="60"/>
      <c r="D36" s="14">
        <v>7331662</v>
      </c>
      <c r="E36" s="44"/>
      <c r="F36" s="14">
        <v>1</v>
      </c>
      <c r="G36" s="58">
        <f t="shared" si="1"/>
        <v>0</v>
      </c>
      <c r="H36" s="59"/>
    </row>
    <row r="37" spans="1:8" ht="15" customHeight="1" x14ac:dyDescent="0.25">
      <c r="A37" s="14" t="s">
        <v>34</v>
      </c>
      <c r="B37" s="60" t="s">
        <v>35</v>
      </c>
      <c r="C37" s="60"/>
      <c r="D37" s="18">
        <v>10950771</v>
      </c>
      <c r="E37" s="44"/>
      <c r="F37" s="14">
        <v>1</v>
      </c>
      <c r="G37" s="58">
        <f t="shared" si="1"/>
        <v>0</v>
      </c>
      <c r="H37" s="59"/>
    </row>
    <row r="38" spans="1:8" ht="15" customHeight="1" x14ac:dyDescent="0.25">
      <c r="A38" s="14" t="s">
        <v>34</v>
      </c>
      <c r="B38" s="60" t="s">
        <v>36</v>
      </c>
      <c r="C38" s="60"/>
      <c r="D38" s="18">
        <v>7632092</v>
      </c>
      <c r="E38" s="44"/>
      <c r="F38" s="14">
        <v>1</v>
      </c>
      <c r="G38" s="58">
        <f t="shared" si="1"/>
        <v>0</v>
      </c>
      <c r="H38" s="59"/>
    </row>
    <row r="39" spans="1:8" ht="15" customHeight="1" x14ac:dyDescent="0.25">
      <c r="A39" s="14" t="s">
        <v>34</v>
      </c>
      <c r="B39" s="60" t="s">
        <v>37</v>
      </c>
      <c r="C39" s="60"/>
      <c r="D39" s="18">
        <v>10024490</v>
      </c>
      <c r="E39" s="44"/>
      <c r="F39" s="14">
        <v>1</v>
      </c>
      <c r="G39" s="58">
        <f t="shared" si="1"/>
        <v>0</v>
      </c>
      <c r="H39" s="59"/>
    </row>
    <row r="40" spans="1:8" ht="15" customHeight="1" x14ac:dyDescent="0.25">
      <c r="A40" s="14" t="s">
        <v>34</v>
      </c>
      <c r="B40" s="60" t="s">
        <v>38</v>
      </c>
      <c r="C40" s="60"/>
      <c r="D40" s="14">
        <v>9441381</v>
      </c>
      <c r="E40" s="44"/>
      <c r="F40" s="14">
        <v>1</v>
      </c>
      <c r="G40" s="58">
        <f t="shared" si="1"/>
        <v>0</v>
      </c>
      <c r="H40" s="59"/>
    </row>
    <row r="41" spans="1:8" ht="15" customHeight="1" x14ac:dyDescent="0.25">
      <c r="A41" s="14" t="s">
        <v>34</v>
      </c>
      <c r="B41" s="60" t="s">
        <v>39</v>
      </c>
      <c r="C41" s="60"/>
      <c r="D41" s="14">
        <v>11027921</v>
      </c>
      <c r="E41" s="44"/>
      <c r="F41" s="14">
        <v>1</v>
      </c>
      <c r="G41" s="58">
        <f t="shared" si="1"/>
        <v>0</v>
      </c>
      <c r="H41" s="59"/>
    </row>
    <row r="42" spans="1:8" ht="15" customHeight="1" x14ac:dyDescent="0.25">
      <c r="A42" s="14" t="s">
        <v>34</v>
      </c>
      <c r="B42" s="60" t="s">
        <v>40</v>
      </c>
      <c r="C42" s="60"/>
      <c r="D42" s="14">
        <v>7839150</v>
      </c>
      <c r="E42" s="44"/>
      <c r="F42" s="14">
        <v>1</v>
      </c>
      <c r="G42" s="58">
        <f t="shared" si="1"/>
        <v>0</v>
      </c>
      <c r="H42" s="59"/>
    </row>
    <row r="43" spans="1:8" ht="15" customHeight="1" x14ac:dyDescent="0.25">
      <c r="A43" s="14" t="s">
        <v>34</v>
      </c>
      <c r="B43" s="60" t="s">
        <v>41</v>
      </c>
      <c r="C43" s="60"/>
      <c r="D43" s="14">
        <v>7839140</v>
      </c>
      <c r="E43" s="44"/>
      <c r="F43" s="14">
        <v>1</v>
      </c>
      <c r="G43" s="58">
        <f t="shared" si="1"/>
        <v>0</v>
      </c>
      <c r="H43" s="59"/>
    </row>
    <row r="44" spans="1:8" ht="18.75" thickBot="1" x14ac:dyDescent="0.3">
      <c r="A44" s="20"/>
      <c r="B44" s="21"/>
      <c r="C44" s="21"/>
      <c r="D44" s="21"/>
      <c r="E44" s="30"/>
      <c r="F44" s="45" t="s">
        <v>61</v>
      </c>
      <c r="G44" s="74">
        <f>SUM(G31:G43)</f>
        <v>0</v>
      </c>
      <c r="H44" s="75"/>
    </row>
    <row r="45" spans="1:8" ht="18.75" thickBot="1" x14ac:dyDescent="0.3">
      <c r="A45" s="20"/>
      <c r="B45" s="21"/>
      <c r="C45" s="21"/>
      <c r="D45" s="21"/>
      <c r="E45" s="30"/>
      <c r="F45" s="46" t="s">
        <v>65</v>
      </c>
      <c r="G45" s="76">
        <f>SUM(H27+G44)</f>
        <v>0</v>
      </c>
      <c r="H45" s="77"/>
    </row>
    <row r="46" spans="1:8" ht="15" customHeight="1" x14ac:dyDescent="0.25">
      <c r="A46" s="65"/>
      <c r="B46" s="66"/>
      <c r="C46" s="66"/>
      <c r="D46" s="66"/>
      <c r="E46" s="66"/>
      <c r="F46" s="67"/>
      <c r="G46" s="67"/>
      <c r="H46" s="67"/>
    </row>
    <row r="47" spans="1:8" ht="15" customHeight="1" x14ac:dyDescent="0.25">
      <c r="A47" s="68" t="s">
        <v>2</v>
      </c>
      <c r="B47" s="69"/>
      <c r="C47" s="69"/>
      <c r="D47" s="69"/>
      <c r="E47" s="70"/>
      <c r="F47" s="79" t="s">
        <v>6</v>
      </c>
      <c r="G47" s="79"/>
      <c r="H47" s="79"/>
    </row>
    <row r="48" spans="1:8" ht="45" customHeight="1" x14ac:dyDescent="0.25">
      <c r="A48" s="71" t="s">
        <v>58</v>
      </c>
      <c r="B48" s="72"/>
      <c r="C48" s="72"/>
      <c r="D48" s="72"/>
      <c r="E48" s="73"/>
      <c r="F48" s="78"/>
      <c r="G48" s="78"/>
      <c r="H48" s="78"/>
    </row>
  </sheetData>
  <mergeCells count="47">
    <mergeCell ref="A23:E23"/>
    <mergeCell ref="A1:H1"/>
    <mergeCell ref="A3:H3"/>
    <mergeCell ref="A7:H7"/>
    <mergeCell ref="A22:H22"/>
    <mergeCell ref="A4:H4"/>
    <mergeCell ref="A20:H20"/>
    <mergeCell ref="A21:H21"/>
    <mergeCell ref="G41:H41"/>
    <mergeCell ref="G42:H42"/>
    <mergeCell ref="G43:H43"/>
    <mergeCell ref="A29:H29"/>
    <mergeCell ref="A25:E25"/>
    <mergeCell ref="A26:E26"/>
    <mergeCell ref="G30:H30"/>
    <mergeCell ref="G36:H36"/>
    <mergeCell ref="G37:H37"/>
    <mergeCell ref="G38:H38"/>
    <mergeCell ref="G39:H39"/>
    <mergeCell ref="G40:H40"/>
    <mergeCell ref="B40:C40"/>
    <mergeCell ref="B41:C41"/>
    <mergeCell ref="B42:C42"/>
    <mergeCell ref="B43:C43"/>
    <mergeCell ref="A46:H46"/>
    <mergeCell ref="A47:E47"/>
    <mergeCell ref="A48:E48"/>
    <mergeCell ref="G44:H44"/>
    <mergeCell ref="G45:H45"/>
    <mergeCell ref="F48:H48"/>
    <mergeCell ref="F47:H47"/>
    <mergeCell ref="A24:E24"/>
    <mergeCell ref="B35:C35"/>
    <mergeCell ref="B36:C36"/>
    <mergeCell ref="B37:C37"/>
    <mergeCell ref="B38:C38"/>
    <mergeCell ref="B39:C39"/>
    <mergeCell ref="B30:C30"/>
    <mergeCell ref="B31:C31"/>
    <mergeCell ref="B32:C32"/>
    <mergeCell ref="B33:C33"/>
    <mergeCell ref="B34:C34"/>
    <mergeCell ref="G31:H31"/>
    <mergeCell ref="G32:H32"/>
    <mergeCell ref="G33:H33"/>
    <mergeCell ref="G34:H34"/>
    <mergeCell ref="G35:H35"/>
  </mergeCells>
  <printOptions horizontalCentered="1"/>
  <pageMargins left="0.19685039370078741" right="0.19685039370078741" top="0.97" bottom="0.32" header="0.15748031496062992" footer="0.17"/>
  <pageSetup paperSize="9" scale="64" fitToHeight="0" orientation="portrait" r:id="rId1"/>
  <headerFooter>
    <oddHeader>&amp;L&amp;G&amp;R&amp;"Arial,Gras"&amp;8DIRECTION DES ACHATS DU GROUPEMENT HOSPITALIER DE TERRITOIRE 49&amp;"Arial,Normal"&amp;10
&amp;8Département :
&amp;"Arial,Gras"&amp;K275091TRAVAUX, ENERGIE et MANTENANCE</oddHeader>
    <oddFooter>&amp;C&amp;P/&amp;N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DPGF-BPU-DQE</vt:lpstr>
      <vt:lpstr>'DPGF-BPU-DQE'!Impression_des_titres</vt:lpstr>
      <vt:lpstr>'DPGF-BPU-DQE'!Zone_d_impression</vt:lpstr>
      <vt:lpstr>'Page de garde'!Zone_d_impression</vt:lpstr>
    </vt:vector>
  </TitlesOfParts>
  <Company>CHU Amiens 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Roux Thibaut</dc:creator>
  <cp:lastModifiedBy>Meranger Francois</cp:lastModifiedBy>
  <dcterms:created xsi:type="dcterms:W3CDTF">2022-02-17T15:14:12Z</dcterms:created>
  <dcterms:modified xsi:type="dcterms:W3CDTF">2025-09-03T15:21:29Z</dcterms:modified>
</cp:coreProperties>
</file>