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.bhalat-zinga\Desktop\BUREAU\Site internet POTAGER\"/>
    </mc:Choice>
  </mc:AlternateContent>
  <bookViews>
    <workbookView xWindow="0" yWindow="0" windowWidth="23040" windowHeight="7464" activeTab="4"/>
  </bookViews>
  <sheets>
    <sheet name="Titre" sheetId="1" r:id="rId1"/>
    <sheet name="Mode d'emploi" sheetId="6" r:id="rId2"/>
    <sheet name="DPGF" sheetId="5" r:id="rId3"/>
    <sheet name="DQE" sheetId="7" r:id="rId4"/>
    <sheet name="BPU" sheetId="8" r:id="rId5"/>
  </sheets>
  <definedNames>
    <definedName name="_xlnm.Print_Area" localSheetId="2">DPGF!$A$1:$O$38</definedName>
    <definedName name="_xlnm.Print_Area" localSheetId="3">DQE!$A$1:$N$17</definedName>
    <definedName name="_xlnm.Print_Area" localSheetId="0">Titre!$A$1:$I$44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" i="7" l="1"/>
  <c r="N9" i="7" s="1"/>
  <c r="L25" i="5" l="1"/>
  <c r="O25" i="5" s="1"/>
  <c r="L27" i="5"/>
  <c r="O27" i="5" s="1"/>
  <c r="L11" i="7" l="1"/>
  <c r="N11" i="7" s="1"/>
  <c r="L13" i="7"/>
  <c r="N13" i="7" s="1"/>
  <c r="L7" i="7"/>
  <c r="N7" i="7" s="1"/>
  <c r="L38" i="5"/>
  <c r="O38" i="5" s="1"/>
  <c r="N14" i="7" l="1"/>
  <c r="N16" i="7" s="1"/>
  <c r="B9" i="8"/>
  <c r="D9" i="8" s="1"/>
  <c r="B13" i="8"/>
  <c r="D13" i="8" s="1"/>
  <c r="B15" i="8"/>
  <c r="D15" i="8" s="1"/>
  <c r="O33" i="5"/>
  <c r="O31" i="5"/>
  <c r="O29" i="5"/>
  <c r="L23" i="5"/>
  <c r="O23" i="5" s="1"/>
  <c r="L21" i="5"/>
  <c r="O21" i="5" s="1"/>
  <c r="L19" i="5"/>
  <c r="O19" i="5" s="1"/>
  <c r="L17" i="5"/>
  <c r="O17" i="5" s="1"/>
  <c r="L15" i="5"/>
  <c r="O15" i="5" s="1"/>
  <c r="L13" i="5"/>
  <c r="O13" i="5" s="1"/>
  <c r="L11" i="5"/>
  <c r="O11" i="5" s="1"/>
  <c r="L9" i="5"/>
  <c r="O9" i="5" s="1"/>
  <c r="L7" i="5"/>
  <c r="O7" i="5" s="1"/>
  <c r="O34" i="5" l="1"/>
  <c r="O36" i="5"/>
</calcChain>
</file>

<file path=xl/sharedStrings.xml><?xml version="1.0" encoding="utf-8"?>
<sst xmlns="http://schemas.openxmlformats.org/spreadsheetml/2006/main" count="82" uniqueCount="53">
  <si>
    <t>DPGF</t>
  </si>
  <si>
    <t>BPU</t>
  </si>
  <si>
    <t>Passation en cas de réversibilité</t>
  </si>
  <si>
    <t>Nom du candidat :</t>
  </si>
  <si>
    <t>Numéro SIRET :</t>
  </si>
  <si>
    <t>Accompagnement UX/UI</t>
  </si>
  <si>
    <t>Accompagnement SEO, référencement et RGAA</t>
  </si>
  <si>
    <t>Intégration des éléments graphiques, déclinaisons, adaptations</t>
  </si>
  <si>
    <t>Développement du site Internet et backoffice</t>
  </si>
  <si>
    <t>Réalisation et fourniture des gabarits des pages</t>
  </si>
  <si>
    <t>Documents et supports techniques du site</t>
  </si>
  <si>
    <t>Formation des équipes</t>
  </si>
  <si>
    <t>Conduite des tests et mise en ligne du nouveau site</t>
  </si>
  <si>
    <t>Rédaction spécifications techniques et fonctionnelles</t>
  </si>
  <si>
    <t>Chef de projet</t>
  </si>
  <si>
    <t>Développeur</t>
  </si>
  <si>
    <t>UX/UI designer</t>
  </si>
  <si>
    <t>UO</t>
  </si>
  <si>
    <t>Quantité d'UO pour la mise en ligne du site</t>
  </si>
  <si>
    <t>Consultant</t>
  </si>
  <si>
    <t>Autre</t>
  </si>
  <si>
    <t xml:space="preserve">Mise à disposition des codes source du site </t>
  </si>
  <si>
    <t>PSE1</t>
  </si>
  <si>
    <t>Prix total de l'offre (en €, HT)</t>
  </si>
  <si>
    <t>Prix total de l'offre (en €, TTC)</t>
  </si>
  <si>
    <t>Hébergement annuel</t>
  </si>
  <si>
    <t>Maintenance préventive et corrective annuelle</t>
  </si>
  <si>
    <t>MODE D'EMPLOI POUR LA SAISIE DES DONNEES</t>
  </si>
  <si>
    <t>Pour chaque unité d'œuvre du marché, le candidat indiquera le nombre de jours homme nécessaires selon les profils qu'il considère les plus appropriés.</t>
  </si>
  <si>
    <t>Seules les cellules entourées d'un cadre rouge dans les tableaux sont à renseigner par le candidat.</t>
  </si>
  <si>
    <t>Taux journalier moyen (en €, HT)</t>
  </si>
  <si>
    <t>Nombre de jours homme nécessaires</t>
  </si>
  <si>
    <t>Le candidat indiquera pour chaque profil le taux journalier moyen (TJM) en €, HT.</t>
  </si>
  <si>
    <t xml:space="preserve">Il est donc rappelé que le DQE est un outil d'analyse, seul le BPU est de nature contractuelle. </t>
  </si>
  <si>
    <t>Formation</t>
  </si>
  <si>
    <t xml:space="preserve">Pour les prestations par commande, il est rappelé que le Détail Quantitatif Estimatif (DQE) est non contractuel. Ces chiffres ne sont donnés qu’à titre indicatif et sont exclusivement destinés à comparer les offres des candidats. </t>
  </si>
  <si>
    <t>Taux de TVA (en %)</t>
  </si>
  <si>
    <t>Taux de TVA
(en %)</t>
  </si>
  <si>
    <t>Montant unitaire de l'UO 
(en €, HT)</t>
  </si>
  <si>
    <t>Montant unitaire de l'UO 
(en €, TTC)</t>
  </si>
  <si>
    <t>Montant total de l'UO sur une année type 
(en €, HT)</t>
  </si>
  <si>
    <t>Quantité totale estimée de l'UO sur un année type</t>
  </si>
  <si>
    <t>Montant total estimé sur une année (en €, HT)</t>
  </si>
  <si>
    <t>Montant total estimé sur une année (en €, TTC)</t>
  </si>
  <si>
    <t>Prix unitaire de l'UO 
(en €, HT)</t>
  </si>
  <si>
    <t>Prix total de l'UO 
(en €, HT)</t>
  </si>
  <si>
    <t>Quantité d'UO après la mise en ligne du site</t>
  </si>
  <si>
    <r>
      <t xml:space="preserve">DQE </t>
    </r>
    <r>
      <rPr>
        <sz val="22"/>
        <color theme="1"/>
        <rFont val="Arial"/>
        <family val="2"/>
      </rPr>
      <t>(non contractuel)</t>
    </r>
  </si>
  <si>
    <t>Traduction des textes en anglais</t>
  </si>
  <si>
    <t>Reprise des contenus de l'ancien site</t>
  </si>
  <si>
    <t>Développement simple</t>
  </si>
  <si>
    <t>Développement complexe</t>
  </si>
  <si>
    <t>Maintenance évolutive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</si>
</sst>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b/>
      <sz val="22"/>
      <color theme="1"/>
      <name val="Arial"/>
      <family val="2"/>
    </font>
    <font>
      <sz val="11"/>
      <name val="Arial"/>
      <family val="2"/>
    </font>
    <font>
      <sz val="12"/>
      <name val="Arial"/>
      <family val="2"/>
    </font>
    <font>
      <sz val="11"/>
      <color rgb="FF000000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6"/>
      <color theme="1"/>
      <name val="Arial"/>
      <family val="2"/>
    </font>
    <font>
      <sz val="2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0.499984740745262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theme="0" tint="-0.14996795556505021"/>
      </top>
      <bottom style="dotted">
        <color theme="0" tint="-0.14996795556505021"/>
      </bottom>
      <diagonal/>
    </border>
    <border>
      <left style="medium">
        <color indexed="64"/>
      </left>
      <right style="thin">
        <color indexed="64"/>
      </right>
      <top style="dotted">
        <color theme="0" tint="-0.14996795556505021"/>
      </top>
      <bottom style="dotted">
        <color theme="0" tint="-0.14996795556505021"/>
      </bottom>
      <diagonal/>
    </border>
    <border>
      <left style="thin">
        <color indexed="64"/>
      </left>
      <right style="thin">
        <color indexed="64"/>
      </right>
      <top style="dotted">
        <color theme="0" tint="-0.14996795556505021"/>
      </top>
      <bottom style="dott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otted">
        <color theme="0" tint="-0.14996795556505021"/>
      </top>
      <bottom style="dotted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tted">
        <color theme="0" tint="-0.14996795556505021"/>
      </top>
      <bottom style="dotted">
        <color theme="0" tint="-0.1499679555650502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dotted">
        <color theme="0" tint="-0.14996795556505021"/>
      </top>
      <bottom style="dotted">
        <color theme="0" tint="-0.1499679555650502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theme="0" tint="-0.14996795556505021"/>
      </top>
      <bottom style="dotted">
        <color theme="0" tint="-0.14996795556505021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/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 style="thick">
        <color rgb="FFFF0000"/>
      </left>
      <right/>
      <top style="thick">
        <color rgb="FFFF0000"/>
      </top>
      <bottom style="thick">
        <color rgb="FFFF0000"/>
      </bottom>
      <diagonal/>
    </border>
    <border>
      <left/>
      <right/>
      <top style="thick">
        <color rgb="FFFF0000"/>
      </top>
      <bottom style="thick">
        <color rgb="FFFF0000"/>
      </bottom>
      <diagonal/>
    </border>
    <border>
      <left/>
      <right style="thick">
        <color rgb="FFFF0000"/>
      </right>
      <top style="thick">
        <color rgb="FFFF0000"/>
      </top>
      <bottom style="thick">
        <color rgb="FFFF0000"/>
      </bottom>
      <diagonal/>
    </border>
  </borders>
  <cellStyleXfs count="1">
    <xf numFmtId="0" fontId="0" fillId="0" borderId="0"/>
  </cellStyleXfs>
  <cellXfs count="170">
    <xf numFmtId="0" fontId="0" fillId="0" borderId="0" xfId="0"/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37" xfId="0" applyFont="1" applyFill="1" applyBorder="1" applyAlignment="1">
      <alignment horizontal="center" vertical="center" wrapText="1"/>
    </xf>
    <xf numFmtId="0" fontId="1" fillId="4" borderId="25" xfId="0" applyFont="1" applyFill="1" applyBorder="1" applyAlignment="1">
      <alignment horizontal="center" vertical="center" wrapText="1"/>
    </xf>
    <xf numFmtId="0" fontId="2" fillId="0" borderId="0" xfId="0" applyFont="1"/>
    <xf numFmtId="0" fontId="4" fillId="0" borderId="0" xfId="0" applyFont="1"/>
    <xf numFmtId="0" fontId="6" fillId="0" borderId="0" xfId="0" applyFont="1"/>
    <xf numFmtId="0" fontId="4" fillId="0" borderId="0" xfId="0" applyFont="1" applyAlignment="1"/>
    <xf numFmtId="0" fontId="7" fillId="0" borderId="68" xfId="0" applyFont="1" applyBorder="1"/>
    <xf numFmtId="0" fontId="4" fillId="0" borderId="69" xfId="0" applyFont="1" applyBorder="1"/>
    <xf numFmtId="0" fontId="4" fillId="0" borderId="70" xfId="0" applyFont="1" applyBorder="1"/>
    <xf numFmtId="49" fontId="5" fillId="0" borderId="0" xfId="0" applyNumberFormat="1" applyFont="1"/>
    <xf numFmtId="0" fontId="3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3" fillId="0" borderId="0" xfId="0" applyFont="1" applyFill="1" applyBorder="1"/>
    <xf numFmtId="0" fontId="3" fillId="0" borderId="0" xfId="0" applyFont="1"/>
    <xf numFmtId="0" fontId="8" fillId="0" borderId="0" xfId="0" applyFont="1" applyAlignment="1">
      <alignment horizontal="justify" vertical="center"/>
    </xf>
    <xf numFmtId="0" fontId="3" fillId="2" borderId="36" xfId="0" applyFont="1" applyFill="1" applyBorder="1" applyAlignment="1"/>
    <xf numFmtId="0" fontId="3" fillId="2" borderId="0" xfId="0" applyFont="1" applyFill="1" applyBorder="1" applyAlignment="1"/>
    <xf numFmtId="0" fontId="1" fillId="0" borderId="20" xfId="0" applyFont="1" applyBorder="1"/>
    <xf numFmtId="0" fontId="1" fillId="0" borderId="21" xfId="0" applyFont="1" applyBorder="1"/>
    <xf numFmtId="0" fontId="1" fillId="0" borderId="34" xfId="0" applyFont="1" applyBorder="1"/>
    <xf numFmtId="0" fontId="1" fillId="0" borderId="34" xfId="0" applyFont="1" applyBorder="1" applyAlignment="1">
      <alignment wrapText="1"/>
    </xf>
    <xf numFmtId="0" fontId="1" fillId="0" borderId="35" xfId="0" applyFont="1" applyBorder="1"/>
    <xf numFmtId="0" fontId="9" fillId="0" borderId="20" xfId="0" applyFont="1" applyBorder="1"/>
    <xf numFmtId="0" fontId="9" fillId="0" borderId="21" xfId="0" applyFont="1" applyBorder="1"/>
    <xf numFmtId="0" fontId="1" fillId="0" borderId="49" xfId="0" applyFont="1" applyBorder="1"/>
    <xf numFmtId="0" fontId="9" fillId="0" borderId="0" xfId="0" applyFont="1" applyFill="1" applyBorder="1"/>
    <xf numFmtId="0" fontId="9" fillId="0" borderId="0" xfId="0" applyFont="1"/>
    <xf numFmtId="0" fontId="4" fillId="5" borderId="33" xfId="0" applyFont="1" applyFill="1" applyBorder="1" applyAlignment="1">
      <alignment wrapText="1"/>
    </xf>
    <xf numFmtId="0" fontId="4" fillId="5" borderId="34" xfId="0" applyFont="1" applyFill="1" applyBorder="1"/>
    <xf numFmtId="0" fontId="4" fillId="5" borderId="16" xfId="0" applyFont="1" applyFill="1" applyBorder="1" applyAlignment="1">
      <alignment wrapText="1"/>
    </xf>
    <xf numFmtId="0" fontId="11" fillId="0" borderId="0" xfId="0" applyFont="1" applyFill="1" applyBorder="1"/>
    <xf numFmtId="0" fontId="11" fillId="0" borderId="0" xfId="0" applyFont="1"/>
    <xf numFmtId="0" fontId="10" fillId="5" borderId="38" xfId="0" applyFont="1" applyFill="1" applyBorder="1" applyAlignment="1">
      <alignment wrapText="1"/>
    </xf>
    <xf numFmtId="0" fontId="9" fillId="0" borderId="61" xfId="0" applyFont="1" applyBorder="1"/>
    <xf numFmtId="0" fontId="10" fillId="3" borderId="20" xfId="0" applyFont="1" applyFill="1" applyBorder="1"/>
    <xf numFmtId="9" fontId="10" fillId="0" borderId="64" xfId="0" applyNumberFormat="1" applyFont="1" applyFill="1" applyBorder="1"/>
    <xf numFmtId="0" fontId="10" fillId="3" borderId="43" xfId="0" applyFont="1" applyFill="1" applyBorder="1"/>
    <xf numFmtId="0" fontId="10" fillId="5" borderId="38" xfId="0" applyFont="1" applyFill="1" applyBorder="1"/>
    <xf numFmtId="9" fontId="10" fillId="5" borderId="65" xfId="0" applyNumberFormat="1" applyFont="1" applyFill="1" applyBorder="1"/>
    <xf numFmtId="0" fontId="10" fillId="5" borderId="44" xfId="0" applyFont="1" applyFill="1" applyBorder="1"/>
    <xf numFmtId="0" fontId="10" fillId="3" borderId="21" xfId="0" applyFont="1" applyFill="1" applyBorder="1"/>
    <xf numFmtId="9" fontId="10" fillId="0" borderId="66" xfId="0" applyNumberFormat="1" applyFont="1" applyFill="1" applyBorder="1"/>
    <xf numFmtId="0" fontId="10" fillId="3" borderId="45" xfId="0" applyFont="1" applyFill="1" applyBorder="1"/>
    <xf numFmtId="0" fontId="10" fillId="3" borderId="61" xfId="0" applyFont="1" applyFill="1" applyBorder="1"/>
    <xf numFmtId="9" fontId="10" fillId="0" borderId="67" xfId="0" applyNumberFormat="1" applyFont="1" applyFill="1" applyBorder="1"/>
    <xf numFmtId="0" fontId="10" fillId="3" borderId="60" xfId="0" applyFont="1" applyFill="1" applyBorder="1"/>
    <xf numFmtId="0" fontId="10" fillId="0" borderId="52" xfId="0" applyFont="1" applyBorder="1"/>
    <xf numFmtId="0" fontId="10" fillId="0" borderId="53" xfId="0" applyFont="1" applyBorder="1"/>
    <xf numFmtId="0" fontId="10" fillId="0" borderId="54" xfId="0" applyFont="1" applyBorder="1"/>
    <xf numFmtId="0" fontId="10" fillId="3" borderId="32" xfId="0" applyFont="1" applyFill="1" applyBorder="1"/>
    <xf numFmtId="0" fontId="10" fillId="5" borderId="55" xfId="0" applyFont="1" applyFill="1" applyBorder="1" applyAlignment="1">
      <alignment wrapText="1"/>
    </xf>
    <xf numFmtId="0" fontId="10" fillId="5" borderId="56" xfId="0" applyFont="1" applyFill="1" applyBorder="1"/>
    <xf numFmtId="0" fontId="10" fillId="5" borderId="57" xfId="0" applyFont="1" applyFill="1" applyBorder="1"/>
    <xf numFmtId="0" fontId="10" fillId="5" borderId="33" xfId="0" applyFont="1" applyFill="1" applyBorder="1"/>
    <xf numFmtId="0" fontId="10" fillId="3" borderId="34" xfId="0" applyFont="1" applyFill="1" applyBorder="1"/>
    <xf numFmtId="0" fontId="10" fillId="5" borderId="12" xfId="0" applyFont="1" applyFill="1" applyBorder="1" applyAlignment="1">
      <alignment wrapText="1"/>
    </xf>
    <xf numFmtId="0" fontId="10" fillId="5" borderId="3" xfId="0" applyFont="1" applyFill="1" applyBorder="1"/>
    <xf numFmtId="0" fontId="10" fillId="5" borderId="13" xfId="0" applyFont="1" applyFill="1" applyBorder="1"/>
    <xf numFmtId="0" fontId="10" fillId="5" borderId="9" xfId="0" applyFont="1" applyFill="1" applyBorder="1"/>
    <xf numFmtId="0" fontId="10" fillId="0" borderId="52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10" fillId="3" borderId="32" xfId="0" applyFont="1" applyFill="1" applyBorder="1" applyAlignment="1">
      <alignment horizontal="center" vertical="center"/>
    </xf>
    <xf numFmtId="0" fontId="10" fillId="3" borderId="43" xfId="0" applyFont="1" applyFill="1" applyBorder="1" applyAlignment="1">
      <alignment horizontal="center" vertical="center"/>
    </xf>
    <xf numFmtId="0" fontId="10" fillId="5" borderId="33" xfId="0" applyFont="1" applyFill="1" applyBorder="1" applyAlignment="1">
      <alignment horizontal="center" vertical="center" wrapText="1"/>
    </xf>
    <xf numFmtId="0" fontId="10" fillId="5" borderId="55" xfId="0" applyFont="1" applyFill="1" applyBorder="1" applyAlignment="1">
      <alignment horizontal="center" vertical="center" wrapText="1"/>
    </xf>
    <xf numFmtId="0" fontId="10" fillId="5" borderId="56" xfId="0" applyFont="1" applyFill="1" applyBorder="1" applyAlignment="1">
      <alignment horizontal="center" vertical="center"/>
    </xf>
    <xf numFmtId="0" fontId="10" fillId="5" borderId="57" xfId="0" applyFont="1" applyFill="1" applyBorder="1" applyAlignment="1">
      <alignment horizontal="center" vertical="center"/>
    </xf>
    <xf numFmtId="0" fontId="10" fillId="5" borderId="63" xfId="0" applyFont="1" applyFill="1" applyBorder="1" applyAlignment="1">
      <alignment horizontal="center" vertical="center"/>
    </xf>
    <xf numFmtId="0" fontId="10" fillId="5" borderId="62" xfId="0" applyFont="1" applyFill="1" applyBorder="1" applyAlignment="1">
      <alignment horizontal="center" vertical="center"/>
    </xf>
    <xf numFmtId="0" fontId="10" fillId="5" borderId="33" xfId="0" applyFont="1" applyFill="1" applyBorder="1" applyAlignment="1">
      <alignment horizontal="center" vertical="center"/>
    </xf>
    <xf numFmtId="0" fontId="10" fillId="5" borderId="44" xfId="0" applyFont="1" applyFill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10" fillId="3" borderId="45" xfId="0" applyFont="1" applyFill="1" applyBorder="1" applyAlignment="1">
      <alignment horizontal="center" vertical="center"/>
    </xf>
    <xf numFmtId="0" fontId="10" fillId="5" borderId="12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/>
    </xf>
    <xf numFmtId="0" fontId="10" fillId="5" borderId="13" xfId="0" applyFont="1" applyFill="1" applyBorder="1" applyAlignment="1">
      <alignment horizontal="center" vertical="center"/>
    </xf>
    <xf numFmtId="0" fontId="10" fillId="5" borderId="38" xfId="0" applyFont="1" applyFill="1" applyBorder="1" applyAlignment="1">
      <alignment horizontal="center" vertical="center"/>
    </xf>
    <xf numFmtId="0" fontId="10" fillId="5" borderId="9" xfId="0" applyFont="1" applyFill="1" applyBorder="1" applyAlignment="1">
      <alignment horizontal="center" vertical="center"/>
    </xf>
    <xf numFmtId="0" fontId="9" fillId="0" borderId="61" xfId="0" applyFont="1" applyBorder="1" applyAlignment="1">
      <alignment horizontal="center" vertical="center"/>
    </xf>
    <xf numFmtId="0" fontId="10" fillId="3" borderId="60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4" borderId="5" xfId="0" applyFont="1" applyFill="1" applyBorder="1" applyAlignment="1">
      <alignment horizontal="center" vertical="center" wrapText="1"/>
    </xf>
    <xf numFmtId="0" fontId="9" fillId="4" borderId="30" xfId="0" applyFont="1" applyFill="1" applyBorder="1" applyAlignment="1">
      <alignment horizontal="center" vertical="center"/>
    </xf>
    <xf numFmtId="0" fontId="10" fillId="4" borderId="49" xfId="0" applyFont="1" applyFill="1" applyBorder="1" applyAlignment="1">
      <alignment horizontal="center" vertical="center"/>
    </xf>
    <xf numFmtId="9" fontId="10" fillId="2" borderId="51" xfId="0" applyNumberFormat="1" applyFont="1" applyFill="1" applyBorder="1" applyAlignment="1">
      <alignment horizontal="center" vertical="center"/>
    </xf>
    <xf numFmtId="0" fontId="9" fillId="4" borderId="31" xfId="0" applyFont="1" applyFill="1" applyBorder="1" applyAlignment="1">
      <alignment horizontal="center" vertical="center"/>
    </xf>
    <xf numFmtId="0" fontId="10" fillId="5" borderId="14" xfId="0" applyFont="1" applyFill="1" applyBorder="1"/>
    <xf numFmtId="0" fontId="10" fillId="5" borderId="1" xfId="0" applyFont="1" applyFill="1" applyBorder="1"/>
    <xf numFmtId="0" fontId="10" fillId="5" borderId="15" xfId="0" applyFont="1" applyFill="1" applyBorder="1"/>
    <xf numFmtId="0" fontId="10" fillId="5" borderId="21" xfId="0" applyFont="1" applyFill="1" applyBorder="1"/>
    <xf numFmtId="0" fontId="10" fillId="5" borderId="4" xfId="0" applyFont="1" applyFill="1" applyBorder="1"/>
    <xf numFmtId="0" fontId="10" fillId="5" borderId="34" xfId="0" applyFont="1" applyFill="1" applyBorder="1"/>
    <xf numFmtId="0" fontId="10" fillId="5" borderId="45" xfId="0" applyFont="1" applyFill="1" applyBorder="1"/>
    <xf numFmtId="0" fontId="10" fillId="5" borderId="17" xfId="0" applyFont="1" applyFill="1" applyBorder="1" applyAlignment="1">
      <alignment wrapText="1"/>
    </xf>
    <xf numFmtId="0" fontId="10" fillId="5" borderId="18" xfId="0" applyFont="1" applyFill="1" applyBorder="1"/>
    <xf numFmtId="0" fontId="10" fillId="5" borderId="19" xfId="0" applyFont="1" applyFill="1" applyBorder="1"/>
    <xf numFmtId="0" fontId="10" fillId="5" borderId="39" xfId="0" applyFont="1" applyFill="1" applyBorder="1"/>
    <xf numFmtId="0" fontId="10" fillId="5" borderId="27" xfId="0" applyFont="1" applyFill="1" applyBorder="1"/>
    <xf numFmtId="0" fontId="10" fillId="5" borderId="16" xfId="0" applyFont="1" applyFill="1" applyBorder="1"/>
    <xf numFmtId="0" fontId="10" fillId="5" borderId="46" xfId="0" applyFont="1" applyFill="1" applyBorder="1"/>
    <xf numFmtId="0" fontId="10" fillId="5" borderId="40" xfId="0" applyFont="1" applyFill="1" applyBorder="1"/>
    <xf numFmtId="0" fontId="9" fillId="3" borderId="14" xfId="0" applyFont="1" applyFill="1" applyBorder="1"/>
    <xf numFmtId="0" fontId="9" fillId="3" borderId="1" xfId="0" applyFont="1" applyFill="1" applyBorder="1"/>
    <xf numFmtId="0" fontId="9" fillId="3" borderId="15" xfId="0" applyFont="1" applyFill="1" applyBorder="1"/>
    <xf numFmtId="0" fontId="9" fillId="3" borderId="21" xfId="0" applyFont="1" applyFill="1" applyBorder="1"/>
    <xf numFmtId="0" fontId="9" fillId="3" borderId="4" xfId="0" applyFont="1" applyFill="1" applyBorder="1"/>
    <xf numFmtId="0" fontId="10" fillId="2" borderId="51" xfId="0" applyFont="1" applyFill="1" applyBorder="1"/>
    <xf numFmtId="0" fontId="9" fillId="3" borderId="14" xfId="0" applyFont="1" applyFill="1" applyBorder="1" applyAlignment="1">
      <alignment horizontal="right" vertical="center"/>
    </xf>
    <xf numFmtId="0" fontId="10" fillId="5" borderId="14" xfId="0" applyFont="1" applyFill="1" applyBorder="1" applyAlignment="1">
      <alignment horizontal="right"/>
    </xf>
    <xf numFmtId="0" fontId="9" fillId="3" borderId="10" xfId="0" applyFont="1" applyFill="1" applyBorder="1" applyAlignment="1">
      <alignment horizontal="right"/>
    </xf>
    <xf numFmtId="0" fontId="9" fillId="3" borderId="2" xfId="0" applyFont="1" applyFill="1" applyBorder="1"/>
    <xf numFmtId="0" fontId="9" fillId="3" borderId="11" xfId="0" applyFont="1" applyFill="1" applyBorder="1"/>
    <xf numFmtId="0" fontId="9" fillId="3" borderId="40" xfId="0" applyFont="1" applyFill="1" applyBorder="1"/>
    <xf numFmtId="0" fontId="9" fillId="3" borderId="26" xfId="0" applyFont="1" applyFill="1" applyBorder="1"/>
    <xf numFmtId="0" fontId="10" fillId="3" borderId="47" xfId="0" applyFont="1" applyFill="1" applyBorder="1"/>
    <xf numFmtId="0" fontId="9" fillId="2" borderId="36" xfId="0" applyFont="1" applyFill="1" applyBorder="1" applyAlignment="1"/>
    <xf numFmtId="0" fontId="9" fillId="2" borderId="36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9" fillId="2" borderId="41" xfId="0" applyFont="1" applyFill="1" applyBorder="1" applyAlignment="1">
      <alignment horizontal="left"/>
    </xf>
    <xf numFmtId="0" fontId="9" fillId="4" borderId="5" xfId="0" applyFont="1" applyFill="1" applyBorder="1" applyAlignment="1">
      <alignment horizontal="left"/>
    </xf>
    <xf numFmtId="0" fontId="9" fillId="4" borderId="41" xfId="0" applyFont="1" applyFill="1" applyBorder="1"/>
    <xf numFmtId="0" fontId="9" fillId="2" borderId="0" xfId="0" applyFont="1" applyFill="1" applyBorder="1" applyAlignment="1"/>
    <xf numFmtId="0" fontId="9" fillId="2" borderId="48" xfId="0" applyFont="1" applyFill="1" applyBorder="1" applyAlignment="1">
      <alignment horizontal="left"/>
    </xf>
    <xf numFmtId="0" fontId="10" fillId="4" borderId="49" xfId="0" applyFont="1" applyFill="1" applyBorder="1" applyAlignment="1">
      <alignment horizontal="left"/>
    </xf>
    <xf numFmtId="9" fontId="10" fillId="0" borderId="51" xfId="0" applyNumberFormat="1" applyFont="1" applyFill="1" applyBorder="1"/>
    <xf numFmtId="0" fontId="9" fillId="4" borderId="30" xfId="0" applyFont="1" applyFill="1" applyBorder="1" applyAlignment="1">
      <alignment horizontal="left"/>
    </xf>
    <xf numFmtId="0" fontId="9" fillId="4" borderId="48" xfId="0" applyFont="1" applyFill="1" applyBorder="1"/>
    <xf numFmtId="0" fontId="9" fillId="0" borderId="36" xfId="0" applyFont="1" applyFill="1" applyBorder="1" applyAlignment="1">
      <alignment horizontal="left"/>
    </xf>
    <xf numFmtId="0" fontId="9" fillId="0" borderId="50" xfId="0" applyFont="1" applyFill="1" applyBorder="1"/>
    <xf numFmtId="0" fontId="10" fillId="0" borderId="58" xfId="0" applyFont="1" applyBorder="1"/>
    <xf numFmtId="0" fontId="10" fillId="0" borderId="59" xfId="0" applyFont="1" applyBorder="1"/>
    <xf numFmtId="0" fontId="10" fillId="3" borderId="29" xfId="0" applyFont="1" applyFill="1" applyBorder="1"/>
    <xf numFmtId="0" fontId="10" fillId="3" borderId="5" xfId="0" applyFont="1" applyFill="1" applyBorder="1"/>
    <xf numFmtId="0" fontId="9" fillId="0" borderId="20" xfId="0" applyFont="1" applyBorder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49" fontId="5" fillId="0" borderId="49" xfId="0" applyNumberFormat="1" applyFont="1" applyBorder="1" applyAlignment="1">
      <alignment horizontal="center"/>
    </xf>
    <xf numFmtId="49" fontId="5" fillId="0" borderId="50" xfId="0" applyNumberFormat="1" applyFont="1" applyBorder="1" applyAlignment="1">
      <alignment horizontal="center"/>
    </xf>
    <xf numFmtId="49" fontId="5" fillId="0" borderId="29" xfId="0" applyNumberFormat="1" applyFont="1" applyBorder="1" applyAlignment="1">
      <alignment horizont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 wrapText="1"/>
    </xf>
    <xf numFmtId="0" fontId="1" fillId="4" borderId="31" xfId="0" applyFont="1" applyFill="1" applyBorder="1" applyAlignment="1">
      <alignment horizontal="center" vertical="center" wrapText="1"/>
    </xf>
    <xf numFmtId="0" fontId="1" fillId="4" borderId="41" xfId="0" applyFont="1" applyFill="1" applyBorder="1" applyAlignment="1">
      <alignment horizontal="center" vertical="center" wrapText="1"/>
    </xf>
    <xf numFmtId="0" fontId="1" fillId="4" borderId="42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8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37" xfId="0" applyFont="1" applyFill="1" applyBorder="1" applyAlignment="1">
      <alignment horizontal="center" vertical="center"/>
    </xf>
    <xf numFmtId="0" fontId="1" fillId="4" borderId="36" xfId="0" applyFont="1" applyFill="1" applyBorder="1" applyAlignment="1">
      <alignment horizontal="center" vertical="center"/>
    </xf>
    <xf numFmtId="0" fontId="1" fillId="4" borderId="41" xfId="0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9" fillId="4" borderId="30" xfId="0" applyFont="1" applyFill="1" applyBorder="1" applyAlignment="1">
      <alignment horizontal="center" vertical="center"/>
    </xf>
    <xf numFmtId="0" fontId="9" fillId="4" borderId="31" xfId="0" applyFont="1" applyFill="1" applyBorder="1" applyAlignment="1">
      <alignment horizontal="center" vertical="center"/>
    </xf>
    <xf numFmtId="0" fontId="9" fillId="4" borderId="30" xfId="0" applyFont="1" applyFill="1" applyBorder="1" applyAlignment="1">
      <alignment horizontal="center" vertical="center" wrapText="1"/>
    </xf>
    <xf numFmtId="0" fontId="9" fillId="4" borderId="31" xfId="0" applyFont="1" applyFill="1" applyBorder="1" applyAlignment="1">
      <alignment horizontal="center" vertical="center" wrapText="1"/>
    </xf>
    <xf numFmtId="0" fontId="9" fillId="4" borderId="41" xfId="0" applyFont="1" applyFill="1" applyBorder="1" applyAlignment="1">
      <alignment horizontal="center" vertical="center" wrapText="1"/>
    </xf>
    <xf numFmtId="0" fontId="9" fillId="4" borderId="48" xfId="0" applyFont="1" applyFill="1" applyBorder="1" applyAlignment="1">
      <alignment horizontal="center" vertical="center" wrapText="1"/>
    </xf>
    <xf numFmtId="0" fontId="9" fillId="4" borderId="4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251460</xdr:colOff>
          <xdr:row>2</xdr:row>
          <xdr:rowOff>7620</xdr:rowOff>
        </xdr:from>
        <xdr:to>
          <xdr:col>7</xdr:col>
          <xdr:colOff>731520</xdr:colOff>
          <xdr:row>45</xdr:row>
          <xdr:rowOff>60960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cument_Microsoft_Word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topLeftCell="A16" workbookViewId="0">
      <selection activeCell="L49" sqref="L48:L49"/>
    </sheetView>
  </sheetViews>
  <sheetFormatPr baseColWidth="10" defaultColWidth="11.5546875" defaultRowHeight="13.8" x14ac:dyDescent="0.25"/>
  <cols>
    <col min="1" max="1" width="11.33203125" style="6" customWidth="1"/>
    <col min="2" max="8" width="11.5546875" style="6"/>
    <col min="9" max="9" width="4.44140625" style="6" customWidth="1"/>
    <col min="10" max="16384" width="11.5546875" style="6"/>
  </cols>
  <sheetData/>
  <printOptions horizontalCentered="1"/>
  <pageMargins left="0.70866141732283472" right="0.70866141732283472" top="0.74803149606299213" bottom="0.74803149606299213" header="0.31496062992125984" footer="0.31496062992125984"/>
  <pageSetup paperSize="9" scale="90" fitToHeight="0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autoPict="0" r:id="rId5">
            <anchor moveWithCells="1">
              <from>
                <xdr:col>0</xdr:col>
                <xdr:colOff>251460</xdr:colOff>
                <xdr:row>2</xdr:row>
                <xdr:rowOff>7620</xdr:rowOff>
              </from>
              <to>
                <xdr:col>7</xdr:col>
                <xdr:colOff>731520</xdr:colOff>
                <xdr:row>45</xdr:row>
                <xdr:rowOff>60960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workbookViewId="0">
      <selection activeCell="G23" sqref="G23:H23"/>
    </sheetView>
  </sheetViews>
  <sheetFormatPr baseColWidth="10" defaultColWidth="11.5546875" defaultRowHeight="13.8" x14ac:dyDescent="0.25"/>
  <cols>
    <col min="1" max="16384" width="11.5546875" style="6"/>
  </cols>
  <sheetData>
    <row r="1" spans="1:11" ht="28.2" x14ac:dyDescent="0.5">
      <c r="A1" s="142" t="s">
        <v>27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</row>
    <row r="4" spans="1:11" x14ac:dyDescent="0.25">
      <c r="A4" s="8"/>
    </row>
    <row r="6" spans="1:11" ht="29.4" customHeight="1" x14ac:dyDescent="0.25">
      <c r="A6" s="143" t="s">
        <v>28</v>
      </c>
      <c r="B6" s="143"/>
      <c r="C6" s="143"/>
      <c r="D6" s="143"/>
      <c r="E6" s="143"/>
      <c r="F6" s="143"/>
      <c r="G6" s="143"/>
      <c r="H6" s="143"/>
      <c r="I6" s="143"/>
      <c r="J6" s="143"/>
      <c r="K6" s="143"/>
    </row>
    <row r="7" spans="1:11" ht="15" x14ac:dyDescent="0.25">
      <c r="A7" s="9"/>
      <c r="B7" s="7"/>
      <c r="C7" s="7"/>
      <c r="D7" s="7"/>
      <c r="E7" s="7"/>
      <c r="F7" s="7"/>
      <c r="G7" s="7"/>
      <c r="H7" s="7"/>
      <c r="I7" s="7"/>
      <c r="J7" s="7"/>
      <c r="K7" s="7"/>
    </row>
    <row r="8" spans="1:11" ht="15" x14ac:dyDescent="0.25">
      <c r="A8" s="9" t="s">
        <v>32</v>
      </c>
      <c r="B8" s="7"/>
      <c r="C8" s="7"/>
      <c r="D8" s="7"/>
      <c r="E8" s="7"/>
      <c r="F8" s="7"/>
      <c r="G8" s="7"/>
      <c r="H8" s="7"/>
      <c r="I8" s="7"/>
      <c r="J8" s="7"/>
      <c r="K8" s="7"/>
    </row>
    <row r="9" spans="1:11" ht="15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</row>
    <row r="10" spans="1:11" ht="28.2" customHeight="1" x14ac:dyDescent="0.25">
      <c r="A10" s="141" t="s">
        <v>35</v>
      </c>
      <c r="B10" s="141"/>
      <c r="C10" s="141"/>
      <c r="D10" s="141"/>
      <c r="E10" s="141"/>
      <c r="F10" s="141"/>
      <c r="G10" s="141"/>
      <c r="H10" s="141"/>
      <c r="I10" s="141"/>
      <c r="J10" s="141"/>
      <c r="K10" s="141"/>
    </row>
    <row r="11" spans="1:11" ht="15" x14ac:dyDescent="0.25">
      <c r="A11" s="7" t="s">
        <v>33</v>
      </c>
      <c r="B11" s="7"/>
      <c r="C11" s="7"/>
      <c r="D11" s="7"/>
      <c r="E11" s="7"/>
      <c r="F11" s="7"/>
      <c r="G11" s="7"/>
      <c r="H11" s="7"/>
      <c r="I11" s="7"/>
      <c r="J11" s="7"/>
      <c r="K11" s="7"/>
    </row>
    <row r="12" spans="1:11" ht="15.6" thickBot="1" x14ac:dyDescent="0.3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</row>
    <row r="13" spans="1:11" ht="16.2" thickTop="1" thickBot="1" x14ac:dyDescent="0.3">
      <c r="A13" s="10" t="s">
        <v>29</v>
      </c>
      <c r="B13" s="11"/>
      <c r="C13" s="11"/>
      <c r="D13" s="11"/>
      <c r="E13" s="11"/>
      <c r="F13" s="11"/>
      <c r="G13" s="11"/>
      <c r="H13" s="11"/>
      <c r="I13" s="12"/>
      <c r="J13" s="7"/>
      <c r="K13" s="7"/>
    </row>
    <row r="14" spans="1:11" ht="14.4" thickTop="1" x14ac:dyDescent="0.25"/>
  </sheetData>
  <mergeCells count="3">
    <mergeCell ref="A10:K10"/>
    <mergeCell ref="A1:K1"/>
    <mergeCell ref="A6:K6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6"/>
  <sheetViews>
    <sheetView topLeftCell="C19" workbookViewId="0">
      <selection activeCell="L43" sqref="L43"/>
    </sheetView>
  </sheetViews>
  <sheetFormatPr baseColWidth="10" defaultColWidth="11.5546875" defaultRowHeight="13.8" x14ac:dyDescent="0.25"/>
  <cols>
    <col min="1" max="1" width="68.6640625" style="6" bestFit="1" customWidth="1"/>
    <col min="2" max="2" width="15.88671875" style="6" bestFit="1" customWidth="1"/>
    <col min="3" max="3" width="14.33203125" style="6" bestFit="1" customWidth="1"/>
    <col min="4" max="4" width="16.6640625" style="6" bestFit="1" customWidth="1"/>
    <col min="5" max="5" width="12.44140625" style="6" bestFit="1" customWidth="1"/>
    <col min="6" max="6" width="6.6640625" style="6" bestFit="1" customWidth="1"/>
    <col min="7" max="7" width="15.88671875" style="6" bestFit="1" customWidth="1"/>
    <col min="8" max="8" width="14.33203125" style="6" bestFit="1" customWidth="1"/>
    <col min="9" max="9" width="16.6640625" style="6" bestFit="1" customWidth="1"/>
    <col min="10" max="10" width="12.44140625" style="6" bestFit="1" customWidth="1"/>
    <col min="11" max="11" width="6.6640625" style="6" bestFit="1" customWidth="1"/>
    <col min="12" max="12" width="22.33203125" style="6" bestFit="1" customWidth="1"/>
    <col min="13" max="13" width="25.33203125" style="6" customWidth="1"/>
    <col min="14" max="14" width="33.44140625" style="6" customWidth="1"/>
    <col min="15" max="15" width="23.33203125" style="6" customWidth="1"/>
    <col min="16" max="16" width="22.6640625" style="6" customWidth="1"/>
    <col min="17" max="17" width="15.109375" style="6" bestFit="1" customWidth="1"/>
    <col min="18" max="16384" width="11.5546875" style="6"/>
  </cols>
  <sheetData>
    <row r="1" spans="1:18" ht="28.8" thickBot="1" x14ac:dyDescent="0.55000000000000004">
      <c r="A1" s="144" t="s">
        <v>0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6"/>
      <c r="P1" s="15"/>
      <c r="Q1" s="14"/>
      <c r="R1" s="16"/>
    </row>
    <row r="2" spans="1:18" ht="17.399999999999999" x14ac:dyDescent="0.3">
      <c r="A2" s="30" t="s">
        <v>3</v>
      </c>
      <c r="B2" s="17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spans="1:18" ht="17.399999999999999" x14ac:dyDescent="0.3">
      <c r="A3" s="31" t="s">
        <v>4</v>
      </c>
      <c r="B3" s="18"/>
    </row>
    <row r="4" spans="1:18" ht="14.4" thickBot="1" x14ac:dyDescent="0.3"/>
    <row r="5" spans="1:18" ht="29.4" customHeight="1" thickBot="1" x14ac:dyDescent="0.3">
      <c r="A5" s="147" t="s">
        <v>17</v>
      </c>
      <c r="B5" s="155" t="s">
        <v>31</v>
      </c>
      <c r="C5" s="156"/>
      <c r="D5" s="156"/>
      <c r="E5" s="156"/>
      <c r="F5" s="157"/>
      <c r="G5" s="158" t="s">
        <v>30</v>
      </c>
      <c r="H5" s="159"/>
      <c r="I5" s="159"/>
      <c r="J5" s="159"/>
      <c r="K5" s="160"/>
      <c r="L5" s="153" t="s">
        <v>44</v>
      </c>
      <c r="M5" s="149" t="s">
        <v>18</v>
      </c>
      <c r="N5" s="151" t="s">
        <v>46</v>
      </c>
      <c r="O5" s="151" t="s">
        <v>45</v>
      </c>
    </row>
    <row r="6" spans="1:18" ht="30" customHeight="1" thickBot="1" x14ac:dyDescent="0.3">
      <c r="A6" s="148"/>
      <c r="B6" s="1" t="s">
        <v>14</v>
      </c>
      <c r="C6" s="2" t="s">
        <v>15</v>
      </c>
      <c r="D6" s="2" t="s">
        <v>16</v>
      </c>
      <c r="E6" s="2" t="s">
        <v>19</v>
      </c>
      <c r="F6" s="3" t="s">
        <v>20</v>
      </c>
      <c r="G6" s="4" t="s">
        <v>14</v>
      </c>
      <c r="H6" s="5" t="s">
        <v>15</v>
      </c>
      <c r="I6" s="5" t="s">
        <v>16</v>
      </c>
      <c r="J6" s="5" t="s">
        <v>19</v>
      </c>
      <c r="K6" s="3" t="s">
        <v>20</v>
      </c>
      <c r="L6" s="154"/>
      <c r="M6" s="150"/>
      <c r="N6" s="152"/>
      <c r="O6" s="152"/>
    </row>
    <row r="7" spans="1:18" ht="18" thickBot="1" x14ac:dyDescent="0.35">
      <c r="A7" s="22" t="s">
        <v>5</v>
      </c>
      <c r="B7" s="51"/>
      <c r="C7" s="52"/>
      <c r="D7" s="52"/>
      <c r="E7" s="52"/>
      <c r="F7" s="53"/>
      <c r="G7" s="51"/>
      <c r="H7" s="52"/>
      <c r="I7" s="52"/>
      <c r="J7" s="52"/>
      <c r="K7" s="53"/>
      <c r="L7" s="39">
        <f>+B7*G7+C7*H7+D7*I7+E7*J7+F7*K7</f>
        <v>0</v>
      </c>
      <c r="M7" s="54">
        <v>1</v>
      </c>
      <c r="N7" s="41">
        <v>0</v>
      </c>
      <c r="O7" s="41">
        <f>+L7*(M7+N7)</f>
        <v>0</v>
      </c>
    </row>
    <row r="8" spans="1:18" ht="8.1" customHeight="1" thickBot="1" x14ac:dyDescent="0.35">
      <c r="A8" s="32"/>
      <c r="B8" s="55"/>
      <c r="C8" s="56"/>
      <c r="D8" s="56"/>
      <c r="E8" s="56"/>
      <c r="F8" s="57"/>
      <c r="G8" s="42"/>
      <c r="H8" s="63"/>
      <c r="I8" s="63"/>
      <c r="J8" s="63"/>
      <c r="K8" s="62"/>
      <c r="L8" s="42"/>
      <c r="M8" s="58"/>
      <c r="N8" s="44"/>
      <c r="O8" s="44"/>
    </row>
    <row r="9" spans="1:18" ht="18" thickBot="1" x14ac:dyDescent="0.35">
      <c r="A9" s="23" t="s">
        <v>6</v>
      </c>
      <c r="B9" s="51"/>
      <c r="C9" s="52"/>
      <c r="D9" s="52"/>
      <c r="E9" s="52"/>
      <c r="F9" s="53"/>
      <c r="G9" s="51"/>
      <c r="H9" s="52"/>
      <c r="I9" s="52"/>
      <c r="J9" s="52"/>
      <c r="K9" s="53"/>
      <c r="L9" s="45">
        <f>+B9*G9+C9*H9+D9*I9+E9*J9+F9*K9</f>
        <v>0</v>
      </c>
      <c r="M9" s="59">
        <v>1</v>
      </c>
      <c r="N9" s="47">
        <v>0</v>
      </c>
      <c r="O9" s="47">
        <f>+L9*(M9+N9)</f>
        <v>0</v>
      </c>
    </row>
    <row r="10" spans="1:18" ht="8.1" customHeight="1" thickBot="1" x14ac:dyDescent="0.35">
      <c r="A10" s="32"/>
      <c r="B10" s="60"/>
      <c r="C10" s="61"/>
      <c r="D10" s="61"/>
      <c r="E10" s="61"/>
      <c r="F10" s="62"/>
      <c r="G10" s="42"/>
      <c r="H10" s="63"/>
      <c r="I10" s="63"/>
      <c r="J10" s="63"/>
      <c r="K10" s="62"/>
      <c r="L10" s="42"/>
      <c r="M10" s="58"/>
      <c r="N10" s="44"/>
      <c r="O10" s="44"/>
    </row>
    <row r="11" spans="1:18" ht="18" thickBot="1" x14ac:dyDescent="0.35">
      <c r="A11" s="24" t="s">
        <v>13</v>
      </c>
      <c r="B11" s="51"/>
      <c r="C11" s="52"/>
      <c r="D11" s="52"/>
      <c r="E11" s="52"/>
      <c r="F11" s="53"/>
      <c r="G11" s="51"/>
      <c r="H11" s="52"/>
      <c r="I11" s="52"/>
      <c r="J11" s="52"/>
      <c r="K11" s="53"/>
      <c r="L11" s="45">
        <f>+B11*G11+C11*H11+D11*I11+E11*J11+F11*K11</f>
        <v>0</v>
      </c>
      <c r="M11" s="59">
        <v>1</v>
      </c>
      <c r="N11" s="47">
        <v>0</v>
      </c>
      <c r="O11" s="47">
        <f>+L11*(M11+N11)</f>
        <v>0</v>
      </c>
    </row>
    <row r="12" spans="1:18" ht="8.1" customHeight="1" thickBot="1" x14ac:dyDescent="0.35">
      <c r="A12" s="33"/>
      <c r="B12" s="93"/>
      <c r="C12" s="94"/>
      <c r="D12" s="94"/>
      <c r="E12" s="94"/>
      <c r="F12" s="95"/>
      <c r="G12" s="96"/>
      <c r="H12" s="97"/>
      <c r="I12" s="97"/>
      <c r="J12" s="97"/>
      <c r="K12" s="95"/>
      <c r="L12" s="96"/>
      <c r="M12" s="98"/>
      <c r="N12" s="99"/>
      <c r="O12" s="99"/>
    </row>
    <row r="13" spans="1:18" ht="18" thickBot="1" x14ac:dyDescent="0.35">
      <c r="A13" s="24" t="s">
        <v>9</v>
      </c>
      <c r="B13" s="51"/>
      <c r="C13" s="52"/>
      <c r="D13" s="52"/>
      <c r="E13" s="52"/>
      <c r="F13" s="53"/>
      <c r="G13" s="51"/>
      <c r="H13" s="52"/>
      <c r="I13" s="52"/>
      <c r="J13" s="52"/>
      <c r="K13" s="53"/>
      <c r="L13" s="45">
        <f>+B13*G13+C13*H13+D13*I13+E13*J13+F13*K13</f>
        <v>0</v>
      </c>
      <c r="M13" s="59">
        <v>1</v>
      </c>
      <c r="N13" s="47">
        <v>0</v>
      </c>
      <c r="O13" s="47">
        <f>+L13*(M13+N13)</f>
        <v>0</v>
      </c>
    </row>
    <row r="14" spans="1:18" ht="8.1" customHeight="1" thickBot="1" x14ac:dyDescent="0.35">
      <c r="A14" s="33"/>
      <c r="B14" s="93"/>
      <c r="C14" s="94"/>
      <c r="D14" s="94"/>
      <c r="E14" s="94"/>
      <c r="F14" s="95"/>
      <c r="G14" s="96"/>
      <c r="H14" s="97"/>
      <c r="I14" s="97"/>
      <c r="J14" s="97"/>
      <c r="K14" s="95"/>
      <c r="L14" s="96"/>
      <c r="M14" s="98"/>
      <c r="N14" s="99"/>
      <c r="O14" s="99"/>
    </row>
    <row r="15" spans="1:18" ht="18" thickBot="1" x14ac:dyDescent="0.35">
      <c r="A15" s="24" t="s">
        <v>7</v>
      </c>
      <c r="B15" s="51"/>
      <c r="C15" s="52"/>
      <c r="D15" s="52"/>
      <c r="E15" s="52"/>
      <c r="F15" s="53"/>
      <c r="G15" s="51"/>
      <c r="H15" s="52"/>
      <c r="I15" s="52"/>
      <c r="J15" s="52"/>
      <c r="K15" s="53"/>
      <c r="L15" s="45">
        <f>+B15*G15+C15*H15+D15*I15+E15*J15+F15*K15</f>
        <v>0</v>
      </c>
      <c r="M15" s="59">
        <v>1</v>
      </c>
      <c r="N15" s="47">
        <v>0</v>
      </c>
      <c r="O15" s="47">
        <f>+L15*(M15+N15)</f>
        <v>0</v>
      </c>
    </row>
    <row r="16" spans="1:18" ht="8.1" customHeight="1" thickBot="1" x14ac:dyDescent="0.35">
      <c r="A16" s="33"/>
      <c r="B16" s="93"/>
      <c r="C16" s="94"/>
      <c r="D16" s="94"/>
      <c r="E16" s="94"/>
      <c r="F16" s="95"/>
      <c r="G16" s="96"/>
      <c r="H16" s="97"/>
      <c r="I16" s="97"/>
      <c r="J16" s="97"/>
      <c r="K16" s="95"/>
      <c r="L16" s="96"/>
      <c r="M16" s="98"/>
      <c r="N16" s="99"/>
      <c r="O16" s="99"/>
    </row>
    <row r="17" spans="1:16" ht="18" thickBot="1" x14ac:dyDescent="0.35">
      <c r="A17" s="24" t="s">
        <v>8</v>
      </c>
      <c r="B17" s="51"/>
      <c r="C17" s="52"/>
      <c r="D17" s="52"/>
      <c r="E17" s="52"/>
      <c r="F17" s="53"/>
      <c r="G17" s="51"/>
      <c r="H17" s="52"/>
      <c r="I17" s="52"/>
      <c r="J17" s="52"/>
      <c r="K17" s="53"/>
      <c r="L17" s="45">
        <f>+B17*G17+C17*H17+D17*I17+E17*J17+F17*K17</f>
        <v>0</v>
      </c>
      <c r="M17" s="59">
        <v>1</v>
      </c>
      <c r="N17" s="47">
        <v>0</v>
      </c>
      <c r="O17" s="47">
        <f>+L17*(M17+N17)</f>
        <v>0</v>
      </c>
    </row>
    <row r="18" spans="1:16" ht="8.1" customHeight="1" thickBot="1" x14ac:dyDescent="0.35">
      <c r="A18" s="33"/>
      <c r="B18" s="93"/>
      <c r="C18" s="94"/>
      <c r="D18" s="94"/>
      <c r="E18" s="94"/>
      <c r="F18" s="95"/>
      <c r="G18" s="96"/>
      <c r="H18" s="97"/>
      <c r="I18" s="97"/>
      <c r="J18" s="97"/>
      <c r="K18" s="95"/>
      <c r="L18" s="96"/>
      <c r="M18" s="98"/>
      <c r="N18" s="99"/>
      <c r="O18" s="99"/>
    </row>
    <row r="19" spans="1:16" ht="18" thickBot="1" x14ac:dyDescent="0.35">
      <c r="A19" s="24" t="s">
        <v>12</v>
      </c>
      <c r="B19" s="51"/>
      <c r="C19" s="52"/>
      <c r="D19" s="52"/>
      <c r="E19" s="52"/>
      <c r="F19" s="53"/>
      <c r="G19" s="51"/>
      <c r="H19" s="52"/>
      <c r="I19" s="52"/>
      <c r="J19" s="52"/>
      <c r="K19" s="53"/>
      <c r="L19" s="45">
        <f>+B19*G19+C19*H19+D19*I19+E19*J19+F19*K19</f>
        <v>0</v>
      </c>
      <c r="M19" s="59">
        <v>1</v>
      </c>
      <c r="N19" s="47">
        <v>0</v>
      </c>
      <c r="O19" s="47">
        <f>+L19*(M19+N19)</f>
        <v>0</v>
      </c>
    </row>
    <row r="20" spans="1:16" ht="8.1" customHeight="1" thickBot="1" x14ac:dyDescent="0.35">
      <c r="A20" s="33"/>
      <c r="B20" s="93"/>
      <c r="C20" s="94"/>
      <c r="D20" s="94"/>
      <c r="E20" s="94"/>
      <c r="F20" s="95"/>
      <c r="G20" s="96"/>
      <c r="H20" s="97"/>
      <c r="I20" s="97"/>
      <c r="J20" s="97"/>
      <c r="K20" s="95"/>
      <c r="L20" s="96"/>
      <c r="M20" s="98"/>
      <c r="N20" s="99"/>
      <c r="O20" s="99"/>
    </row>
    <row r="21" spans="1:16" ht="18" thickBot="1" x14ac:dyDescent="0.35">
      <c r="A21" s="24" t="s">
        <v>11</v>
      </c>
      <c r="B21" s="51"/>
      <c r="C21" s="52"/>
      <c r="D21" s="52"/>
      <c r="E21" s="52"/>
      <c r="F21" s="53"/>
      <c r="G21" s="51"/>
      <c r="H21" s="52"/>
      <c r="I21" s="52"/>
      <c r="J21" s="52"/>
      <c r="K21" s="53"/>
      <c r="L21" s="45">
        <f>+B21*G21+C21*H21+D21*I21+E21*J21+F21*K21</f>
        <v>0</v>
      </c>
      <c r="M21" s="59">
        <v>1</v>
      </c>
      <c r="N21" s="47">
        <v>0</v>
      </c>
      <c r="O21" s="47">
        <f>+L21*(M21+N21)</f>
        <v>0</v>
      </c>
    </row>
    <row r="22" spans="1:16" ht="8.1" customHeight="1" thickBot="1" x14ac:dyDescent="0.35">
      <c r="A22" s="34"/>
      <c r="B22" s="100"/>
      <c r="C22" s="101"/>
      <c r="D22" s="101"/>
      <c r="E22" s="101"/>
      <c r="F22" s="102"/>
      <c r="G22" s="103"/>
      <c r="H22" s="104"/>
      <c r="I22" s="104"/>
      <c r="J22" s="104"/>
      <c r="K22" s="102"/>
      <c r="L22" s="103"/>
      <c r="M22" s="105"/>
      <c r="N22" s="106"/>
      <c r="O22" s="106"/>
    </row>
    <row r="23" spans="1:16" ht="18" thickBot="1" x14ac:dyDescent="0.35">
      <c r="A23" s="24" t="s">
        <v>48</v>
      </c>
      <c r="B23" s="51"/>
      <c r="C23" s="52"/>
      <c r="D23" s="52"/>
      <c r="E23" s="52"/>
      <c r="F23" s="53"/>
      <c r="G23" s="51"/>
      <c r="H23" s="52"/>
      <c r="I23" s="52"/>
      <c r="J23" s="52"/>
      <c r="K23" s="53"/>
      <c r="L23" s="45">
        <f>+B23*G23+C23*H23+D23*I23+E23*J23+F23*K23</f>
        <v>0</v>
      </c>
      <c r="M23" s="59">
        <v>1</v>
      </c>
      <c r="N23" s="47">
        <v>0</v>
      </c>
      <c r="O23" s="47">
        <f>+L23*(M23+N23)</f>
        <v>0</v>
      </c>
    </row>
    <row r="24" spans="1:16" ht="8.1" customHeight="1" thickBot="1" x14ac:dyDescent="0.35">
      <c r="A24" s="33"/>
      <c r="B24" s="93"/>
      <c r="C24" s="94"/>
      <c r="D24" s="94"/>
      <c r="E24" s="94"/>
      <c r="F24" s="95"/>
      <c r="G24" s="96"/>
      <c r="H24" s="97"/>
      <c r="I24" s="97"/>
      <c r="J24" s="97"/>
      <c r="K24" s="95"/>
      <c r="L24" s="107"/>
      <c r="M24" s="98"/>
      <c r="N24" s="99"/>
      <c r="O24" s="99"/>
    </row>
    <row r="25" spans="1:16" ht="18" thickBot="1" x14ac:dyDescent="0.35">
      <c r="A25" s="24" t="s">
        <v>49</v>
      </c>
      <c r="B25" s="51"/>
      <c r="C25" s="52"/>
      <c r="D25" s="52"/>
      <c r="E25" s="52"/>
      <c r="F25" s="53"/>
      <c r="G25" s="51"/>
      <c r="H25" s="52"/>
      <c r="I25" s="52"/>
      <c r="J25" s="52"/>
      <c r="K25" s="53"/>
      <c r="L25" s="45">
        <f>+B25*G25+C25*H25+D25*I25+E25*J25+F25*K25</f>
        <v>0</v>
      </c>
      <c r="M25" s="59">
        <v>1</v>
      </c>
      <c r="N25" s="47">
        <v>0</v>
      </c>
      <c r="O25" s="47">
        <f>+L25*(M25+N25)</f>
        <v>0</v>
      </c>
    </row>
    <row r="26" spans="1:16" ht="8.1" customHeight="1" thickBot="1" x14ac:dyDescent="0.35">
      <c r="A26" s="33"/>
      <c r="B26" s="93"/>
      <c r="C26" s="94"/>
      <c r="D26" s="94"/>
      <c r="E26" s="94"/>
      <c r="F26" s="95"/>
      <c r="G26" s="96"/>
      <c r="H26" s="97"/>
      <c r="I26" s="97"/>
      <c r="J26" s="97"/>
      <c r="K26" s="95"/>
      <c r="L26" s="107"/>
      <c r="M26" s="98"/>
      <c r="N26" s="99"/>
      <c r="O26" s="99"/>
    </row>
    <row r="27" spans="1:16" ht="18" thickBot="1" x14ac:dyDescent="0.35">
      <c r="A27" s="24" t="s">
        <v>10</v>
      </c>
      <c r="B27" s="51"/>
      <c r="C27" s="52"/>
      <c r="D27" s="52"/>
      <c r="E27" s="52"/>
      <c r="F27" s="53"/>
      <c r="G27" s="51"/>
      <c r="H27" s="52"/>
      <c r="I27" s="52"/>
      <c r="J27" s="52"/>
      <c r="K27" s="53"/>
      <c r="L27" s="45">
        <f>+B27*G27+C27*H27+D27*I27+E27*J27+F27*K27</f>
        <v>0</v>
      </c>
      <c r="M27" s="59">
        <v>1</v>
      </c>
      <c r="N27" s="47">
        <v>0</v>
      </c>
      <c r="O27" s="47">
        <f>+L27*(M27+N27)</f>
        <v>0</v>
      </c>
    </row>
    <row r="28" spans="1:16" ht="8.1" customHeight="1" thickBot="1" x14ac:dyDescent="0.35">
      <c r="A28" s="33"/>
      <c r="B28" s="93"/>
      <c r="C28" s="94"/>
      <c r="D28" s="94"/>
      <c r="E28" s="94"/>
      <c r="F28" s="95"/>
      <c r="G28" s="96"/>
      <c r="H28" s="97"/>
      <c r="I28" s="97"/>
      <c r="J28" s="97"/>
      <c r="K28" s="95"/>
      <c r="L28" s="107"/>
      <c r="M28" s="98"/>
      <c r="N28" s="99"/>
      <c r="O28" s="99"/>
    </row>
    <row r="29" spans="1:16" ht="18" thickBot="1" x14ac:dyDescent="0.35">
      <c r="A29" s="24" t="s">
        <v>21</v>
      </c>
      <c r="B29" s="108"/>
      <c r="C29" s="109"/>
      <c r="D29" s="109"/>
      <c r="E29" s="109"/>
      <c r="F29" s="110"/>
      <c r="G29" s="111"/>
      <c r="H29" s="112"/>
      <c r="I29" s="112"/>
      <c r="J29" s="112"/>
      <c r="K29" s="112"/>
      <c r="L29" s="113">
        <v>0</v>
      </c>
      <c r="M29" s="47">
        <v>1</v>
      </c>
      <c r="N29" s="47">
        <v>0</v>
      </c>
      <c r="O29" s="47">
        <f>+L29*(M29+N29)</f>
        <v>0</v>
      </c>
    </row>
    <row r="30" spans="1:16" ht="8.1" customHeight="1" thickBot="1" x14ac:dyDescent="0.35">
      <c r="A30" s="33"/>
      <c r="B30" s="93"/>
      <c r="C30" s="94"/>
      <c r="D30" s="94"/>
      <c r="E30" s="94"/>
      <c r="F30" s="95"/>
      <c r="G30" s="96"/>
      <c r="H30" s="97"/>
      <c r="I30" s="97"/>
      <c r="J30" s="97"/>
      <c r="K30" s="95"/>
      <c r="L30" s="42"/>
      <c r="M30" s="98"/>
      <c r="N30" s="99"/>
      <c r="O30" s="99"/>
    </row>
    <row r="31" spans="1:16" ht="18" thickBot="1" x14ac:dyDescent="0.35">
      <c r="A31" s="25" t="s">
        <v>26</v>
      </c>
      <c r="B31" s="114"/>
      <c r="C31" s="109"/>
      <c r="D31" s="109"/>
      <c r="E31" s="109"/>
      <c r="F31" s="110"/>
      <c r="G31" s="111"/>
      <c r="H31" s="112"/>
      <c r="I31" s="112"/>
      <c r="J31" s="112"/>
      <c r="K31" s="110"/>
      <c r="L31" s="113">
        <v>0</v>
      </c>
      <c r="M31" s="59">
        <v>0</v>
      </c>
      <c r="N31" s="47">
        <v>3</v>
      </c>
      <c r="O31" s="47">
        <f>+L31*(M31+N31)</f>
        <v>0</v>
      </c>
      <c r="P31" s="19"/>
    </row>
    <row r="32" spans="1:16" ht="8.1" customHeight="1" thickBot="1" x14ac:dyDescent="0.35">
      <c r="A32" s="33"/>
      <c r="B32" s="115"/>
      <c r="C32" s="94"/>
      <c r="D32" s="94"/>
      <c r="E32" s="94"/>
      <c r="F32" s="95"/>
      <c r="G32" s="96"/>
      <c r="H32" s="97"/>
      <c r="I32" s="97"/>
      <c r="J32" s="97"/>
      <c r="K32" s="95"/>
      <c r="L32" s="96"/>
      <c r="M32" s="98"/>
      <c r="N32" s="99"/>
      <c r="O32" s="99"/>
      <c r="P32" s="19"/>
    </row>
    <row r="33" spans="1:16" ht="18" thickBot="1" x14ac:dyDescent="0.35">
      <c r="A33" s="26" t="s">
        <v>25</v>
      </c>
      <c r="B33" s="116"/>
      <c r="C33" s="117"/>
      <c r="D33" s="117"/>
      <c r="E33" s="117"/>
      <c r="F33" s="118"/>
      <c r="G33" s="119"/>
      <c r="H33" s="120"/>
      <c r="I33" s="120"/>
      <c r="J33" s="120"/>
      <c r="K33" s="120"/>
      <c r="L33" s="113">
        <v>0</v>
      </c>
      <c r="M33" s="50">
        <v>0</v>
      </c>
      <c r="N33" s="121">
        <v>3</v>
      </c>
      <c r="O33" s="121">
        <f>+L33*(M33+N33)</f>
        <v>0</v>
      </c>
      <c r="P33" s="19"/>
    </row>
    <row r="34" spans="1:16" ht="18" thickBot="1" x14ac:dyDescent="0.35">
      <c r="A34" s="20"/>
      <c r="B34" s="122"/>
      <c r="C34" s="122"/>
      <c r="D34" s="123"/>
      <c r="E34" s="123"/>
      <c r="F34" s="123"/>
      <c r="G34" s="123"/>
      <c r="H34" s="123"/>
      <c r="I34" s="123"/>
      <c r="J34" s="123"/>
      <c r="K34" s="123"/>
      <c r="L34" s="124"/>
      <c r="M34" s="125"/>
      <c r="N34" s="126" t="s">
        <v>23</v>
      </c>
      <c r="O34" s="127">
        <f>+O7+O9+O11+O13+O15+O17+O19+O21+O23+O29+O31+O33</f>
        <v>0</v>
      </c>
      <c r="P34" s="19"/>
    </row>
    <row r="35" spans="1:16" ht="18" thickBot="1" x14ac:dyDescent="0.35">
      <c r="A35" s="21"/>
      <c r="B35" s="128"/>
      <c r="C35" s="128"/>
      <c r="D35" s="124"/>
      <c r="E35" s="124"/>
      <c r="F35" s="124"/>
      <c r="G35" s="124"/>
      <c r="H35" s="124"/>
      <c r="I35" s="124"/>
      <c r="J35" s="124"/>
      <c r="K35" s="124"/>
      <c r="L35" s="124"/>
      <c r="M35" s="129"/>
      <c r="N35" s="130" t="s">
        <v>36</v>
      </c>
      <c r="O35" s="131"/>
      <c r="P35" s="19"/>
    </row>
    <row r="36" spans="1:16" ht="18" thickBot="1" x14ac:dyDescent="0.35">
      <c r="A36" s="21"/>
      <c r="B36" s="128"/>
      <c r="C36" s="128"/>
      <c r="D36" s="124"/>
      <c r="E36" s="124"/>
      <c r="F36" s="124"/>
      <c r="G36" s="124"/>
      <c r="H36" s="124"/>
      <c r="I36" s="124"/>
      <c r="J36" s="124"/>
      <c r="K36" s="124"/>
      <c r="L36" s="124"/>
      <c r="M36" s="129"/>
      <c r="N36" s="132" t="s">
        <v>24</v>
      </c>
      <c r="O36" s="133">
        <f>+O34*(1+O35)</f>
        <v>0</v>
      </c>
      <c r="P36" s="19"/>
    </row>
    <row r="37" spans="1:16" ht="18" thickBot="1" x14ac:dyDescent="0.35">
      <c r="A37" s="21"/>
      <c r="B37" s="128"/>
      <c r="C37" s="128"/>
      <c r="D37" s="124"/>
      <c r="E37" s="124"/>
      <c r="F37" s="124"/>
      <c r="G37" s="124"/>
      <c r="H37" s="124"/>
      <c r="I37" s="124"/>
      <c r="J37" s="124"/>
      <c r="K37" s="124"/>
      <c r="L37" s="124"/>
      <c r="M37" s="124"/>
      <c r="N37" s="134"/>
      <c r="O37" s="135"/>
      <c r="P37" s="19"/>
    </row>
    <row r="38" spans="1:16" ht="18" thickBot="1" x14ac:dyDescent="0.35">
      <c r="A38" s="29" t="s">
        <v>22</v>
      </c>
      <c r="B38" s="136"/>
      <c r="C38" s="52"/>
      <c r="D38" s="52"/>
      <c r="E38" s="52"/>
      <c r="F38" s="53"/>
      <c r="G38" s="136"/>
      <c r="H38" s="52"/>
      <c r="I38" s="52"/>
      <c r="J38" s="52"/>
      <c r="K38" s="137"/>
      <c r="L38" s="138">
        <f>+B38*G38+C38*H38+D38*I38+E38*J38+F38*K38</f>
        <v>0</v>
      </c>
      <c r="M38" s="139">
        <v>1</v>
      </c>
      <c r="N38" s="139">
        <v>0</v>
      </c>
      <c r="O38" s="138">
        <f>+L38*(M38+N38)</f>
        <v>0</v>
      </c>
      <c r="P38" s="19"/>
    </row>
    <row r="39" spans="1:16" x14ac:dyDescent="0.25">
      <c r="P39" s="19"/>
    </row>
    <row r="40" spans="1:16" x14ac:dyDescent="0.25">
      <c r="P40" s="19"/>
    </row>
    <row r="41" spans="1:16" x14ac:dyDescent="0.25">
      <c r="P41" s="19"/>
    </row>
    <row r="42" spans="1:16" x14ac:dyDescent="0.25">
      <c r="P42" s="19"/>
    </row>
    <row r="43" spans="1:16" x14ac:dyDescent="0.25">
      <c r="P43" s="19"/>
    </row>
    <row r="44" spans="1:16" x14ac:dyDescent="0.25">
      <c r="P44" s="19"/>
    </row>
    <row r="45" spans="1:16" x14ac:dyDescent="0.25">
      <c r="P45" s="19"/>
    </row>
    <row r="46" spans="1:16" x14ac:dyDescent="0.25">
      <c r="P46" s="19"/>
    </row>
  </sheetData>
  <mergeCells count="8">
    <mergeCell ref="A1:O1"/>
    <mergeCell ref="A5:A6"/>
    <mergeCell ref="M5:M6"/>
    <mergeCell ref="N5:N6"/>
    <mergeCell ref="O5:O6"/>
    <mergeCell ref="L5:L6"/>
    <mergeCell ref="B5:F5"/>
    <mergeCell ref="G5:K5"/>
  </mergeCells>
  <pageMargins left="0.7" right="0.7" top="0.75" bottom="0.75" header="0.3" footer="0.3"/>
  <pageSetup paperSize="8" scale="6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1"/>
  <sheetViews>
    <sheetView workbookViewId="0">
      <selection activeCell="D14" sqref="D14"/>
    </sheetView>
  </sheetViews>
  <sheetFormatPr baseColWidth="10" defaultColWidth="11.5546875" defaultRowHeight="13.8" x14ac:dyDescent="0.25"/>
  <cols>
    <col min="1" max="1" width="46.88671875" style="6" bestFit="1" customWidth="1"/>
    <col min="2" max="2" width="15.88671875" style="6" bestFit="1" customWidth="1"/>
    <col min="3" max="3" width="14.33203125" style="6" bestFit="1" customWidth="1"/>
    <col min="4" max="4" width="16.6640625" style="6" bestFit="1" customWidth="1"/>
    <col min="5" max="5" width="12.44140625" style="6" bestFit="1" customWidth="1"/>
    <col min="6" max="6" width="6.6640625" style="6" bestFit="1" customWidth="1"/>
    <col min="7" max="7" width="16.88671875" style="6" customWidth="1"/>
    <col min="8" max="8" width="14.33203125" style="6" bestFit="1" customWidth="1"/>
    <col min="9" max="9" width="16.6640625" style="6" bestFit="1" customWidth="1"/>
    <col min="10" max="10" width="12.44140625" style="6" bestFit="1" customWidth="1"/>
    <col min="11" max="11" width="6.6640625" style="6" bestFit="1" customWidth="1"/>
    <col min="12" max="12" width="26.88671875" style="6" bestFit="1" customWidth="1"/>
    <col min="13" max="13" width="31.33203125" style="6" customWidth="1"/>
    <col min="14" max="14" width="25.33203125" style="6" customWidth="1"/>
    <col min="15" max="15" width="22.6640625" style="6" customWidth="1"/>
    <col min="16" max="16" width="15.109375" style="6" bestFit="1" customWidth="1"/>
    <col min="17" max="16384" width="11.5546875" style="6"/>
  </cols>
  <sheetData>
    <row r="1" spans="1:17" ht="28.2" x14ac:dyDescent="0.5">
      <c r="A1" s="13" t="s">
        <v>47</v>
      </c>
      <c r="B1" s="13"/>
      <c r="N1" s="14"/>
      <c r="O1" s="15"/>
      <c r="P1" s="14"/>
      <c r="Q1" s="16"/>
    </row>
    <row r="2" spans="1:17" ht="17.399999999999999" x14ac:dyDescent="0.3">
      <c r="A2" s="30" t="s">
        <v>3</v>
      </c>
      <c r="B2" s="17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1:17" ht="17.399999999999999" x14ac:dyDescent="0.3">
      <c r="A3" s="31" t="s">
        <v>4</v>
      </c>
      <c r="B3" s="18"/>
    </row>
    <row r="4" spans="1:17" ht="14.4" thickBot="1" x14ac:dyDescent="0.3"/>
    <row r="5" spans="1:17" ht="29.4" customHeight="1" thickBot="1" x14ac:dyDescent="0.3">
      <c r="A5" s="161" t="s">
        <v>17</v>
      </c>
      <c r="B5" s="155" t="s">
        <v>31</v>
      </c>
      <c r="C5" s="156"/>
      <c r="D5" s="156"/>
      <c r="E5" s="156"/>
      <c r="F5" s="157"/>
      <c r="G5" s="158" t="s">
        <v>30</v>
      </c>
      <c r="H5" s="159"/>
      <c r="I5" s="159"/>
      <c r="J5" s="159"/>
      <c r="K5" s="160"/>
      <c r="L5" s="149" t="s">
        <v>38</v>
      </c>
      <c r="M5" s="151" t="s">
        <v>41</v>
      </c>
      <c r="N5" s="151" t="s">
        <v>40</v>
      </c>
    </row>
    <row r="6" spans="1:17" ht="30" customHeight="1" thickBot="1" x14ac:dyDescent="0.3">
      <c r="A6" s="162"/>
      <c r="B6" s="1" t="s">
        <v>14</v>
      </c>
      <c r="C6" s="2" t="s">
        <v>15</v>
      </c>
      <c r="D6" s="2" t="s">
        <v>16</v>
      </c>
      <c r="E6" s="2" t="s">
        <v>19</v>
      </c>
      <c r="F6" s="3" t="s">
        <v>20</v>
      </c>
      <c r="G6" s="4" t="s">
        <v>14</v>
      </c>
      <c r="H6" s="5" t="s">
        <v>15</v>
      </c>
      <c r="I6" s="5" t="s">
        <v>16</v>
      </c>
      <c r="J6" s="5" t="s">
        <v>19</v>
      </c>
      <c r="K6" s="3" t="s">
        <v>20</v>
      </c>
      <c r="L6" s="150"/>
      <c r="M6" s="152"/>
      <c r="N6" s="152"/>
    </row>
    <row r="7" spans="1:17" ht="18" thickBot="1" x14ac:dyDescent="0.35">
      <c r="A7" s="140" t="s">
        <v>50</v>
      </c>
      <c r="B7" s="64"/>
      <c r="C7" s="65"/>
      <c r="D7" s="65"/>
      <c r="E7" s="65"/>
      <c r="F7" s="66"/>
      <c r="G7" s="64"/>
      <c r="H7" s="65"/>
      <c r="I7" s="65"/>
      <c r="J7" s="65"/>
      <c r="K7" s="66"/>
      <c r="L7" s="67">
        <f>+B7*G7+C7*H7+D7*I7+E7*J7+F7*K7</f>
        <v>0</v>
      </c>
      <c r="M7" s="68">
        <v>10</v>
      </c>
      <c r="N7" s="68">
        <f>+L7*M7</f>
        <v>0</v>
      </c>
    </row>
    <row r="8" spans="1:17" ht="8.1" customHeight="1" thickBot="1" x14ac:dyDescent="0.3">
      <c r="A8" s="69"/>
      <c r="B8" s="70"/>
      <c r="C8" s="71"/>
      <c r="D8" s="71"/>
      <c r="E8" s="71"/>
      <c r="F8" s="72"/>
      <c r="G8" s="73"/>
      <c r="H8" s="74"/>
      <c r="I8" s="74"/>
      <c r="J8" s="74"/>
      <c r="K8" s="72"/>
      <c r="L8" s="75"/>
      <c r="M8" s="76"/>
      <c r="N8" s="76"/>
    </row>
    <row r="9" spans="1:17" ht="18" thickBot="1" x14ac:dyDescent="0.35">
      <c r="A9" s="140" t="s">
        <v>51</v>
      </c>
      <c r="B9" s="64"/>
      <c r="C9" s="65"/>
      <c r="D9" s="65"/>
      <c r="E9" s="65"/>
      <c r="F9" s="66"/>
      <c r="G9" s="64"/>
      <c r="H9" s="65"/>
      <c r="I9" s="65"/>
      <c r="J9" s="65"/>
      <c r="K9" s="66"/>
      <c r="L9" s="67">
        <f>+B9*G9+C9*H9+D9*I9+E9*J9+F9*K9</f>
        <v>0</v>
      </c>
      <c r="M9" s="68">
        <v>10</v>
      </c>
      <c r="N9" s="68">
        <f>+L9*M9</f>
        <v>0</v>
      </c>
    </row>
    <row r="10" spans="1:17" ht="8.1" customHeight="1" thickBot="1" x14ac:dyDescent="0.3">
      <c r="A10" s="69"/>
      <c r="B10" s="79"/>
      <c r="C10" s="80"/>
      <c r="D10" s="80"/>
      <c r="E10" s="80"/>
      <c r="F10" s="81"/>
      <c r="G10" s="82"/>
      <c r="H10" s="83"/>
      <c r="I10" s="83"/>
      <c r="J10" s="83"/>
      <c r="K10" s="81"/>
      <c r="L10" s="75"/>
      <c r="M10" s="76"/>
      <c r="N10" s="76"/>
    </row>
    <row r="11" spans="1:17" ht="18" thickBot="1" x14ac:dyDescent="0.3">
      <c r="A11" s="77" t="s">
        <v>34</v>
      </c>
      <c r="B11" s="64"/>
      <c r="C11" s="65"/>
      <c r="D11" s="65"/>
      <c r="E11" s="65"/>
      <c r="F11" s="66"/>
      <c r="G11" s="64"/>
      <c r="H11" s="65"/>
      <c r="I11" s="65"/>
      <c r="J11" s="65"/>
      <c r="K11" s="66"/>
      <c r="L11" s="78">
        <f>+B11*G11+C11*H11+D11*I11+E11*J11+F11*K11</f>
        <v>0</v>
      </c>
      <c r="M11" s="78">
        <v>1</v>
      </c>
      <c r="N11" s="78">
        <f>+L11*M11</f>
        <v>0</v>
      </c>
    </row>
    <row r="12" spans="1:17" ht="8.1" customHeight="1" thickBot="1" x14ac:dyDescent="0.3">
      <c r="A12" s="69"/>
      <c r="B12" s="79"/>
      <c r="C12" s="80"/>
      <c r="D12" s="80"/>
      <c r="E12" s="80"/>
      <c r="F12" s="81"/>
      <c r="G12" s="82"/>
      <c r="H12" s="83"/>
      <c r="I12" s="83"/>
      <c r="J12" s="83"/>
      <c r="K12" s="81"/>
      <c r="L12" s="75"/>
      <c r="M12" s="76"/>
      <c r="N12" s="76"/>
    </row>
    <row r="13" spans="1:17" ht="18" thickBot="1" x14ac:dyDescent="0.3">
      <c r="A13" s="84" t="s">
        <v>2</v>
      </c>
      <c r="B13" s="64"/>
      <c r="C13" s="65"/>
      <c r="D13" s="65"/>
      <c r="E13" s="65"/>
      <c r="F13" s="66"/>
      <c r="G13" s="64"/>
      <c r="H13" s="65"/>
      <c r="I13" s="65"/>
      <c r="J13" s="65"/>
      <c r="K13" s="66"/>
      <c r="L13" s="85">
        <f>+B13*G13+C13*H13+D13*I13+E13*J13+F13*K13</f>
        <v>0</v>
      </c>
      <c r="M13" s="85">
        <v>1</v>
      </c>
      <c r="N13" s="85">
        <f>+L13*M13</f>
        <v>0</v>
      </c>
    </row>
    <row r="14" spans="1:17" ht="52.8" thickBot="1" x14ac:dyDescent="0.3">
      <c r="A14" s="86"/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8" t="s">
        <v>42</v>
      </c>
      <c r="N14" s="89" t="e">
        <f>+N7+#REF!+#REF!+N11+N13</f>
        <v>#REF!</v>
      </c>
      <c r="O14" s="19"/>
    </row>
    <row r="15" spans="1:17" ht="18" thickBot="1" x14ac:dyDescent="0.3">
      <c r="A15" s="86"/>
      <c r="B15" s="87"/>
      <c r="C15" s="87"/>
      <c r="D15" s="87"/>
      <c r="E15" s="87"/>
      <c r="F15" s="87"/>
      <c r="G15" s="87"/>
      <c r="H15" s="87"/>
      <c r="I15" s="87"/>
      <c r="J15" s="87"/>
      <c r="K15" s="87"/>
      <c r="L15" s="87"/>
      <c r="M15" s="90" t="s">
        <v>36</v>
      </c>
      <c r="N15" s="91"/>
      <c r="O15" s="19"/>
    </row>
    <row r="16" spans="1:17" ht="52.8" thickBot="1" x14ac:dyDescent="0.3">
      <c r="A16" s="86"/>
      <c r="B16" s="87"/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88" t="s">
        <v>43</v>
      </c>
      <c r="N16" s="92" t="e">
        <f>+N14*(1+N15)</f>
        <v>#REF!</v>
      </c>
      <c r="O16" s="19"/>
    </row>
    <row r="17" spans="15:15" x14ac:dyDescent="0.25">
      <c r="O17" s="19"/>
    </row>
    <row r="18" spans="15:15" x14ac:dyDescent="0.25">
      <c r="O18" s="19"/>
    </row>
    <row r="19" spans="15:15" x14ac:dyDescent="0.25">
      <c r="O19" s="19"/>
    </row>
    <row r="20" spans="15:15" x14ac:dyDescent="0.25">
      <c r="O20" s="19"/>
    </row>
    <row r="21" spans="15:15" x14ac:dyDescent="0.25">
      <c r="O21" s="19"/>
    </row>
  </sheetData>
  <mergeCells count="6">
    <mergeCell ref="N5:N6"/>
    <mergeCell ref="A5:A6"/>
    <mergeCell ref="B5:F5"/>
    <mergeCell ref="G5:K5"/>
    <mergeCell ref="L5:L6"/>
    <mergeCell ref="M5:M6"/>
  </mergeCells>
  <pageMargins left="0.7" right="0.7" top="0.75" bottom="0.75" header="0.3" footer="0.3"/>
  <pageSetup paperSize="8" scale="7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abSelected="1" workbookViewId="0">
      <selection activeCell="G13" sqref="G13"/>
    </sheetView>
  </sheetViews>
  <sheetFormatPr baseColWidth="10" defaultColWidth="11.5546875" defaultRowHeight="13.8" x14ac:dyDescent="0.25"/>
  <cols>
    <col min="1" max="1" width="56.6640625" style="6" customWidth="1"/>
    <col min="2" max="3" width="27.44140625" style="6" customWidth="1"/>
    <col min="4" max="4" width="23.33203125" style="6" customWidth="1"/>
    <col min="5" max="5" width="22.6640625" style="6" customWidth="1"/>
    <col min="6" max="6" width="15.109375" style="6" bestFit="1" customWidth="1"/>
    <col min="7" max="16384" width="11.5546875" style="6"/>
  </cols>
  <sheetData>
    <row r="1" spans="1:7" ht="28.8" thickBot="1" x14ac:dyDescent="0.55000000000000004">
      <c r="A1" s="144" t="s">
        <v>1</v>
      </c>
      <c r="B1" s="145"/>
      <c r="C1" s="145"/>
      <c r="D1" s="146"/>
      <c r="E1" s="15"/>
      <c r="F1" s="14"/>
      <c r="G1" s="16"/>
    </row>
    <row r="2" spans="1:7" ht="21" x14ac:dyDescent="0.4">
      <c r="A2" s="35" t="s">
        <v>3</v>
      </c>
      <c r="B2" s="16"/>
      <c r="C2" s="16"/>
    </row>
    <row r="3" spans="1:7" ht="21" x14ac:dyDescent="0.4">
      <c r="A3" s="36" t="s">
        <v>4</v>
      </c>
    </row>
    <row r="4" spans="1:7" ht="14.4" thickBot="1" x14ac:dyDescent="0.3"/>
    <row r="5" spans="1:7" ht="29.4" customHeight="1" x14ac:dyDescent="0.25">
      <c r="A5" s="163" t="s">
        <v>17</v>
      </c>
      <c r="B5" s="165" t="s">
        <v>38</v>
      </c>
      <c r="C5" s="167" t="s">
        <v>37</v>
      </c>
      <c r="D5" s="167" t="s">
        <v>39</v>
      </c>
    </row>
    <row r="6" spans="1:7" ht="30" customHeight="1" thickBot="1" x14ac:dyDescent="0.3">
      <c r="A6" s="164"/>
      <c r="B6" s="166"/>
      <c r="C6" s="168"/>
      <c r="D6" s="169"/>
    </row>
    <row r="7" spans="1:7" ht="17.399999999999999" x14ac:dyDescent="0.3">
      <c r="A7" s="27" t="s">
        <v>52</v>
      </c>
      <c r="B7" s="39">
        <v>0</v>
      </c>
      <c r="C7" s="40"/>
      <c r="D7" s="41">
        <v>0</v>
      </c>
    </row>
    <row r="8" spans="1:7" ht="8.1" customHeight="1" thickBot="1" x14ac:dyDescent="0.35">
      <c r="A8" s="37"/>
      <c r="B8" s="42"/>
      <c r="C8" s="43"/>
      <c r="D8" s="44"/>
    </row>
    <row r="9" spans="1:7" ht="17.399999999999999" x14ac:dyDescent="0.3">
      <c r="A9" s="27" t="s">
        <v>50</v>
      </c>
      <c r="B9" s="39">
        <f>+DQE!L7</f>
        <v>0</v>
      </c>
      <c r="C9" s="40"/>
      <c r="D9" s="41">
        <f>+B9*(1+C9)</f>
        <v>0</v>
      </c>
    </row>
    <row r="10" spans="1:7" ht="8.1" customHeight="1" x14ac:dyDescent="0.3">
      <c r="A10" s="37"/>
      <c r="B10" s="42"/>
      <c r="C10" s="43"/>
      <c r="D10" s="44"/>
    </row>
    <row r="11" spans="1:7" ht="17.399999999999999" x14ac:dyDescent="0.3">
      <c r="A11" s="28" t="s">
        <v>51</v>
      </c>
      <c r="B11" s="45">
        <v>0</v>
      </c>
      <c r="C11" s="46"/>
      <c r="D11" s="47">
        <v>0</v>
      </c>
    </row>
    <row r="12" spans="1:7" ht="8.1" customHeight="1" x14ac:dyDescent="0.3">
      <c r="A12" s="37"/>
      <c r="B12" s="42"/>
      <c r="C12" s="43"/>
      <c r="D12" s="44"/>
    </row>
    <row r="13" spans="1:7" ht="17.399999999999999" x14ac:dyDescent="0.3">
      <c r="A13" s="28" t="s">
        <v>34</v>
      </c>
      <c r="B13" s="45">
        <f>+DQE!L11</f>
        <v>0</v>
      </c>
      <c r="C13" s="46"/>
      <c r="D13" s="47">
        <f>+B13*(1+C13)</f>
        <v>0</v>
      </c>
    </row>
    <row r="14" spans="1:7" ht="8.1" customHeight="1" x14ac:dyDescent="0.3">
      <c r="A14" s="37"/>
      <c r="B14" s="42"/>
      <c r="C14" s="43"/>
      <c r="D14" s="44"/>
    </row>
    <row r="15" spans="1:7" ht="18" thickBot="1" x14ac:dyDescent="0.35">
      <c r="A15" s="38" t="s">
        <v>2</v>
      </c>
      <c r="B15" s="48">
        <f>+DQE!L13</f>
        <v>0</v>
      </c>
      <c r="C15" s="49"/>
      <c r="D15" s="50">
        <f>+B15*(1+C15)</f>
        <v>0</v>
      </c>
    </row>
    <row r="16" spans="1:7" x14ac:dyDescent="0.25">
      <c r="E16" s="19"/>
    </row>
    <row r="17" spans="5:5" x14ac:dyDescent="0.25">
      <c r="E17" s="19"/>
    </row>
    <row r="18" spans="5:5" x14ac:dyDescent="0.25">
      <c r="E18" s="19"/>
    </row>
    <row r="19" spans="5:5" x14ac:dyDescent="0.25">
      <c r="E19" s="19"/>
    </row>
    <row r="20" spans="5:5" x14ac:dyDescent="0.25">
      <c r="E20" s="19"/>
    </row>
    <row r="21" spans="5:5" x14ac:dyDescent="0.25">
      <c r="E21" s="19"/>
    </row>
    <row r="22" spans="5:5" x14ac:dyDescent="0.25">
      <c r="E22" s="19"/>
    </row>
    <row r="23" spans="5:5" x14ac:dyDescent="0.25">
      <c r="E23" s="19"/>
    </row>
  </sheetData>
  <mergeCells count="5">
    <mergeCell ref="A5:A6"/>
    <mergeCell ref="B5:B6"/>
    <mergeCell ref="C5:C6"/>
    <mergeCell ref="D5:D6"/>
    <mergeCell ref="A1:D1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3</vt:i4>
      </vt:variant>
    </vt:vector>
  </HeadingPairs>
  <TitlesOfParts>
    <vt:vector size="8" baseType="lpstr">
      <vt:lpstr>Titre</vt:lpstr>
      <vt:lpstr>Mode d'emploi</vt:lpstr>
      <vt:lpstr>DPGF</vt:lpstr>
      <vt:lpstr>DQE</vt:lpstr>
      <vt:lpstr>BPU</vt:lpstr>
      <vt:lpstr>DPGF!Zone_d_impression</vt:lpstr>
      <vt:lpstr>DQE!Zone_d_impression</vt:lpstr>
      <vt:lpstr>Titre!Zone_d_impression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a.teodorescu</dc:creator>
  <cp:lastModifiedBy>Sandrine BHALAT ZINGA</cp:lastModifiedBy>
  <cp:lastPrinted>2020-06-22T16:52:49Z</cp:lastPrinted>
  <dcterms:created xsi:type="dcterms:W3CDTF">2020-06-11T16:59:52Z</dcterms:created>
  <dcterms:modified xsi:type="dcterms:W3CDTF">2025-08-28T12:32:12Z</dcterms:modified>
</cp:coreProperties>
</file>