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7C3B810F-B920-4389-8091-CCB3E29A9EE5}" xr6:coauthVersionLast="47" xr6:coauthVersionMax="47" xr10:uidLastSave="{00000000-0000-0000-0000-000000000000}"/>
  <bookViews>
    <workbookView xWindow="-21930" yWindow="3240" windowWidth="15375" windowHeight="7875" activeTab="1" xr2:uid="{5C88288F-4FEB-4DF8-900E-8C88CD50D3C2}"/>
  </bookViews>
  <sheets>
    <sheet name="BPU LOT 6" sheetId="2" r:id="rId1"/>
    <sheet name="DQE LOT 6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9" i="1" l="1"/>
  <c r="H4" i="1"/>
  <c r="G9" i="1"/>
  <c r="G4" i="1"/>
  <c r="H14" i="1"/>
  <c r="G14" i="1"/>
  <c r="E13" i="1"/>
  <c r="D13" i="1"/>
  <c r="C13" i="1"/>
  <c r="E12" i="1"/>
  <c r="D12" i="1"/>
  <c r="C12" i="1"/>
  <c r="E11" i="1"/>
  <c r="D11" i="1"/>
  <c r="C11" i="1"/>
  <c r="E8" i="1"/>
  <c r="D8" i="1"/>
  <c r="C8" i="1"/>
  <c r="E7" i="1"/>
  <c r="D7" i="1"/>
  <c r="C7" i="1"/>
  <c r="E6" i="1"/>
  <c r="D6" i="1"/>
  <c r="C6" i="1"/>
  <c r="H11" i="1" l="1"/>
  <c r="G11" i="1"/>
  <c r="H12" i="1" l="1"/>
  <c r="G8" i="1" l="1"/>
  <c r="H8" i="1"/>
  <c r="G12" i="1"/>
  <c r="G13" i="1"/>
  <c r="H13" i="1"/>
  <c r="F7" i="1" l="1"/>
  <c r="F6" i="1"/>
  <c r="H6" i="1" s="1"/>
  <c r="G7" i="1" l="1"/>
  <c r="H7" i="1"/>
  <c r="G6" i="1"/>
</calcChain>
</file>

<file path=xl/sharedStrings.xml><?xml version="1.0" encoding="utf-8"?>
<sst xmlns="http://schemas.openxmlformats.org/spreadsheetml/2006/main" count="62" uniqueCount="27">
  <si>
    <t xml:space="preserve">P.U €HT </t>
  </si>
  <si>
    <t>TVA</t>
  </si>
  <si>
    <t>Consultation fourniture des conteneurs, collecte, transport, traitement et valorisation des déchets pour le CHU de Bordeaux et le CH Charles Perrens
LOT 6 - DECHETS BOIS DU CHU DE BORDEAUX</t>
  </si>
  <si>
    <t>Bordereau des prix unitaires</t>
  </si>
  <si>
    <t>Prestation</t>
  </si>
  <si>
    <t>Unité</t>
  </si>
  <si>
    <t xml:space="preserve">Quantité annuelle estimative </t>
  </si>
  <si>
    <t>Total € HT</t>
  </si>
  <si>
    <t>Mois</t>
  </si>
  <si>
    <t>Rotation</t>
  </si>
  <si>
    <t>Tonne</t>
  </si>
  <si>
    <t xml:space="preserve">Rotation benne bois </t>
  </si>
  <si>
    <t>Location mensuelle benne bois 14m3</t>
  </si>
  <si>
    <t>Location mensuelle benne bois 20 m3</t>
  </si>
  <si>
    <t>Détail quantitatif estimatif</t>
  </si>
  <si>
    <t>Fourniture et collecte</t>
  </si>
  <si>
    <t>Estimatif fourniture et collecte</t>
  </si>
  <si>
    <t>P.U €TTC</t>
  </si>
  <si>
    <t>Total € TTC</t>
  </si>
  <si>
    <t>Traitement des refus (hors TGAP)</t>
  </si>
  <si>
    <t>Taxe Générale sur les Activités Polluantes (TGAP)</t>
  </si>
  <si>
    <t>Traitement</t>
  </si>
  <si>
    <t xml:space="preserve">Estimatif traitement </t>
  </si>
  <si>
    <t>Total DQE</t>
  </si>
  <si>
    <t>Report Bordereau des prix unitaires</t>
  </si>
  <si>
    <t>Traitement des déchets (hors TGAP)</t>
  </si>
  <si>
    <t>Location mensuelle benne bois 15m3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</si>
</sst>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 shrinkToFit="1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44" fontId="0" fillId="0" borderId="1" xfId="0" applyNumberFormat="1" applyFont="1" applyBorder="1" applyAlignment="1">
      <alignment vertical="center"/>
    </xf>
    <xf numFmtId="44" fontId="0" fillId="0" borderId="9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1" fontId="2" fillId="6" borderId="8" xfId="3" applyNumberFormat="1" applyFont="1" applyFill="1" applyBorder="1" applyAlignment="1">
      <alignment horizontal="center" vertical="center" wrapText="1"/>
    </xf>
    <xf numFmtId="44" fontId="2" fillId="6" borderId="1" xfId="3" applyFont="1" applyFill="1" applyBorder="1" applyAlignment="1">
      <alignment horizontal="center" vertical="center" wrapText="1"/>
    </xf>
    <xf numFmtId="44" fontId="2" fillId="6" borderId="9" xfId="3" applyFont="1" applyFill="1" applyBorder="1" applyAlignment="1">
      <alignment horizontal="center" vertical="center" wrapText="1"/>
    </xf>
    <xf numFmtId="9" fontId="2" fillId="3" borderId="9" xfId="2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Font="1" applyFill="1" applyBorder="1" applyAlignment="1">
      <alignment vertical="center"/>
    </xf>
    <xf numFmtId="0" fontId="0" fillId="0" borderId="8" xfId="0" applyFont="1" applyBorder="1" applyAlignment="1">
      <alignment vertical="center"/>
    </xf>
    <xf numFmtId="44" fontId="0" fillId="0" borderId="11" xfId="0" applyNumberFormat="1" applyFont="1" applyBorder="1" applyAlignment="1">
      <alignment vertical="center"/>
    </xf>
    <xf numFmtId="44" fontId="0" fillId="0" borderId="12" xfId="0" applyNumberFormat="1" applyFont="1" applyBorder="1" applyAlignment="1">
      <alignment vertical="center"/>
    </xf>
    <xf numFmtId="0" fontId="0" fillId="0" borderId="8" xfId="0" applyFont="1" applyBorder="1"/>
    <xf numFmtId="44" fontId="3" fillId="0" borderId="9" xfId="1" applyFont="1" applyFill="1" applyBorder="1" applyAlignment="1">
      <alignment horizontal="center" vertical="center" wrapText="1" shrinkToFit="1"/>
    </xf>
    <xf numFmtId="44" fontId="0" fillId="0" borderId="9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4" fillId="4" borderId="13" xfId="0" applyFont="1" applyFill="1" applyBorder="1" applyAlignment="1">
      <alignment vertical="center"/>
    </xf>
    <xf numFmtId="44" fontId="4" fillId="4" borderId="14" xfId="0" applyNumberFormat="1" applyFont="1" applyFill="1" applyBorder="1" applyAlignment="1">
      <alignment vertical="center"/>
    </xf>
    <xf numFmtId="44" fontId="4" fillId="4" borderId="15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 wrapText="1" shrinkToFit="1"/>
    </xf>
    <xf numFmtId="0" fontId="2" fillId="5" borderId="1" xfId="0" applyFont="1" applyFill="1" applyBorder="1" applyAlignment="1">
      <alignment horizontal="left" vertical="center" wrapText="1" shrinkToFit="1"/>
    </xf>
    <xf numFmtId="0" fontId="5" fillId="6" borderId="1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44" fontId="3" fillId="0" borderId="1" xfId="1" applyFont="1" applyBorder="1" applyAlignment="1">
      <alignment horizontal="right" vertical="center" wrapText="1"/>
    </xf>
    <xf numFmtId="44" fontId="0" fillId="0" borderId="1" xfId="1" applyFont="1" applyBorder="1" applyAlignment="1">
      <alignment horizontal="right" vertical="center"/>
    </xf>
    <xf numFmtId="44" fontId="0" fillId="0" borderId="11" xfId="1" applyFont="1" applyBorder="1" applyAlignment="1">
      <alignment horizontal="right" vertical="center"/>
    </xf>
    <xf numFmtId="44" fontId="0" fillId="0" borderId="9" xfId="1" applyFont="1" applyBorder="1" applyAlignment="1">
      <alignment horizontal="right" vertical="center"/>
    </xf>
    <xf numFmtId="44" fontId="0" fillId="0" borderId="12" xfId="1" applyFont="1" applyBorder="1" applyAlignment="1">
      <alignment horizontal="right" vertical="center"/>
    </xf>
  </cellXfs>
  <cellStyles count="4">
    <cellStyle name="Monétaire" xfId="1" builtinId="4"/>
    <cellStyle name="Monétaire 2" xfId="3" xr:uid="{1F23687B-B0A0-4D34-9622-0EAF552FD9A4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11B7-2C24-4A57-912A-116900C32E33}">
  <dimension ref="A1:E14"/>
  <sheetViews>
    <sheetView showGridLines="0" zoomScale="80" zoomScaleNormal="80" workbookViewId="0">
      <selection activeCell="E7" sqref="E7"/>
    </sheetView>
  </sheetViews>
  <sheetFormatPr baseColWidth="10" defaultRowHeight="15" x14ac:dyDescent="0.25"/>
  <cols>
    <col min="1" max="1" width="66" style="12" customWidth="1"/>
    <col min="2" max="2" width="12.5703125" style="12" customWidth="1"/>
    <col min="3" max="5" width="17.7109375" style="12" customWidth="1"/>
    <col min="6" max="6" width="25.42578125" style="12" customWidth="1"/>
    <col min="7" max="16384" width="11.42578125" style="12"/>
  </cols>
  <sheetData>
    <row r="1" spans="1:5" ht="60" customHeight="1" thickBot="1" x14ac:dyDescent="0.3">
      <c r="A1" s="36" t="s">
        <v>2</v>
      </c>
      <c r="B1" s="37"/>
      <c r="C1" s="37"/>
      <c r="D1" s="37"/>
      <c r="E1" s="38"/>
    </row>
    <row r="2" spans="1:5" ht="15.75" thickBot="1" x14ac:dyDescent="0.3"/>
    <row r="3" spans="1:5" x14ac:dyDescent="0.25">
      <c r="A3" s="39" t="s">
        <v>3</v>
      </c>
      <c r="B3" s="40"/>
      <c r="C3" s="40"/>
      <c r="D3" s="40"/>
      <c r="E3" s="41"/>
    </row>
    <row r="4" spans="1:5" s="13" customFormat="1" x14ac:dyDescent="0.25">
      <c r="A4" s="42" t="s">
        <v>15</v>
      </c>
      <c r="B4" s="43"/>
      <c r="C4" s="44"/>
      <c r="D4" s="44"/>
      <c r="E4" s="45"/>
    </row>
    <row r="5" spans="1:5" s="13" customFormat="1" x14ac:dyDescent="0.25">
      <c r="A5" s="1" t="s">
        <v>4</v>
      </c>
      <c r="B5" s="2" t="s">
        <v>5</v>
      </c>
      <c r="C5" s="2" t="s">
        <v>0</v>
      </c>
      <c r="D5" s="3" t="s">
        <v>1</v>
      </c>
      <c r="E5" s="22" t="s">
        <v>17</v>
      </c>
    </row>
    <row r="6" spans="1:5" s="13" customFormat="1" x14ac:dyDescent="0.25">
      <c r="A6" s="28" t="s">
        <v>12</v>
      </c>
      <c r="B6" s="5" t="s">
        <v>8</v>
      </c>
      <c r="C6" s="6"/>
      <c r="D6" s="7"/>
      <c r="E6" s="29"/>
    </row>
    <row r="7" spans="1:5" s="13" customFormat="1" x14ac:dyDescent="0.25">
      <c r="A7" s="28" t="s">
        <v>13</v>
      </c>
      <c r="B7" s="16" t="s">
        <v>8</v>
      </c>
      <c r="C7" s="8"/>
      <c r="D7" s="9"/>
      <c r="E7" s="30"/>
    </row>
    <row r="8" spans="1:5" s="13" customFormat="1" x14ac:dyDescent="0.25">
      <c r="A8" s="28" t="s">
        <v>11</v>
      </c>
      <c r="B8" s="16" t="s">
        <v>9</v>
      </c>
      <c r="C8" s="8"/>
      <c r="D8" s="9"/>
      <c r="E8" s="30"/>
    </row>
    <row r="9" spans="1:5" s="13" customFormat="1" x14ac:dyDescent="0.25">
      <c r="A9" s="42" t="s">
        <v>21</v>
      </c>
      <c r="B9" s="43"/>
      <c r="C9" s="44"/>
      <c r="D9" s="44"/>
      <c r="E9" s="45"/>
    </row>
    <row r="10" spans="1:5" s="13" customFormat="1" x14ac:dyDescent="0.25">
      <c r="A10" s="1" t="s">
        <v>4</v>
      </c>
      <c r="B10" s="2" t="s">
        <v>5</v>
      </c>
      <c r="C10" s="2" t="s">
        <v>0</v>
      </c>
      <c r="D10" s="2" t="s">
        <v>1</v>
      </c>
      <c r="E10" s="22" t="s">
        <v>17</v>
      </c>
    </row>
    <row r="11" spans="1:5" s="13" customFormat="1" x14ac:dyDescent="0.25">
      <c r="A11" s="23" t="s">
        <v>25</v>
      </c>
      <c r="B11" s="16" t="s">
        <v>10</v>
      </c>
      <c r="C11" s="8"/>
      <c r="D11" s="9"/>
      <c r="E11" s="30"/>
    </row>
    <row r="12" spans="1:5" s="13" customFormat="1" x14ac:dyDescent="0.25">
      <c r="A12" s="23" t="s">
        <v>19</v>
      </c>
      <c r="B12" s="16" t="s">
        <v>10</v>
      </c>
      <c r="C12" s="8"/>
      <c r="D12" s="9"/>
      <c r="E12" s="30"/>
    </row>
    <row r="13" spans="1:5" s="13" customFormat="1" ht="15.75" thickBot="1" x14ac:dyDescent="0.3">
      <c r="A13" s="32" t="s">
        <v>20</v>
      </c>
      <c r="B13" s="18" t="s">
        <v>10</v>
      </c>
      <c r="C13" s="10"/>
      <c r="D13" s="11"/>
      <c r="E13" s="31"/>
    </row>
    <row r="14" spans="1:5" s="13" customFormat="1" ht="27" customHeight="1" x14ac:dyDescent="0.25"/>
  </sheetData>
  <mergeCells count="4">
    <mergeCell ref="A1:E1"/>
    <mergeCell ref="A3:E3"/>
    <mergeCell ref="A4:E4"/>
    <mergeCell ref="A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86AD-165F-4754-81CF-89463C671960}">
  <dimension ref="A1:H17"/>
  <sheetViews>
    <sheetView showGridLines="0" tabSelected="1" topLeftCell="B1" zoomScale="80" zoomScaleNormal="80" workbookViewId="0">
      <selection activeCell="G29" sqref="G29"/>
    </sheetView>
  </sheetViews>
  <sheetFormatPr baseColWidth="10" defaultRowHeight="15" x14ac:dyDescent="0.25"/>
  <cols>
    <col min="1" max="1" width="66" style="12" customWidth="1"/>
    <col min="2" max="2" width="12.5703125" style="12" customWidth="1"/>
    <col min="3" max="5" width="17.7109375" style="12" customWidth="1"/>
    <col min="6" max="6" width="28.5703125" style="12" bestFit="1" customWidth="1"/>
    <col min="7" max="8" width="18" style="12" customWidth="1"/>
    <col min="9" max="16384" width="11.42578125" style="12"/>
  </cols>
  <sheetData>
    <row r="1" spans="1:8" ht="60" customHeight="1" thickBot="1" x14ac:dyDescent="0.3">
      <c r="A1" s="36" t="s">
        <v>2</v>
      </c>
      <c r="B1" s="37"/>
      <c r="C1" s="37"/>
      <c r="D1" s="37"/>
      <c r="E1" s="37"/>
      <c r="F1" s="37"/>
      <c r="G1" s="37"/>
      <c r="H1" s="38"/>
    </row>
    <row r="2" spans="1:8" ht="15.75" thickBot="1" x14ac:dyDescent="0.3"/>
    <row r="3" spans="1:8" x14ac:dyDescent="0.25">
      <c r="A3" s="39" t="s">
        <v>24</v>
      </c>
      <c r="B3" s="40"/>
      <c r="C3" s="40"/>
      <c r="D3" s="40"/>
      <c r="E3" s="41"/>
      <c r="F3" s="39" t="s">
        <v>14</v>
      </c>
      <c r="G3" s="40"/>
      <c r="H3" s="41"/>
    </row>
    <row r="4" spans="1:8" s="13" customFormat="1" x14ac:dyDescent="0.25">
      <c r="A4" s="42" t="s">
        <v>15</v>
      </c>
      <c r="B4" s="43"/>
      <c r="C4" s="44"/>
      <c r="D4" s="44"/>
      <c r="E4" s="45"/>
      <c r="F4" s="19" t="s">
        <v>16</v>
      </c>
      <c r="G4" s="20">
        <f>SUM(G6:G8)</f>
        <v>0</v>
      </c>
      <c r="H4" s="21">
        <f>SUM(H6:H8)</f>
        <v>0</v>
      </c>
    </row>
    <row r="5" spans="1:8" s="13" customFormat="1" x14ac:dyDescent="0.25">
      <c r="A5" s="1" t="s">
        <v>4</v>
      </c>
      <c r="B5" s="2" t="s">
        <v>5</v>
      </c>
      <c r="C5" s="2" t="s">
        <v>0</v>
      </c>
      <c r="D5" s="3" t="s">
        <v>1</v>
      </c>
      <c r="E5" s="22" t="s">
        <v>17</v>
      </c>
      <c r="F5" s="1" t="s">
        <v>6</v>
      </c>
      <c r="G5" s="2" t="s">
        <v>7</v>
      </c>
      <c r="H5" s="4" t="s">
        <v>18</v>
      </c>
    </row>
    <row r="6" spans="1:8" s="13" customFormat="1" x14ac:dyDescent="0.25">
      <c r="A6" s="28" t="s">
        <v>26</v>
      </c>
      <c r="B6" s="5" t="s">
        <v>8</v>
      </c>
      <c r="C6" s="46">
        <f>'BPU LOT 6'!C6</f>
        <v>0</v>
      </c>
      <c r="D6" s="7">
        <f>'BPU LOT 6'!D6</f>
        <v>0</v>
      </c>
      <c r="E6" s="47">
        <f>'BPU LOT 6'!E6</f>
        <v>0</v>
      </c>
      <c r="F6" s="24">
        <f>1*12</f>
        <v>12</v>
      </c>
      <c r="G6" s="14">
        <f>C6*F6</f>
        <v>0</v>
      </c>
      <c r="H6" s="15">
        <f>F6*E6</f>
        <v>0</v>
      </c>
    </row>
    <row r="7" spans="1:8" s="13" customFormat="1" x14ac:dyDescent="0.25">
      <c r="A7" s="28" t="s">
        <v>13</v>
      </c>
      <c r="B7" s="16" t="s">
        <v>8</v>
      </c>
      <c r="C7" s="47">
        <f>'BPU LOT 6'!C7</f>
        <v>0</v>
      </c>
      <c r="D7" s="9">
        <f>'BPU LOT 6'!D7</f>
        <v>0</v>
      </c>
      <c r="E7" s="49">
        <f>'BPU LOT 6'!E7</f>
        <v>0</v>
      </c>
      <c r="F7" s="24">
        <f>1*12</f>
        <v>12</v>
      </c>
      <c r="G7" s="14">
        <f t="shared" ref="G7:G13" si="0">C7*F7</f>
        <v>0</v>
      </c>
      <c r="H7" s="15">
        <f t="shared" ref="H7:H13" si="1">F7*E7</f>
        <v>0</v>
      </c>
    </row>
    <row r="8" spans="1:8" s="13" customFormat="1" x14ac:dyDescent="0.25">
      <c r="A8" s="28" t="s">
        <v>11</v>
      </c>
      <c r="B8" s="16" t="s">
        <v>9</v>
      </c>
      <c r="C8" s="47">
        <f>'BPU LOT 6'!C8</f>
        <v>0</v>
      </c>
      <c r="D8" s="9">
        <f>'BPU LOT 6'!D8</f>
        <v>0</v>
      </c>
      <c r="E8" s="49">
        <f>'BPU LOT 6'!E8</f>
        <v>0</v>
      </c>
      <c r="F8" s="25">
        <v>30</v>
      </c>
      <c r="G8" s="14">
        <f t="shared" si="0"/>
        <v>0</v>
      </c>
      <c r="H8" s="15">
        <f t="shared" si="1"/>
        <v>0</v>
      </c>
    </row>
    <row r="9" spans="1:8" s="13" customFormat="1" x14ac:dyDescent="0.25">
      <c r="A9" s="42" t="s">
        <v>21</v>
      </c>
      <c r="B9" s="43"/>
      <c r="C9" s="44"/>
      <c r="D9" s="44"/>
      <c r="E9" s="45"/>
      <c r="F9" s="19" t="s">
        <v>22</v>
      </c>
      <c r="G9" s="20">
        <f>SUM(G11:G13)</f>
        <v>0</v>
      </c>
      <c r="H9" s="21">
        <f>SUM(H11:H13)</f>
        <v>0</v>
      </c>
    </row>
    <row r="10" spans="1:8" s="13" customFormat="1" x14ac:dyDescent="0.25">
      <c r="A10" s="1" t="s">
        <v>4</v>
      </c>
      <c r="B10" s="2" t="s">
        <v>5</v>
      </c>
      <c r="C10" s="2" t="s">
        <v>0</v>
      </c>
      <c r="D10" s="2" t="s">
        <v>1</v>
      </c>
      <c r="E10" s="22" t="s">
        <v>17</v>
      </c>
      <c r="F10" s="1" t="s">
        <v>6</v>
      </c>
      <c r="G10" s="2" t="s">
        <v>7</v>
      </c>
      <c r="H10" s="4" t="s">
        <v>18</v>
      </c>
    </row>
    <row r="11" spans="1:8" s="13" customFormat="1" x14ac:dyDescent="0.25">
      <c r="A11" s="23" t="s">
        <v>25</v>
      </c>
      <c r="B11" s="16" t="s">
        <v>10</v>
      </c>
      <c r="C11" s="47">
        <f>'BPU LOT 6'!C11</f>
        <v>0</v>
      </c>
      <c r="D11" s="9">
        <f>'BPU LOT 6'!D11</f>
        <v>0</v>
      </c>
      <c r="E11" s="49">
        <f>'BPU LOT 6'!E11</f>
        <v>0</v>
      </c>
      <c r="F11" s="25">
        <v>53</v>
      </c>
      <c r="G11" s="14">
        <f t="shared" ref="G11" si="2">C11*F11</f>
        <v>0</v>
      </c>
      <c r="H11" s="15">
        <f>F11*E11</f>
        <v>0</v>
      </c>
    </row>
    <row r="12" spans="1:8" s="13" customFormat="1" x14ac:dyDescent="0.25">
      <c r="A12" s="23" t="s">
        <v>19</v>
      </c>
      <c r="B12" s="16" t="s">
        <v>10</v>
      </c>
      <c r="C12" s="47">
        <f>'BPU LOT 6'!C12</f>
        <v>0</v>
      </c>
      <c r="D12" s="9">
        <f>'BPU LOT 6'!D12</f>
        <v>0</v>
      </c>
      <c r="E12" s="49">
        <f>'BPU LOT 6'!E12</f>
        <v>0</v>
      </c>
      <c r="F12" s="25">
        <v>0.5</v>
      </c>
      <c r="G12" s="14">
        <f t="shared" si="0"/>
        <v>0</v>
      </c>
      <c r="H12" s="15">
        <f>F12*E12</f>
        <v>0</v>
      </c>
    </row>
    <row r="13" spans="1:8" s="13" customFormat="1" ht="15.75" thickBot="1" x14ac:dyDescent="0.3">
      <c r="A13" s="32" t="s">
        <v>20</v>
      </c>
      <c r="B13" s="18" t="s">
        <v>10</v>
      </c>
      <c r="C13" s="48">
        <f>'BPU LOT 6'!C13</f>
        <v>0</v>
      </c>
      <c r="D13" s="11">
        <f>'BPU LOT 6'!D13</f>
        <v>0</v>
      </c>
      <c r="E13" s="50">
        <f>'BPU LOT 6'!E13</f>
        <v>0</v>
      </c>
      <c r="F13" s="17">
        <v>53.5</v>
      </c>
      <c r="G13" s="26">
        <f t="shared" si="0"/>
        <v>0</v>
      </c>
      <c r="H13" s="27">
        <f t="shared" si="1"/>
        <v>0</v>
      </c>
    </row>
    <row r="14" spans="1:8" s="13" customFormat="1" ht="15.75" thickBot="1" x14ac:dyDescent="0.3">
      <c r="F14" s="33" t="s">
        <v>23</v>
      </c>
      <c r="G14" s="34">
        <f>SUM(G4,G9)</f>
        <v>0</v>
      </c>
      <c r="H14" s="35">
        <f>SUM(H4,H9)</f>
        <v>0</v>
      </c>
    </row>
    <row r="15" spans="1:8" s="13" customFormat="1" x14ac:dyDescent="0.25">
      <c r="A15" s="12"/>
      <c r="B15" s="12"/>
      <c r="C15" s="12"/>
      <c r="D15" s="12"/>
      <c r="E15" s="12"/>
      <c r="F15" s="12"/>
      <c r="G15" s="12"/>
      <c r="H15" s="12"/>
    </row>
    <row r="16" spans="1:8" s="13" customFormat="1" x14ac:dyDescent="0.25">
      <c r="A16" s="12"/>
      <c r="B16" s="12"/>
      <c r="C16" s="12"/>
      <c r="D16" s="12"/>
      <c r="E16" s="12"/>
      <c r="F16" s="12"/>
      <c r="G16" s="12"/>
      <c r="H16" s="12"/>
    </row>
    <row r="17" spans="1:8" s="13" customFormat="1" ht="27" customHeight="1" x14ac:dyDescent="0.25">
      <c r="A17" s="12"/>
      <c r="B17" s="12"/>
      <c r="C17" s="12"/>
      <c r="D17" s="12"/>
      <c r="E17" s="12"/>
      <c r="F17" s="12"/>
      <c r="G17" s="12"/>
      <c r="H17" s="12"/>
    </row>
  </sheetData>
  <mergeCells count="5">
    <mergeCell ref="A1:H1"/>
    <mergeCell ref="F3:H3"/>
    <mergeCell ref="A9:E9"/>
    <mergeCell ref="A4:E4"/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6</vt:lpstr>
      <vt:lpstr>DQE LOT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COPPEAUX Xavier</dc:creator>
  <cp:lastModifiedBy>MARTIN Charlene</cp:lastModifiedBy>
  <dcterms:created xsi:type="dcterms:W3CDTF">2025-02-26T12:35:15Z</dcterms:created>
  <dcterms:modified xsi:type="dcterms:W3CDTF">2025-09-04T07:17:29Z</dcterms:modified>
</cp:coreProperties>
</file>