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1 Affaires en étude\22 0996 LE MANS - Ministère de la Justice\12 DCE\04 ECO\DPGF\"/>
    </mc:Choice>
  </mc:AlternateContent>
  <xr:revisionPtr revIDLastSave="0" documentId="13_ncr:1_{1A94B481-8803-4585-A17C-0B347458970A}" xr6:coauthVersionLast="47" xr6:coauthVersionMax="47" xr10:uidLastSave="{00000000-0000-0000-0000-000000000000}"/>
  <bookViews>
    <workbookView xWindow="28680" yWindow="-120" windowWidth="29040" windowHeight="15720" xr2:uid="{A4CDB298-E0B7-4E72-A7F8-993E294E08B8}"/>
  </bookViews>
  <sheets>
    <sheet name="PdG" sheetId="1" r:id="rId1"/>
    <sheet name="Nota" sheetId="4" r:id="rId2"/>
    <sheet name="Lot 04" sheetId="3" r:id="rId3"/>
  </sheets>
  <externalReferences>
    <externalReference r:id="rId4"/>
    <externalReference r:id="rId5"/>
  </externalReferences>
  <definedNames>
    <definedName name="___ct2" localSheetId="2" hidden="1">{#N/A,#N/A,FALSE,"ST.1";#N/A,#N/A,FALSE,"TO";#N/A,#N/A,FALSE,"SL.1";#N/A,#N/A,FALSE,"CL.1";#N/A,#N/A,FALSE,"EL.1";#N/A,#N/A,FALSE,"EL.2"}</definedName>
    <definedName name="___ct2" localSheetId="1" hidden="1">{#N/A,#N/A,FALSE,"ST.1";#N/A,#N/A,FALSE,"TO";#N/A,#N/A,FALSE,"SL.1";#N/A,#N/A,FALSE,"CL.1";#N/A,#N/A,FALSE,"EL.1";#N/A,#N/A,FALSE,"EL.2"}</definedName>
    <definedName name="___ct2" hidden="1">{#N/A,#N/A,FALSE,"ST.1";#N/A,#N/A,FALSE,"TO";#N/A,#N/A,FALSE,"SL.1";#N/A,#N/A,FALSE,"CL.1";#N/A,#N/A,FALSE,"EL.1";#N/A,#N/A,FALSE,"EL.2"}</definedName>
    <definedName name="__ct2" localSheetId="2" hidden="1">{#N/A,#N/A,FALSE,"ST.1";#N/A,#N/A,FALSE,"TO";#N/A,#N/A,FALSE,"SL.1";#N/A,#N/A,FALSE,"CL.1";#N/A,#N/A,FALSE,"EL.1";#N/A,#N/A,FALSE,"EL.2"}</definedName>
    <definedName name="__ct2" localSheetId="1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2" hidden="1">{#N/A,#N/A,FALSE,"ST.1";#N/A,#N/A,FALSE,"TO";#N/A,#N/A,FALSE,"SL.1";#N/A,#N/A,FALSE,"CL.1";#N/A,#N/A,FALSE,"EL.1";#N/A,#N/A,FALSE,"EL.2"}</definedName>
    <definedName name="_ct2" localSheetId="1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LO87">'[1]Eléments tech particuliers'!#REF!</definedName>
    <definedName name="_LOT12">'[1]Eléments tech particuliers'!#REF!</definedName>
    <definedName name="_LOT14">'[1]Eléments tech particuliers'!#REF!</definedName>
    <definedName name="_LOT8">'[1]Eléments tech particuliers'!#REF!</definedName>
    <definedName name="_Toc17876963" localSheetId="1">#REF!</definedName>
    <definedName name="_Toc17876963">#REF!</definedName>
    <definedName name="_Toc17876963_1">'[2]LOT 02 GO'!#REF!</definedName>
    <definedName name="_Toc31685699" localSheetId="1">#REF!</definedName>
    <definedName name="_Toc31685699">#REF!</definedName>
    <definedName name="_Toc31685699_1">'[2]LOT 02 GO'!#REF!</definedName>
    <definedName name="_Toc32058232" localSheetId="1">#REF!</definedName>
    <definedName name="_Toc32058232">#REF!</definedName>
    <definedName name="_Toc32058232_1">'[2]LOT 02 GO'!#REF!</definedName>
    <definedName name="_Toc35688690" localSheetId="1">#REF!</definedName>
    <definedName name="_Toc35688690">#REF!</definedName>
    <definedName name="_Toc35688690_1">'[2]LOT 02 GO'!#REF!</definedName>
    <definedName name="_Toc35688708" localSheetId="1">#REF!</definedName>
    <definedName name="_Toc35688708">#REF!</definedName>
    <definedName name="_Toc35688708_1">'[2]LOT 02 GO'!#REF!</definedName>
    <definedName name="A">'[1]Eléments tech particuliers'!#REF!</definedName>
    <definedName name="AA">'[1]Eléments tech particuliers'!#REF!</definedName>
    <definedName name="aaa">'[1]Eléments tech particuliers'!#REF!</definedName>
    <definedName name="aaaaaaaaaa" localSheetId="1">#REF!</definedName>
    <definedName name="aaaaaaaaaa">#REF!</definedName>
    <definedName name="annexe" localSheetId="2" hidden="1">{#N/A,#N/A,FALSE,"ST.1";#N/A,#N/A,FALSE,"TO";#N/A,#N/A,FALSE,"SL.1";#N/A,#N/A,FALSE,"CL.1";#N/A,#N/A,FALSE,"EL.1";#N/A,#N/A,FALSE,"EL.2"}</definedName>
    <definedName name="annexe" localSheetId="1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2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2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2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2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2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2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2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2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">'[1]Eléments tech particuliers'!#REF!</definedName>
    <definedName name="BatB5orig" localSheetId="2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bbbbbbbbbbb">'[1]Eléments tech particuliers'!#REF!</definedName>
    <definedName name="BETETETETETE">'[1]Eléments tech particuliers'!#REF!</definedName>
    <definedName name="cc" localSheetId="1">#REF!</definedName>
    <definedName name="cc">#REF!</definedName>
    <definedName name="ccccccc">'[2]LOT 02 GO'!#REF!</definedName>
    <definedName name="ccccccccc" localSheetId="1">#REF!</definedName>
    <definedName name="ccccccccc">#REF!</definedName>
    <definedName name="ccccccccccc">'[2]LOT 02 GO'!#REF!</definedName>
    <definedName name="ccccccccccccccccc" localSheetId="1">#REF!</definedName>
    <definedName name="ccccccccccccccccc">#REF!</definedName>
    <definedName name="CONSTREHA">'[1]II-1.1 const réha'!#REF!</definedName>
    <definedName name="d" localSheetId="1">#REF!</definedName>
    <definedName name="d">#REF!</definedName>
    <definedName name="dd">'[1]Eléments tech particuliers'!#REF!</definedName>
    <definedName name="DDD" localSheetId="1">#REF!</definedName>
    <definedName name="DDD">#REF!</definedName>
    <definedName name="DDDD">'[1]Eléments tech particuliers'!#REF!</definedName>
    <definedName name="DDDDD">'[1]Eléments tech particuliers'!#REF!</definedName>
    <definedName name="ddddddd" localSheetId="1">#REF!</definedName>
    <definedName name="ddddddd">#REF!</definedName>
    <definedName name="DDE">'[1]Eléments tech particuliers'!#REF!</definedName>
    <definedName name="DECTN">'[1]Eléments tech particuliers'!#REF!</definedName>
    <definedName name="DECTR">'[1]Eléments tech particuliers'!#REF!</definedName>
    <definedName name="eeeeeeeeee" localSheetId="1">#REF!</definedName>
    <definedName name="eeeeeeeeee">#REF!</definedName>
    <definedName name="eeeeeeeeeeeee">'[1]Eléments tech particuliers'!#REF!</definedName>
    <definedName name="eeeeeeeeeeeeee">'[1]Eléments tech particuliers'!#REF!</definedName>
    <definedName name="eeeeeeeeeeeeeee">'[1]Eléments tech particuliers'!#REF!</definedName>
    <definedName name="eeeeeeeeeeeeeeeee" localSheetId="1">#REF!</definedName>
    <definedName name="eeeeeeeeeeeeeeeee">#REF!</definedName>
    <definedName name="ETANCHEITE">'[1]Eléments tech particuliers'!#REF!</definedName>
    <definedName name="ETE">'[1]Eléments tech particuliers'!#REF!</definedName>
    <definedName name="f">'[1]Eléments tech particuliers'!#REF!</definedName>
    <definedName name="fffffffff">'[2]LOT 02 GO'!#REF!</definedName>
    <definedName name="fffffffffffff">'[1]Eléments tech particuliers'!#REF!</definedName>
    <definedName name="g">'[1]Eléments tech particuliers'!#REF!</definedName>
    <definedName name="h">'[1]Eléments tech particuliers'!#REF!</definedName>
    <definedName name="i" localSheetId="1">#REF!</definedName>
    <definedName name="i">#REF!</definedName>
    <definedName name="_xlnm.Print_Titles" localSheetId="2">'Lot 04'!$1:$2</definedName>
    <definedName name="ISA">'[1]Eléments tech particuliers'!#REF!</definedName>
    <definedName name="ISABELLE">'[1]Eléments tech particuliers'!#REF!</definedName>
    <definedName name="Liste1" localSheetId="1">#REF!</definedName>
    <definedName name="Liste1">#REF!</definedName>
    <definedName name="LLL" localSheetId="1">'[1]Eléments tech particuliers'!#REF!</definedName>
    <definedName name="LLL">'[1]Eléments tech particuliers'!#REF!</definedName>
    <definedName name="LOT" localSheetId="1">#REF!</definedName>
    <definedName name="LOT">#REF!</definedName>
    <definedName name="LOT11CLOISON" localSheetId="1">'[1]Eléments tech particuliers'!#REF!</definedName>
    <definedName name="LOT11CLOISON">'[1]Eléments tech particuliers'!#REF!</definedName>
    <definedName name="LOT11PLAFONDS" localSheetId="1">#REF!</definedName>
    <definedName name="LOT11PLAFONDS">#REF!</definedName>
    <definedName name="LOTPEINTURE">'[1]II-1.1 const réha'!#REF!</definedName>
    <definedName name="M">'[1]Eléments tech particuliers'!#REF!</definedName>
    <definedName name="MB" localSheetId="2" hidden="1">{#N/A,#N/A,FALSE,"ST.1";#N/A,#N/A,FALSE,"TO";#N/A,#N/A,FALSE,"SL.1";#N/A,#N/A,FALSE,"CL.1";#N/A,#N/A,FALSE,"EL.1";#N/A,#N/A,FALSE,"EL.2"}</definedName>
    <definedName name="MB" localSheetId="1" hidden="1">{#N/A,#N/A,FALSE,"ST.1";#N/A,#N/A,FALSE,"TO";#N/A,#N/A,FALSE,"SL.1";#N/A,#N/A,FALSE,"CL.1";#N/A,#N/A,FALSE,"EL.1";#N/A,#N/A,FALSE,"EL.2"}</definedName>
    <definedName name="MB" hidden="1">{#N/A,#N/A,FALSE,"ST.1";#N/A,#N/A,FALSE,"TO";#N/A,#N/A,FALSE,"SL.1";#N/A,#N/A,FALSE,"CL.1";#N/A,#N/A,FALSE,"EL.1";#N/A,#N/A,FALSE,"EL.2"}</definedName>
    <definedName name="MENUIS">'[1]II-1.1 const réha'!#REF!</definedName>
    <definedName name="MENUISERIES" localSheetId="1">#REF!</definedName>
    <definedName name="MENUISERIES">#REF!</definedName>
    <definedName name="n">'[1]II-1.1 const réha'!#REF!</definedName>
    <definedName name="nnnnnnnnnnnn">'[1]Eléments tech particuliers'!#REF!</definedName>
    <definedName name="o">'[1]Eléments tech particuliers'!#REF!</definedName>
    <definedName name="ouy">'[1]Eléments tech particuliers'!#REF!</definedName>
    <definedName name="p" localSheetId="1">#REF!</definedName>
    <definedName name="p">#REF!</definedName>
    <definedName name="PP">'[1]Eléments tech particuliers'!#REF!</definedName>
    <definedName name="PPPPP" localSheetId="1">#REF!</definedName>
    <definedName name="PPPPP">#REF!</definedName>
    <definedName name="PSE" localSheetId="1">#REF!</definedName>
    <definedName name="PSE">#REF!</definedName>
    <definedName name="qq">'[1]Eléments tech particuliers'!#REF!</definedName>
    <definedName name="qqq">'[1]Eléments tech particuliers'!#REF!</definedName>
    <definedName name="qqqq" localSheetId="1">#REF!</definedName>
    <definedName name="qqqq">#REF!</definedName>
    <definedName name="qqqqq">'[1]Eléments tech particuliers'!#REF!</definedName>
    <definedName name="qqqqqqqqqqq">'[1]Eléments tech particuliers'!#REF!</definedName>
    <definedName name="RafraichcomplemN">'[1]Eléments tech particuliers'!#REF!</definedName>
    <definedName name="RafraichCompleR">'[1]Eléments tech particuliers'!#REF!</definedName>
    <definedName name="rrrrrrrrrrrrr">'[1]Eléments tech particuliers'!#REF!</definedName>
    <definedName name="rrrrrrrrrrrrrrrrrrrr" localSheetId="1">#REF!</definedName>
    <definedName name="rrrrrrrrrrrrrrrrrrrr">#REF!</definedName>
    <definedName name="rrrrrrrrrrrrrrrrrrrrr">'[1]II-1.1 const réha'!#REF!</definedName>
    <definedName name="sbal" localSheetId="1">#REF!</definedName>
    <definedName name="sbal">#REF!</definedName>
    <definedName name="SDO" localSheetId="1">#REF!</definedName>
    <definedName name="SDO">#REF!</definedName>
    <definedName name="ss" localSheetId="1">#REF!</definedName>
    <definedName name="ss">#REF!</definedName>
    <definedName name="ssss">'[2]LOT 02 GO'!#REF!</definedName>
    <definedName name="t">'[1]Eléments tech particuliers'!#REF!</definedName>
    <definedName name="TFM" localSheetId="1">#REF!</definedName>
    <definedName name="TFM">#REF!</definedName>
    <definedName name="TGBTN1B" localSheetId="2" hidden="1">{#N/A,#N/A,FALSE,"ST.1";#N/A,#N/A,FALSE,"TO";#N/A,#N/A,FALSE,"SL.1";#N/A,#N/A,FALSE,"CL.1";#N/A,#N/A,FALSE,"EL.1";#N/A,#N/A,FALSE,"EL.2"}</definedName>
    <definedName name="TGBTN1B" localSheetId="1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TIMC" localSheetId="1">#REF!</definedName>
    <definedName name="TIMC">#REF!</definedName>
    <definedName name="TIMF" localSheetId="1">#REF!</definedName>
    <definedName name="TIMF">#REF!</definedName>
    <definedName name="TMC" localSheetId="1">#REF!</definedName>
    <definedName name="TMC">#REF!</definedName>
    <definedName name="TotalRafraichComple">'[1]Eléments tech particuliers'!#REF!</definedName>
    <definedName name="TotalVentil">'[1]Eléments tech particuliers'!#REF!</definedName>
    <definedName name="TTTTTT">'[1]Eléments tech particuliers'!#REF!</definedName>
    <definedName name="ttttttttttttttttttttttttt" localSheetId="1">#REF!</definedName>
    <definedName name="ttttttttttttttttttttttttt">#REF!</definedName>
    <definedName name="u">'[1]Eléments tech particuliers'!#REF!</definedName>
    <definedName name="v">'[1]II-1.1 const réha'!#REF!</definedName>
    <definedName name="VentilN">'[1]Eléments tech particuliers'!#REF!</definedName>
    <definedName name="VentilR">'[1]Eléments tech particuliers'!#REF!</definedName>
    <definedName name="vvvvvvvvvvvvvv">'[2]LOT 02 GO'!#REF!</definedName>
    <definedName name="vvvvvvvvvvvvvvvv">'[1]Eléments tech particuliers'!#REF!</definedName>
    <definedName name="wrn.MSSA._.CONSOMMATEURS." localSheetId="2" hidden="1">{#N/A,#N/A,FALSE,"ST.1";#N/A,#N/A,FALSE,"TO";#N/A,#N/A,FALSE,"SL.1";#N/A,#N/A,FALSE,"CL.1";#N/A,#N/A,FALSE,"EL.1";#N/A,#N/A,FALSE,"EL.2"}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xx">'[1]Eléments tech particuliers'!#REF!</definedName>
    <definedName name="xxxxxxx" localSheetId="1">#REF!</definedName>
    <definedName name="xxxxxxx">#REF!</definedName>
    <definedName name="y" localSheetId="1">#REF!</definedName>
    <definedName name="y">#REF!</definedName>
    <definedName name="yyyyyyyyyyyyyyyyy">'[1]Eléments tech particuliers'!#REF!</definedName>
    <definedName name="yyyyyyyyyyyyyyyyyyy" localSheetId="1">#REF!</definedName>
    <definedName name="yyyyyyyyyyyyyyyyyyy">#REF!</definedName>
    <definedName name="yyyyyyyyyyyyyyyyyyyyy">'[1]Eléments tech particuliers'!#REF!</definedName>
    <definedName name="yyyyyyyyyyyyyyyyyyyyyy">'[1]Eléments tech particuliers'!#REF!</definedName>
    <definedName name="yyyyyyyyyyyyyyyyyyyyyyy">'[1]Eléments tech particuliers'!#REF!</definedName>
    <definedName name="yyyyyyyyyyyyyyyyyyyyyyyyyyy">'[1]Eléments tech particuliers'!#REF!</definedName>
    <definedName name="_xlnm.Print_Area" localSheetId="2">'Lot 04'!$A$1:$F$76</definedName>
    <definedName name="_xlnm.Print_Area" localSheetId="1">Nota!$A$1:$A$43</definedName>
    <definedName name="_xlnm.Print_Area" localSheetId="0">PdG!$A$1:$F$29</definedName>
    <definedName name="zzzzzzzzzzzzzzz" localSheetId="1">#REF!</definedName>
    <definedName name="zzzzzzzzzz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8" i="3" l="1"/>
  <c r="F66" i="3"/>
  <c r="F65" i="3"/>
  <c r="F64" i="3"/>
  <c r="F61" i="3"/>
  <c r="F60" i="3"/>
  <c r="F59" i="3"/>
  <c r="F56" i="3"/>
  <c r="F55" i="3"/>
  <c r="F54" i="3"/>
  <c r="F51" i="3"/>
  <c r="F50" i="3"/>
  <c r="F49" i="3"/>
  <c r="F46" i="3"/>
  <c r="F45" i="3"/>
  <c r="F44" i="3"/>
  <c r="F41" i="3"/>
  <c r="F40" i="3"/>
  <c r="F39" i="3"/>
  <c r="B34" i="3"/>
  <c r="F32" i="3"/>
  <c r="F30" i="3"/>
  <c r="F28" i="3"/>
  <c r="F26" i="3"/>
  <c r="F24" i="3"/>
  <c r="F22" i="3"/>
  <c r="F19" i="3"/>
  <c r="F17" i="3"/>
  <c r="F15" i="3"/>
  <c r="F14" i="3"/>
  <c r="F12" i="3"/>
  <c r="F10" i="3"/>
  <c r="F9" i="3"/>
  <c r="F68" i="3" l="1"/>
  <c r="F34" i="3"/>
  <c r="F70" i="3" s="1"/>
  <c r="F71" i="3" s="1"/>
  <c r="F73" i="3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<sst xmlns="http://schemas.openxmlformats.org/spreadsheetml/2006/main" count="118" uniqueCount="54">
  <si>
    <t>Maître d'ouvrage :</t>
  </si>
  <si>
    <t>20 Rue du Puits Mauger – 35108 Rennes</t>
  </si>
  <si>
    <t xml:space="preserve">Architecte : </t>
  </si>
  <si>
    <t>BP 19234 – 35092 Rennes Cedex 9</t>
  </si>
  <si>
    <t>Bureaux d'études :</t>
  </si>
  <si>
    <t>107 Avenue Henri Fréville – 32500 RENNES</t>
  </si>
  <si>
    <t>MISSION DE MAITRISE D'ŒUVRE RELATIVE A LA RESTRUCTURATION 
D'UNE PARTIE DE LA CITE JUDICIAIRE DU MANS</t>
  </si>
  <si>
    <t>DPGF</t>
  </si>
  <si>
    <t>Phase</t>
  </si>
  <si>
    <t>Indice</t>
  </si>
  <si>
    <t>Date</t>
  </si>
  <si>
    <t>Objet</t>
  </si>
  <si>
    <t>Rédacteur</t>
  </si>
  <si>
    <t>Relecture</t>
  </si>
  <si>
    <t>A</t>
  </si>
  <si>
    <t xml:space="preserve">Emission Originale </t>
  </si>
  <si>
    <t>GG</t>
  </si>
  <si>
    <t>BL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</si>
  <si>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</si>
  <si>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</si>
  <si>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</si>
  <si>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Le prix en regard de chaque article, s’entend pour une prestation terminée, comprenant toutes les sujétions de fourniture, d’approvisionnement, de taxes diverses et de mise en oeuvre inhérentes à celles-ci.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</si>
  <si>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</si>
  <si>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</si>
  <si>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N°</t>
  </si>
  <si>
    <t>DESIGNATION</t>
  </si>
  <si>
    <t>UNITE</t>
  </si>
  <si>
    <t>QTE</t>
  </si>
  <si>
    <t>PRIX</t>
  </si>
  <si>
    <t>MONTANT</t>
  </si>
  <si>
    <t>A - Aménagement</t>
  </si>
  <si>
    <t>Niveau 0</t>
  </si>
  <si>
    <t>Zone bureau</t>
  </si>
  <si>
    <t>m²</t>
  </si>
  <si>
    <t xml:space="preserve">Amenagement zone tampon </t>
  </si>
  <si>
    <t>Zone ERP</t>
  </si>
  <si>
    <t>Changement des sols</t>
  </si>
  <si>
    <t>Niveau 1</t>
  </si>
  <si>
    <t>Niveau 2</t>
  </si>
  <si>
    <t>Niveau 3</t>
  </si>
  <si>
    <t>Niveau 4</t>
  </si>
  <si>
    <t>Niveau 5</t>
  </si>
  <si>
    <t>B - Accessibilité PMR</t>
  </si>
  <si>
    <t>Bande d'éveil à la vigilance</t>
  </si>
  <si>
    <t>u</t>
  </si>
  <si>
    <t>Nez de marche anti-dérapants et contrastés</t>
  </si>
  <si>
    <t>ml</t>
  </si>
  <si>
    <t xml:space="preserve">Contre-marche contrasté des premières et dernières marches </t>
  </si>
  <si>
    <t xml:space="preserve">MONTANT TOTAL HT </t>
  </si>
  <si>
    <t>T.V.A. (20%)</t>
  </si>
  <si>
    <t>TOTAL Toutes Taxes Comprises</t>
  </si>
  <si>
    <t>LOT N°4 : SOL</t>
  </si>
  <si>
    <t>LOT 04 : SOL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</si>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</sst>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[$-40C]mmm\-yy;@"/>
    <numFmt numFmtId="165" formatCode="#,##0.00\ &quot;€&quot;"/>
  </numFmts>
  <fonts count="32" x14ac:knownFonts="1">
    <font>
      <sz val="12"/>
      <name val="Times New Roman"/>
      <family val="1"/>
    </font>
    <font>
      <sz val="11"/>
      <color theme="1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name val="Times New Roman"/>
      <family val="1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color rgb="FFFF6600"/>
      <name val="Aptos Narrow"/>
      <family val="2"/>
      <scheme val="minor"/>
    </font>
    <font>
      <b/>
      <sz val="12"/>
      <name val="Aptos Narrow"/>
      <family val="2"/>
      <scheme val="minor"/>
    </font>
    <font>
      <b/>
      <sz val="14"/>
      <color rgb="FF0070C0"/>
      <name val="Aptos Narrow"/>
      <family val="2"/>
      <scheme val="minor"/>
    </font>
    <font>
      <b/>
      <sz val="16"/>
      <color rgb="FF0070C0"/>
      <name val="Aptos Narrow"/>
      <family val="2"/>
      <scheme val="minor"/>
    </font>
    <font>
      <sz val="11"/>
      <color rgb="FF0070C0"/>
      <name val="Aptos Narrow"/>
      <family val="2"/>
      <scheme val="minor"/>
    </font>
    <font>
      <b/>
      <sz val="20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u/>
      <sz val="16"/>
      <name val="Calibri"/>
      <family val="2"/>
    </font>
    <font>
      <b/>
      <u/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2"/>
      <color theme="3" tint="0.3999755851924192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4"/>
      <name val="Aptos Narrow"/>
      <family val="2"/>
      <scheme val="minor"/>
    </font>
    <font>
      <b/>
      <sz val="12"/>
      <color theme="4" tint="-0.249977111117893"/>
      <name val="Aptos Narrow"/>
      <family val="2"/>
      <scheme val="minor"/>
    </font>
    <font>
      <b/>
      <sz val="12"/>
      <color theme="4" tint="-0.249977111117893"/>
      <name val="Calibri"/>
      <family val="2"/>
    </font>
    <font>
      <sz val="12"/>
      <color rgb="FF0070C0"/>
      <name val="Calibri"/>
      <family val="2"/>
    </font>
    <font>
      <sz val="12"/>
      <color theme="1"/>
      <name val="Calibri"/>
      <family val="2"/>
    </font>
    <font>
      <sz val="12"/>
      <color rgb="FFFF0000"/>
      <name val="Calibri"/>
      <family val="2"/>
    </font>
    <font>
      <i/>
      <u/>
      <sz val="12"/>
      <color theme="1"/>
      <name val="Calibri"/>
      <family val="2"/>
    </font>
    <font>
      <sz val="12"/>
      <name val="Calibri"/>
      <family val="2"/>
    </font>
    <font>
      <i/>
      <sz val="12"/>
      <color theme="1"/>
      <name val="Calibri"/>
      <family val="2"/>
    </font>
    <font>
      <b/>
      <sz val="12"/>
      <color rgb="FF538DD5"/>
      <name val="Calibri"/>
      <family val="2"/>
    </font>
    <font>
      <b/>
      <sz val="12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indexed="64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medium">
        <color indexed="64"/>
      </right>
      <top/>
      <bottom style="thin">
        <color theme="3" tint="0.39991454817346722"/>
      </bottom>
      <diagonal/>
    </border>
    <border>
      <left style="medium">
        <color indexed="64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medium">
        <color indexed="64"/>
      </right>
      <top/>
      <bottom/>
      <diagonal/>
    </border>
    <border>
      <left style="thin">
        <color theme="3" tint="0.39988402966399123"/>
      </left>
      <right/>
      <top/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3" tint="0.39985351115451523"/>
      </left>
      <right style="medium">
        <color auto="1"/>
      </right>
      <top style="thin">
        <color theme="3" tint="0.39985351115451523"/>
      </top>
      <bottom style="thin">
        <color theme="3" tint="0.39985351115451523"/>
      </bottom>
      <diagonal/>
    </border>
    <border>
      <left style="medium">
        <color auto="1"/>
      </left>
      <right style="thin">
        <color rgb="FF538DD5"/>
      </right>
      <top/>
      <bottom/>
      <diagonal/>
    </border>
    <border>
      <left style="thin">
        <color rgb="FF538DD5"/>
      </left>
      <right style="thin">
        <color rgb="FF538DD5"/>
      </right>
      <top/>
      <bottom/>
      <diagonal/>
    </border>
    <border>
      <left style="thin">
        <color rgb="FF538DD5"/>
      </left>
      <right style="medium">
        <color auto="1"/>
      </right>
      <top/>
      <bottom/>
      <diagonal/>
    </border>
    <border>
      <left style="medium">
        <color auto="1"/>
      </left>
      <right style="thin">
        <color rgb="FF538DD5"/>
      </right>
      <top/>
      <bottom style="medium">
        <color auto="1"/>
      </bottom>
      <diagonal/>
    </border>
    <border>
      <left style="thin">
        <color rgb="FF538DD5"/>
      </left>
      <right style="thin">
        <color rgb="FF538DD5"/>
      </right>
      <top/>
      <bottom style="medium">
        <color auto="1"/>
      </bottom>
      <diagonal/>
    </border>
    <border>
      <left style="thin">
        <color rgb="FF538DD5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100">
    <xf numFmtId="0" fontId="0" fillId="0" borderId="0" xfId="0"/>
    <xf numFmtId="0" fontId="5" fillId="0" borderId="0" xfId="0" applyFont="1"/>
    <xf numFmtId="0" fontId="5" fillId="0" borderId="4" xfId="0" applyFont="1" applyBorder="1"/>
    <xf numFmtId="0" fontId="5" fillId="0" borderId="5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9" fillId="0" borderId="4" xfId="0" applyFont="1" applyBorder="1"/>
    <xf numFmtId="0" fontId="10" fillId="0" borderId="0" xfId="0" applyFont="1"/>
    <xf numFmtId="0" fontId="10" fillId="0" borderId="5" xfId="0" applyFont="1" applyBorder="1"/>
    <xf numFmtId="0" fontId="12" fillId="0" borderId="9" xfId="0" applyFont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4" fontId="10" fillId="2" borderId="9" xfId="0" applyNumberFormat="1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49" fontId="10" fillId="2" borderId="9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10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3" fillId="0" borderId="0" xfId="1" applyFont="1" applyAlignment="1">
      <alignment horizontal="center"/>
    </xf>
    <xf numFmtId="0" fontId="5" fillId="0" borderId="2" xfId="1" applyFont="1" applyBorder="1"/>
    <xf numFmtId="0" fontId="5" fillId="0" borderId="0" xfId="1" applyFont="1"/>
    <xf numFmtId="0" fontId="14" fillId="0" borderId="0" xfId="2" applyFont="1" applyAlignment="1">
      <alignment horizontal="center" vertical="center"/>
    </xf>
    <xf numFmtId="0" fontId="15" fillId="0" borderId="0" xfId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justify" vertical="justify"/>
    </xf>
    <xf numFmtId="0" fontId="13" fillId="0" borderId="0" xfId="1" applyFont="1" applyAlignment="1">
      <alignment horizontal="justify" vertical="justify" wrapText="1"/>
    </xf>
    <xf numFmtId="0" fontId="13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13" fillId="0" borderId="0" xfId="1" applyFont="1" applyAlignment="1">
      <alignment horizontal="left"/>
    </xf>
    <xf numFmtId="0" fontId="13" fillId="0" borderId="0" xfId="1" applyFont="1" applyAlignment="1">
      <alignment horizontal="left" wrapText="1"/>
    </xf>
    <xf numFmtId="0" fontId="13" fillId="0" borderId="0" xfId="1" applyFont="1" applyAlignment="1">
      <alignment horizontal="justify"/>
    </xf>
    <xf numFmtId="0" fontId="18" fillId="0" borderId="0" xfId="3" applyFont="1" applyAlignment="1">
      <alignment vertical="center"/>
    </xf>
    <xf numFmtId="0" fontId="19" fillId="0" borderId="16" xfId="3" applyFont="1" applyBorder="1" applyAlignment="1">
      <alignment horizontal="center" vertical="center"/>
    </xf>
    <xf numFmtId="49" fontId="20" fillId="0" borderId="17" xfId="0" applyNumberFormat="1" applyFont="1" applyBorder="1" applyAlignment="1">
      <alignment horizontal="left" vertical="center" wrapText="1"/>
    </xf>
    <xf numFmtId="0" fontId="18" fillId="0" borderId="17" xfId="3" applyFont="1" applyBorder="1" applyAlignment="1">
      <alignment horizontal="center" vertical="center"/>
    </xf>
    <xf numFmtId="165" fontId="18" fillId="0" borderId="17" xfId="3" applyNumberFormat="1" applyFont="1" applyBorder="1" applyAlignment="1">
      <alignment horizontal="center" vertical="center"/>
    </xf>
    <xf numFmtId="165" fontId="18" fillId="0" borderId="18" xfId="3" applyNumberFormat="1" applyFont="1" applyBorder="1" applyAlignment="1">
      <alignment horizontal="center" vertical="center"/>
    </xf>
    <xf numFmtId="49" fontId="21" fillId="0" borderId="17" xfId="0" applyNumberFormat="1" applyFont="1" applyBorder="1" applyAlignment="1">
      <alignment horizontal="left" vertical="center" wrapText="1"/>
    </xf>
    <xf numFmtId="0" fontId="22" fillId="0" borderId="16" xfId="3" applyFont="1" applyBorder="1" applyAlignment="1">
      <alignment horizontal="center" vertical="center"/>
    </xf>
    <xf numFmtId="0" fontId="23" fillId="0" borderId="17" xfId="3" applyFont="1" applyBorder="1" applyAlignment="1">
      <alignment horizontal="left" vertical="center" wrapText="1"/>
    </xf>
    <xf numFmtId="0" fontId="23" fillId="0" borderId="17" xfId="3" applyFont="1" applyBorder="1" applyAlignment="1">
      <alignment horizontal="center" vertical="center"/>
    </xf>
    <xf numFmtId="165" fontId="23" fillId="0" borderId="17" xfId="3" applyNumberFormat="1" applyFont="1" applyBorder="1" applyAlignment="1">
      <alignment horizontal="center" vertical="center"/>
    </xf>
    <xf numFmtId="44" fontId="24" fillId="0" borderId="18" xfId="3" applyNumberFormat="1" applyFont="1" applyBorder="1" applyAlignment="1">
      <alignment horizontal="center" vertical="center"/>
    </xf>
    <xf numFmtId="0" fontId="25" fillId="0" borderId="0" xfId="3" applyFont="1" applyAlignment="1">
      <alignment vertical="center"/>
    </xf>
    <xf numFmtId="0" fontId="23" fillId="0" borderId="17" xfId="3" applyFont="1" applyBorder="1" applyAlignment="1">
      <alignment horizontal="right" vertical="center" wrapText="1"/>
    </xf>
    <xf numFmtId="44" fontId="26" fillId="0" borderId="18" xfId="3" applyNumberFormat="1" applyFont="1" applyBorder="1" applyAlignment="1">
      <alignment horizontal="center" vertical="center"/>
    </xf>
    <xf numFmtId="0" fontId="27" fillId="0" borderId="17" xfId="3" applyFont="1" applyBorder="1" applyAlignment="1">
      <alignment horizontal="right" vertical="center" wrapText="1"/>
    </xf>
    <xf numFmtId="0" fontId="27" fillId="0" borderId="0" xfId="3" applyFont="1" applyAlignment="1">
      <alignment vertical="center"/>
    </xf>
    <xf numFmtId="44" fontId="23" fillId="0" borderId="18" xfId="3" applyNumberFormat="1" applyFont="1" applyBorder="1" applyAlignment="1">
      <alignment horizontal="center" vertical="center"/>
    </xf>
    <xf numFmtId="0" fontId="21" fillId="0" borderId="17" xfId="0" applyFont="1" applyBorder="1" applyAlignment="1">
      <alignment horizontal="right" vertical="center" wrapText="1"/>
    </xf>
    <xf numFmtId="0" fontId="23" fillId="0" borderId="17" xfId="3" applyFont="1" applyBorder="1" applyAlignment="1">
      <alignment horizontal="center"/>
    </xf>
    <xf numFmtId="165" fontId="23" fillId="0" borderId="19" xfId="3" applyNumberFormat="1" applyFont="1" applyBorder="1" applyAlignment="1">
      <alignment horizontal="center"/>
    </xf>
    <xf numFmtId="44" fontId="23" fillId="0" borderId="20" xfId="3" applyNumberFormat="1" applyFont="1" applyBorder="1" applyAlignment="1">
      <alignment horizontal="center"/>
    </xf>
    <xf numFmtId="0" fontId="28" fillId="0" borderId="17" xfId="3" applyFont="1" applyBorder="1" applyAlignment="1">
      <alignment horizontal="right" vertical="center" wrapText="1"/>
    </xf>
    <xf numFmtId="0" fontId="18" fillId="0" borderId="16" xfId="3" applyFont="1" applyBorder="1" applyAlignment="1">
      <alignment horizontal="center" vertical="center"/>
    </xf>
    <xf numFmtId="49" fontId="20" fillId="0" borderId="17" xfId="0" applyNumberFormat="1" applyFont="1" applyBorder="1" applyAlignment="1">
      <alignment horizontal="center" vertical="center" wrapText="1"/>
    </xf>
    <xf numFmtId="165" fontId="18" fillId="0" borderId="19" xfId="3" applyNumberFormat="1" applyFont="1" applyBorder="1" applyAlignment="1">
      <alignment horizontal="center" vertical="center"/>
    </xf>
    <xf numFmtId="165" fontId="29" fillId="0" borderId="21" xfId="3" applyNumberFormat="1" applyFont="1" applyBorder="1" applyAlignment="1">
      <alignment horizontal="center" vertical="center"/>
    </xf>
    <xf numFmtId="0" fontId="30" fillId="0" borderId="0" xfId="3" applyFont="1" applyAlignment="1">
      <alignment vertical="center"/>
    </xf>
    <xf numFmtId="165" fontId="29" fillId="0" borderId="18" xfId="3" applyNumberFormat="1" applyFont="1" applyBorder="1" applyAlignment="1">
      <alignment horizontal="center" vertical="center"/>
    </xf>
    <xf numFmtId="0" fontId="18" fillId="0" borderId="22" xfId="3" applyFont="1" applyBorder="1" applyAlignment="1">
      <alignment horizontal="center" vertical="center"/>
    </xf>
    <xf numFmtId="0" fontId="31" fillId="0" borderId="23" xfId="3" applyFont="1" applyBorder="1" applyAlignment="1">
      <alignment horizontal="left" vertical="center" wrapText="1"/>
    </xf>
    <xf numFmtId="0" fontId="31" fillId="0" borderId="23" xfId="3" applyFont="1" applyBorder="1" applyAlignment="1">
      <alignment horizontal="center" vertical="center"/>
    </xf>
    <xf numFmtId="165" fontId="31" fillId="0" borderId="23" xfId="3" applyNumberFormat="1" applyFont="1" applyBorder="1" applyAlignment="1">
      <alignment horizontal="center" vertical="center"/>
    </xf>
    <xf numFmtId="165" fontId="31" fillId="0" borderId="24" xfId="3" applyNumberFormat="1" applyFont="1" applyBorder="1" applyAlignment="1">
      <alignment horizontal="center" vertical="center"/>
    </xf>
    <xf numFmtId="0" fontId="18" fillId="0" borderId="25" xfId="3" applyFont="1" applyBorder="1" applyAlignment="1">
      <alignment horizontal="center" vertical="center"/>
    </xf>
    <xf numFmtId="0" fontId="31" fillId="0" borderId="26" xfId="3" applyFont="1" applyBorder="1" applyAlignment="1">
      <alignment horizontal="left" vertical="center" wrapText="1"/>
    </xf>
    <xf numFmtId="0" fontId="31" fillId="0" borderId="26" xfId="3" applyFont="1" applyBorder="1" applyAlignment="1">
      <alignment horizontal="center" vertical="center"/>
    </xf>
    <xf numFmtId="165" fontId="31" fillId="0" borderId="26" xfId="3" applyNumberFormat="1" applyFont="1" applyBorder="1" applyAlignment="1">
      <alignment horizontal="center" vertical="center"/>
    </xf>
    <xf numFmtId="165" fontId="31" fillId="0" borderId="27" xfId="3" applyNumberFormat="1" applyFont="1" applyBorder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18" fillId="0" borderId="0" xfId="3" applyFont="1" applyAlignment="1">
      <alignment horizontal="left" vertical="center" wrapText="1"/>
    </xf>
    <xf numFmtId="165" fontId="18" fillId="0" borderId="0" xfId="3" applyNumberFormat="1" applyFont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7" fillId="0" borderId="10" xfId="3" applyFont="1" applyBorder="1" applyAlignment="1">
      <alignment horizontal="center" vertical="center"/>
    </xf>
    <xf numFmtId="0" fontId="17" fillId="0" borderId="13" xfId="3" applyFont="1" applyBorder="1" applyAlignment="1">
      <alignment horizontal="center" vertical="center"/>
    </xf>
    <xf numFmtId="0" fontId="17" fillId="0" borderId="11" xfId="3" applyFont="1" applyBorder="1" applyAlignment="1">
      <alignment horizontal="center" vertical="center" wrapText="1"/>
    </xf>
    <xf numFmtId="0" fontId="17" fillId="0" borderId="14" xfId="3" applyFont="1" applyBorder="1" applyAlignment="1">
      <alignment horizontal="center" vertical="center" wrapText="1"/>
    </xf>
    <xf numFmtId="0" fontId="17" fillId="0" borderId="11" xfId="3" applyFont="1" applyBorder="1" applyAlignment="1">
      <alignment horizontal="center" vertical="center"/>
    </xf>
    <xf numFmtId="0" fontId="17" fillId="0" borderId="14" xfId="3" applyFont="1" applyBorder="1" applyAlignment="1">
      <alignment horizontal="center" vertical="center"/>
    </xf>
    <xf numFmtId="165" fontId="17" fillId="0" borderId="11" xfId="3" applyNumberFormat="1" applyFont="1" applyBorder="1" applyAlignment="1">
      <alignment horizontal="center" vertical="center"/>
    </xf>
    <xf numFmtId="165" fontId="17" fillId="0" borderId="14" xfId="3" applyNumberFormat="1" applyFont="1" applyBorder="1" applyAlignment="1">
      <alignment horizontal="center" vertical="center"/>
    </xf>
    <xf numFmtId="165" fontId="17" fillId="0" borderId="12" xfId="3" applyNumberFormat="1" applyFont="1" applyBorder="1" applyAlignment="1">
      <alignment horizontal="center" vertical="center"/>
    </xf>
    <xf numFmtId="165" fontId="17" fillId="0" borderId="15" xfId="3" applyNumberFormat="1" applyFont="1" applyBorder="1" applyAlignment="1">
      <alignment horizontal="center" vertical="center"/>
    </xf>
  </cellXfs>
  <cellStyles count="4">
    <cellStyle name="Normal" xfId="0" builtinId="0"/>
    <cellStyle name="Normal 2" xfId="2" xr:uid="{F53BB007-0DE0-42A6-84B8-0B8498B270F0}"/>
    <cellStyle name="Normal 5" xfId="3" xr:uid="{B180B094-9615-47CE-A50D-011F372540DE}"/>
    <cellStyle name="Normal_Style CDPGF" xfId="1" xr:uid="{E2D6E56D-63FB-4F6D-87C6-8AD6A04905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" Target="richData/rdrichvalue.xml"/><Relationship Id="rId5" Type="http://schemas.openxmlformats.org/officeDocument/2006/relationships/externalLink" Target="externalLinks/externalLink2.xml"/><Relationship Id="rId10" Type="http://schemas.microsoft.com/office/2022/10/relationships/richValueRel" Target="richData/richValueRel.xml"/><Relationship Id="rId4" Type="http://schemas.openxmlformats.org/officeDocument/2006/relationships/externalLink" Target="externalLinks/externalLink1.xml"/><Relationship Id="rId9" Type="http://schemas.openxmlformats.org/officeDocument/2006/relationships/sheetMetadata" Target="metadata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FFAIRES%20EN%20COURS%20AIA%20LORIENT\SERVICE%20ECONOMIE\113%20-%20Phase%20ESQ\Fiche%20estimation%20clinique%20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ffaires%20en%20&#233;tude\E%203874%20PLELAN%20LE%20GRAND%20Maison%20de%20l'enfance\8c%20-%20DCE\ECO\E3874-PLELAN-AVP-Estimation%20du%20cout%20prev%20des%20travaux-A%20-%20C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-1.1 const neuf"/>
      <sheetName val="II-1.1 const réha"/>
      <sheetName val="Eléments tech particuliers"/>
      <sheetName val="données surfaces"/>
      <sheetName val="décompo cout"/>
      <sheetName val="DECOMPO PAR LOTS"/>
      <sheetName val="RENDU COUT"/>
      <sheetName val="honoraires"/>
      <sheetName val="liste Madame Mèr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Note"/>
      <sheetName val="ESTIM récap"/>
      <sheetName val="LOT 4 BARDAGE"/>
      <sheetName val="LOT 5 COUV ET BARD ZINC"/>
      <sheetName val="LOT 06 ETANCHEITE"/>
      <sheetName val="LOT 07 MENUIS EXT OCCUL"/>
      <sheetName val="LOT 08 METALLERIE SERRU"/>
      <sheetName val="LOT 09 CLOIS DOUB PLAF "/>
      <sheetName val="LOT 10 MI"/>
      <sheetName val="LOT 11 PLAFONDS SUSPENDUS"/>
      <sheetName val="LOT 12 RS"/>
      <sheetName val="LOT 16 ASC"/>
      <sheetName val="LOT 15 ELE"/>
      <sheetName val="LOT 14 CVP"/>
      <sheetName val="LOT 02 GO"/>
      <sheetName val="LOT 03 CB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v>0</v>
    <v>5</v>
  </rv>
  <rv s="1">
    <v>1</v>
    <v>5</v>
    <v>BOULET ARCHITECTES | LinkedIn</v>
  </rv>
  <rv s="0">
    <v>2</v>
    <v>5</v>
  </rv>
</rvData>
</file>

<file path=xl/richData/rdrichvaluestructure.xml><?xml version="1.0" encoding="utf-8"?>
<rvStructures xmlns="http://schemas.microsoft.com/office/spreadsheetml/2017/richdata" count="2">
  <s t="_localImage">
    <k n="_rvRel:LocalImageIdentifier" t="i"/>
    <k n="CalcOrigin" t="i"/>
  </s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27307-2F9B-40D9-B539-E41E6DE9B0E6}">
  <dimension ref="A1:K29"/>
  <sheetViews>
    <sheetView tabSelected="1" view="pageBreakPreview" zoomScale="80" zoomScaleNormal="80" zoomScaleSheetLayoutView="80" zoomScalePageLayoutView="85" workbookViewId="0">
      <selection activeCell="A12" sqref="A12:F12"/>
    </sheetView>
  </sheetViews>
  <sheetFormatPr baseColWidth="10" defaultRowHeight="15" x14ac:dyDescent="0.25"/>
  <cols>
    <col min="1" max="1" width="12.625" style="1" customWidth="1"/>
    <col min="2" max="2" width="6.5" style="1" customWidth="1"/>
    <col min="3" max="3" width="12.625" style="1" customWidth="1"/>
    <col min="4" max="4" width="36" style="1" customWidth="1"/>
    <col min="5" max="5" width="11.125" style="1" customWidth="1"/>
    <col min="6" max="6" width="12.625" style="1" customWidth="1"/>
    <col min="7" max="7" width="11" style="1"/>
    <col min="8" max="8" width="1.125" style="1" customWidth="1"/>
    <col min="9" max="16384" width="11" style="1"/>
  </cols>
  <sheetData>
    <row r="1" spans="1:11" x14ac:dyDescent="0.25">
      <c r="A1" s="74" t="s">
        <v>0</v>
      </c>
      <c r="B1" s="75"/>
      <c r="C1" s="75"/>
      <c r="D1" s="75"/>
      <c r="E1" s="75"/>
      <c r="F1" s="76"/>
    </row>
    <row r="2" spans="1:11" ht="99.2" customHeight="1" x14ac:dyDescent="0.25">
      <c r="A2" s="77" t="e" vm="1">
        <v>#VALUE!</v>
      </c>
      <c r="B2" s="78"/>
      <c r="C2" s="78"/>
      <c r="D2" s="78"/>
      <c r="E2" s="78"/>
      <c r="F2" s="79"/>
    </row>
    <row r="3" spans="1:11" ht="6.75" customHeight="1" x14ac:dyDescent="0.25">
      <c r="A3" s="2"/>
      <c r="F3" s="3"/>
    </row>
    <row r="4" spans="1:11" ht="15.75" x14ac:dyDescent="0.25">
      <c r="A4" s="80" t="s">
        <v>1</v>
      </c>
      <c r="B4" s="88"/>
      <c r="C4" s="88"/>
      <c r="D4" s="88"/>
      <c r="E4" s="88"/>
      <c r="F4" s="89"/>
    </row>
    <row r="5" spans="1:11" ht="11.25" customHeight="1" x14ac:dyDescent="0.25"/>
    <row r="6" spans="1:11" x14ac:dyDescent="0.25">
      <c r="A6" s="74" t="s">
        <v>2</v>
      </c>
      <c r="B6" s="75"/>
      <c r="C6" s="75"/>
      <c r="D6" s="75"/>
      <c r="E6" s="75"/>
      <c r="F6" s="76"/>
    </row>
    <row r="7" spans="1:11" ht="99.2" customHeight="1" x14ac:dyDescent="0.25">
      <c r="A7" s="77" t="e" vm="2">
        <v>#VALUE!</v>
      </c>
      <c r="B7" s="78"/>
      <c r="C7" s="78"/>
      <c r="D7" s="78"/>
      <c r="E7" s="78"/>
      <c r="F7" s="79"/>
    </row>
    <row r="8" spans="1:11" ht="6.75" customHeight="1" x14ac:dyDescent="0.25">
      <c r="A8" s="2"/>
      <c r="F8" s="3"/>
    </row>
    <row r="9" spans="1:11" ht="15.75" x14ac:dyDescent="0.25">
      <c r="A9" s="80" t="s">
        <v>3</v>
      </c>
      <c r="B9" s="88"/>
      <c r="C9" s="88"/>
      <c r="D9" s="88"/>
      <c r="E9" s="88"/>
      <c r="F9" s="89"/>
    </row>
    <row r="10" spans="1:11" ht="11.25" customHeight="1" x14ac:dyDescent="0.25"/>
    <row r="11" spans="1:11" x14ac:dyDescent="0.25">
      <c r="A11" s="74" t="s">
        <v>4</v>
      </c>
      <c r="B11" s="75"/>
      <c r="C11" s="75"/>
      <c r="D11" s="75"/>
      <c r="E11" s="75"/>
      <c r="F11" s="76"/>
    </row>
    <row r="12" spans="1:11" ht="99.2" customHeight="1" x14ac:dyDescent="0.25">
      <c r="A12" s="77" t="e" vm="3">
        <v>#VALUE!</v>
      </c>
      <c r="B12" s="78"/>
      <c r="C12" s="78"/>
      <c r="D12" s="78"/>
      <c r="E12" s="78"/>
      <c r="F12" s="79"/>
      <c r="K12"/>
    </row>
    <row r="13" spans="1:11" ht="6.75" customHeight="1" x14ac:dyDescent="0.25">
      <c r="A13" s="2"/>
      <c r="F13" s="3"/>
    </row>
    <row r="14" spans="1:11" ht="15.75" x14ac:dyDescent="0.25">
      <c r="A14" s="80" t="s">
        <v>5</v>
      </c>
      <c r="B14" s="81"/>
      <c r="C14" s="81"/>
      <c r="D14" s="81"/>
      <c r="E14" s="81"/>
      <c r="F14" s="82"/>
    </row>
    <row r="15" spans="1:11" ht="11.25" customHeight="1" x14ac:dyDescent="0.25"/>
    <row r="16" spans="1:11" x14ac:dyDescent="0.25">
      <c r="A16" s="4"/>
      <c r="B16" s="5"/>
      <c r="C16" s="5"/>
      <c r="D16" s="5"/>
      <c r="E16" s="5"/>
      <c r="F16" s="6"/>
    </row>
    <row r="17" spans="1:6" x14ac:dyDescent="0.25">
      <c r="A17" s="2"/>
      <c r="F17" s="3"/>
    </row>
    <row r="18" spans="1:6" ht="16.5" customHeight="1" x14ac:dyDescent="0.25">
      <c r="A18" s="83" t="s">
        <v>6</v>
      </c>
      <c r="B18" s="83"/>
      <c r="C18" s="83"/>
      <c r="D18" s="83"/>
      <c r="E18" s="83"/>
      <c r="F18" s="83"/>
    </row>
    <row r="19" spans="1:6" ht="27" customHeight="1" x14ac:dyDescent="0.25">
      <c r="A19" s="83"/>
      <c r="B19" s="83"/>
      <c r="C19" s="83"/>
      <c r="D19" s="83"/>
      <c r="E19" s="83"/>
      <c r="F19" s="83"/>
    </row>
    <row r="20" spans="1:6" ht="21" x14ac:dyDescent="0.35">
      <c r="A20" s="7"/>
      <c r="B20" s="8"/>
      <c r="C20" s="8"/>
      <c r="D20" s="8"/>
      <c r="E20" s="8"/>
      <c r="F20" s="9"/>
    </row>
    <row r="21" spans="1:6" x14ac:dyDescent="0.25">
      <c r="A21" s="2"/>
      <c r="F21" s="3"/>
    </row>
    <row r="22" spans="1:6" ht="26.25" x14ac:dyDescent="0.4">
      <c r="A22" s="84" t="s">
        <v>7</v>
      </c>
      <c r="B22" s="78"/>
      <c r="C22" s="78"/>
      <c r="D22" s="78"/>
      <c r="E22" s="78"/>
      <c r="F22" s="79"/>
    </row>
    <row r="23" spans="1:6" ht="21" x14ac:dyDescent="0.35">
      <c r="A23" s="85" t="s">
        <v>51</v>
      </c>
      <c r="B23" s="86"/>
      <c r="C23" s="86"/>
      <c r="D23" s="86"/>
      <c r="E23" s="86"/>
      <c r="F23" s="87"/>
    </row>
    <row r="26" spans="1:6" ht="15.75" customHeight="1" x14ac:dyDescent="0.25">
      <c r="A26" s="10" t="s">
        <v>8</v>
      </c>
      <c r="B26" s="10" t="s">
        <v>9</v>
      </c>
      <c r="C26" s="10" t="s">
        <v>10</v>
      </c>
      <c r="D26" s="10" t="s">
        <v>11</v>
      </c>
      <c r="E26" s="10" t="s">
        <v>12</v>
      </c>
      <c r="F26" s="10" t="s">
        <v>13</v>
      </c>
    </row>
    <row r="27" spans="1:6" x14ac:dyDescent="0.25">
      <c r="A27" s="11" t="s">
        <v>53</v>
      </c>
      <c r="B27" s="11" t="s">
        <v>14</v>
      </c>
      <c r="C27" s="12">
        <v>45901</v>
      </c>
      <c r="D27" s="13" t="s">
        <v>15</v>
      </c>
      <c r="E27" s="13" t="s">
        <v>16</v>
      </c>
      <c r="F27" s="13" t="s">
        <v>17</v>
      </c>
    </row>
    <row r="28" spans="1:6" x14ac:dyDescent="0.25">
      <c r="A28" s="11"/>
      <c r="B28" s="11"/>
      <c r="C28" s="14"/>
      <c r="D28" s="13"/>
      <c r="E28" s="13"/>
      <c r="F28" s="13"/>
    </row>
    <row r="29" spans="1:6" x14ac:dyDescent="0.25">
      <c r="A29" s="15"/>
      <c r="B29" s="15"/>
      <c r="C29" s="16"/>
      <c r="D29" s="17"/>
      <c r="E29" s="17"/>
      <c r="F29" s="17"/>
    </row>
  </sheetData>
  <mergeCells count="12">
    <mergeCell ref="A23:F23"/>
    <mergeCell ref="A1:F1"/>
    <mergeCell ref="A2:F2"/>
    <mergeCell ref="A4:F4"/>
    <mergeCell ref="A6:F6"/>
    <mergeCell ref="A7:F7"/>
    <mergeCell ref="A9:F9"/>
    <mergeCell ref="A11:F11"/>
    <mergeCell ref="A12:F12"/>
    <mergeCell ref="A14:F14"/>
    <mergeCell ref="A18:F19"/>
    <mergeCell ref="A22:F22"/>
  </mergeCells>
  <pageMargins left="0.25" right="0.25" top="0.75" bottom="0.75" header="0.3" footer="0.3"/>
  <pageSetup paperSize="9" orientation="portrait" horizontalDpi="300" verticalDpi="300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AF909-7246-4340-B17E-8300BDD05BB1}">
  <dimension ref="A1:H21"/>
  <sheetViews>
    <sheetView view="pageLayout" zoomScaleNormal="115" zoomScaleSheetLayoutView="100" workbookViewId="0">
      <selection activeCell="A13" sqref="A13"/>
    </sheetView>
  </sheetViews>
  <sheetFormatPr baseColWidth="10" defaultRowHeight="15" x14ac:dyDescent="0.25"/>
  <cols>
    <col min="1" max="1" width="92.375" style="20" customWidth="1"/>
    <col min="2" max="2" width="11" style="20" customWidth="1"/>
    <col min="3" max="16384" width="11" style="20"/>
  </cols>
  <sheetData>
    <row r="1" spans="1:8" x14ac:dyDescent="0.25">
      <c r="A1" s="18"/>
      <c r="B1" s="19"/>
      <c r="C1" s="19"/>
      <c r="D1" s="19"/>
      <c r="E1" s="19"/>
      <c r="F1" s="19"/>
      <c r="G1" s="19"/>
      <c r="H1" s="19"/>
    </row>
    <row r="2" spans="1:8" x14ac:dyDescent="0.25">
      <c r="A2" s="18"/>
    </row>
    <row r="3" spans="1:8" x14ac:dyDescent="0.25">
      <c r="A3" s="18"/>
    </row>
    <row r="4" spans="1:8" ht="21" x14ac:dyDescent="0.25">
      <c r="A4" s="21" t="s">
        <v>18</v>
      </c>
      <c r="B4" s="22"/>
      <c r="C4" s="22"/>
      <c r="D4" s="22"/>
      <c r="E4" s="22"/>
      <c r="F4" s="22"/>
      <c r="G4" s="22"/>
    </row>
    <row r="5" spans="1:8" x14ac:dyDescent="0.25">
      <c r="A5" s="23"/>
    </row>
    <row r="6" spans="1:8" x14ac:dyDescent="0.25">
      <c r="A6" s="23"/>
    </row>
    <row r="7" spans="1:8" x14ac:dyDescent="0.25">
      <c r="A7" s="24" t="s">
        <v>19</v>
      </c>
    </row>
    <row r="8" spans="1:8" x14ac:dyDescent="0.25">
      <c r="A8" s="24"/>
    </row>
    <row r="9" spans="1:8" x14ac:dyDescent="0.25">
      <c r="A9" s="25" t="s">
        <v>20</v>
      </c>
      <c r="B9" s="26"/>
      <c r="C9" s="26"/>
      <c r="D9" s="26"/>
      <c r="E9" s="26"/>
      <c r="F9" s="26"/>
      <c r="G9" s="26"/>
    </row>
    <row r="10" spans="1:8" x14ac:dyDescent="0.25">
      <c r="A10" s="24"/>
      <c r="B10" s="27"/>
      <c r="C10" s="27"/>
      <c r="D10" s="27"/>
      <c r="E10" s="27"/>
      <c r="F10" s="27"/>
      <c r="G10" s="27"/>
    </row>
    <row r="11" spans="1:8" ht="30" x14ac:dyDescent="0.25">
      <c r="A11" s="25" t="s">
        <v>21</v>
      </c>
      <c r="B11" s="26"/>
      <c r="C11" s="26"/>
      <c r="D11" s="26"/>
      <c r="E11" s="26"/>
      <c r="F11" s="26"/>
      <c r="G11" s="26"/>
    </row>
    <row r="12" spans="1:8" ht="16.5" customHeight="1" x14ac:dyDescent="0.25">
      <c r="A12" s="24"/>
      <c r="B12" s="28"/>
      <c r="C12" s="28"/>
      <c r="D12" s="28"/>
      <c r="E12" s="28"/>
      <c r="F12" s="28"/>
      <c r="G12" s="28"/>
    </row>
    <row r="13" spans="1:8" ht="45" x14ac:dyDescent="0.25">
      <c r="A13" s="25" t="s">
        <v>22</v>
      </c>
      <c r="B13" s="26"/>
      <c r="C13" s="26"/>
      <c r="D13" s="26"/>
      <c r="E13" s="26"/>
      <c r="F13" s="26"/>
      <c r="G13" s="26"/>
    </row>
    <row r="14" spans="1:8" ht="15" customHeight="1" x14ac:dyDescent="0.25">
      <c r="A14" s="24"/>
      <c r="B14" s="27"/>
      <c r="C14" s="27"/>
      <c r="D14" s="27"/>
      <c r="E14" s="27"/>
      <c r="F14" s="27"/>
      <c r="G14" s="27"/>
    </row>
    <row r="15" spans="1:8" ht="45" x14ac:dyDescent="0.25">
      <c r="A15" s="25" t="s">
        <v>23</v>
      </c>
      <c r="B15" s="26"/>
      <c r="C15" s="26"/>
      <c r="D15" s="26"/>
      <c r="E15" s="26"/>
      <c r="F15" s="26"/>
      <c r="G15" s="26"/>
    </row>
    <row r="16" spans="1:8" x14ac:dyDescent="0.25">
      <c r="A16" s="29"/>
      <c r="B16" s="27"/>
      <c r="C16" s="27"/>
      <c r="D16" s="27"/>
      <c r="E16" s="27"/>
      <c r="F16" s="27"/>
      <c r="G16" s="27"/>
    </row>
    <row r="17" spans="1:7" x14ac:dyDescent="0.25">
      <c r="A17" s="30"/>
      <c r="B17" s="26"/>
      <c r="C17" s="26"/>
      <c r="D17" s="26"/>
      <c r="E17" s="26"/>
      <c r="F17" s="26"/>
      <c r="G17" s="26"/>
    </row>
    <row r="18" spans="1:7" x14ac:dyDescent="0.25">
      <c r="A18" s="18"/>
      <c r="B18" s="27"/>
      <c r="C18" s="27"/>
      <c r="D18" s="27"/>
      <c r="E18" s="27"/>
      <c r="F18" s="27"/>
      <c r="G18" s="27"/>
    </row>
    <row r="19" spans="1:7" x14ac:dyDescent="0.25">
      <c r="A19" s="26"/>
      <c r="B19" s="26"/>
      <c r="C19" s="26"/>
      <c r="D19" s="26"/>
      <c r="E19" s="26"/>
      <c r="F19" s="26"/>
      <c r="G19" s="26"/>
    </row>
    <row r="20" spans="1:7" x14ac:dyDescent="0.25">
      <c r="A20" s="31"/>
    </row>
    <row r="21" spans="1:7" x14ac:dyDescent="0.25">
      <c r="A21" s="31"/>
    </row>
  </sheetData>
  <printOptions horizontalCentered="1"/>
  <pageMargins left="0.25" right="0.25" top="0.75" bottom="0.75" header="0.3" footer="0.3"/>
  <pageSetup paperSize="9" orientation="portrait" r:id="rId1"/>
  <headerFooter>
    <oddHeader>&amp;L&amp;"-,Gras"&amp;10&amp;K03+047 22-0996
&amp;C&amp;"-,Gras"&amp;11&amp;K03+000Lot n°04 : Sol
&amp;KFF6600CITE JUDICIAIRE DU MANS&amp;R&amp;"-,Normal"&amp;10&amp;K0070C0Page &amp;P&amp;"-,Gras"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A29EC-1764-4C10-95CF-D5A02260103C}">
  <sheetPr>
    <pageSetUpPr fitToPage="1"/>
  </sheetPr>
  <dimension ref="A1:F76"/>
  <sheetViews>
    <sheetView view="pageLayout" topLeftCell="A27" zoomScaleNormal="85" zoomScaleSheetLayoutView="100" workbookViewId="0">
      <selection activeCell="B11" sqref="B11"/>
    </sheetView>
  </sheetViews>
  <sheetFormatPr baseColWidth="10" defaultRowHeight="15.75" x14ac:dyDescent="0.25"/>
  <cols>
    <col min="1" max="1" width="10.25" style="71" customWidth="1"/>
    <col min="2" max="2" width="46.125" style="72" customWidth="1"/>
    <col min="3" max="3" width="6.25" style="71" customWidth="1"/>
    <col min="4" max="4" width="9.125" style="71" customWidth="1"/>
    <col min="5" max="5" width="11.375" style="73" customWidth="1"/>
    <col min="6" max="6" width="14" style="73" customWidth="1"/>
    <col min="7" max="256" width="11" style="32"/>
    <col min="257" max="257" width="13.125" style="32" customWidth="1"/>
    <col min="258" max="258" width="47.875" style="32" customWidth="1"/>
    <col min="259" max="259" width="7.75" style="32" customWidth="1"/>
    <col min="260" max="260" width="6.375" style="32" customWidth="1"/>
    <col min="261" max="261" width="12.125" style="32" customWidth="1"/>
    <col min="262" max="262" width="12.5" style="32" customWidth="1"/>
    <col min="263" max="512" width="11" style="32"/>
    <col min="513" max="513" width="13.125" style="32" customWidth="1"/>
    <col min="514" max="514" width="47.875" style="32" customWidth="1"/>
    <col min="515" max="515" width="7.75" style="32" customWidth="1"/>
    <col min="516" max="516" width="6.375" style="32" customWidth="1"/>
    <col min="517" max="517" width="12.125" style="32" customWidth="1"/>
    <col min="518" max="518" width="12.5" style="32" customWidth="1"/>
    <col min="519" max="768" width="11" style="32"/>
    <col min="769" max="769" width="13.125" style="32" customWidth="1"/>
    <col min="770" max="770" width="47.875" style="32" customWidth="1"/>
    <col min="771" max="771" width="7.75" style="32" customWidth="1"/>
    <col min="772" max="772" width="6.375" style="32" customWidth="1"/>
    <col min="773" max="773" width="12.125" style="32" customWidth="1"/>
    <col min="774" max="774" width="12.5" style="32" customWidth="1"/>
    <col min="775" max="1024" width="11" style="32"/>
    <col min="1025" max="1025" width="13.125" style="32" customWidth="1"/>
    <col min="1026" max="1026" width="47.875" style="32" customWidth="1"/>
    <col min="1027" max="1027" width="7.75" style="32" customWidth="1"/>
    <col min="1028" max="1028" width="6.375" style="32" customWidth="1"/>
    <col min="1029" max="1029" width="12.125" style="32" customWidth="1"/>
    <col min="1030" max="1030" width="12.5" style="32" customWidth="1"/>
    <col min="1031" max="1280" width="11" style="32"/>
    <col min="1281" max="1281" width="13.125" style="32" customWidth="1"/>
    <col min="1282" max="1282" width="47.875" style="32" customWidth="1"/>
    <col min="1283" max="1283" width="7.75" style="32" customWidth="1"/>
    <col min="1284" max="1284" width="6.375" style="32" customWidth="1"/>
    <col min="1285" max="1285" width="12.125" style="32" customWidth="1"/>
    <col min="1286" max="1286" width="12.5" style="32" customWidth="1"/>
    <col min="1287" max="1536" width="11" style="32"/>
    <col min="1537" max="1537" width="13.125" style="32" customWidth="1"/>
    <col min="1538" max="1538" width="47.875" style="32" customWidth="1"/>
    <col min="1539" max="1539" width="7.75" style="32" customWidth="1"/>
    <col min="1540" max="1540" width="6.375" style="32" customWidth="1"/>
    <col min="1541" max="1541" width="12.125" style="32" customWidth="1"/>
    <col min="1542" max="1542" width="12.5" style="32" customWidth="1"/>
    <col min="1543" max="1792" width="11" style="32"/>
    <col min="1793" max="1793" width="13.125" style="32" customWidth="1"/>
    <col min="1794" max="1794" width="47.875" style="32" customWidth="1"/>
    <col min="1795" max="1795" width="7.75" style="32" customWidth="1"/>
    <col min="1796" max="1796" width="6.375" style="32" customWidth="1"/>
    <col min="1797" max="1797" width="12.125" style="32" customWidth="1"/>
    <col min="1798" max="1798" width="12.5" style="32" customWidth="1"/>
    <col min="1799" max="2048" width="11" style="32"/>
    <col min="2049" max="2049" width="13.125" style="32" customWidth="1"/>
    <col min="2050" max="2050" width="47.875" style="32" customWidth="1"/>
    <col min="2051" max="2051" width="7.75" style="32" customWidth="1"/>
    <col min="2052" max="2052" width="6.375" style="32" customWidth="1"/>
    <col min="2053" max="2053" width="12.125" style="32" customWidth="1"/>
    <col min="2054" max="2054" width="12.5" style="32" customWidth="1"/>
    <col min="2055" max="2304" width="11" style="32"/>
    <col min="2305" max="2305" width="13.125" style="32" customWidth="1"/>
    <col min="2306" max="2306" width="47.875" style="32" customWidth="1"/>
    <col min="2307" max="2307" width="7.75" style="32" customWidth="1"/>
    <col min="2308" max="2308" width="6.375" style="32" customWidth="1"/>
    <col min="2309" max="2309" width="12.125" style="32" customWidth="1"/>
    <col min="2310" max="2310" width="12.5" style="32" customWidth="1"/>
    <col min="2311" max="2560" width="11" style="32"/>
    <col min="2561" max="2561" width="13.125" style="32" customWidth="1"/>
    <col min="2562" max="2562" width="47.875" style="32" customWidth="1"/>
    <col min="2563" max="2563" width="7.75" style="32" customWidth="1"/>
    <col min="2564" max="2564" width="6.375" style="32" customWidth="1"/>
    <col min="2565" max="2565" width="12.125" style="32" customWidth="1"/>
    <col min="2566" max="2566" width="12.5" style="32" customWidth="1"/>
    <col min="2567" max="2816" width="11" style="32"/>
    <col min="2817" max="2817" width="13.125" style="32" customWidth="1"/>
    <col min="2818" max="2818" width="47.875" style="32" customWidth="1"/>
    <col min="2819" max="2819" width="7.75" style="32" customWidth="1"/>
    <col min="2820" max="2820" width="6.375" style="32" customWidth="1"/>
    <col min="2821" max="2821" width="12.125" style="32" customWidth="1"/>
    <col min="2822" max="2822" width="12.5" style="32" customWidth="1"/>
    <col min="2823" max="3072" width="11" style="32"/>
    <col min="3073" max="3073" width="13.125" style="32" customWidth="1"/>
    <col min="3074" max="3074" width="47.875" style="32" customWidth="1"/>
    <col min="3075" max="3075" width="7.75" style="32" customWidth="1"/>
    <col min="3076" max="3076" width="6.375" style="32" customWidth="1"/>
    <col min="3077" max="3077" width="12.125" style="32" customWidth="1"/>
    <col min="3078" max="3078" width="12.5" style="32" customWidth="1"/>
    <col min="3079" max="3328" width="11" style="32"/>
    <col min="3329" max="3329" width="13.125" style="32" customWidth="1"/>
    <col min="3330" max="3330" width="47.875" style="32" customWidth="1"/>
    <col min="3331" max="3331" width="7.75" style="32" customWidth="1"/>
    <col min="3332" max="3332" width="6.375" style="32" customWidth="1"/>
    <col min="3333" max="3333" width="12.125" style="32" customWidth="1"/>
    <col min="3334" max="3334" width="12.5" style="32" customWidth="1"/>
    <col min="3335" max="3584" width="11" style="32"/>
    <col min="3585" max="3585" width="13.125" style="32" customWidth="1"/>
    <col min="3586" max="3586" width="47.875" style="32" customWidth="1"/>
    <col min="3587" max="3587" width="7.75" style="32" customWidth="1"/>
    <col min="3588" max="3588" width="6.375" style="32" customWidth="1"/>
    <col min="3589" max="3589" width="12.125" style="32" customWidth="1"/>
    <col min="3590" max="3590" width="12.5" style="32" customWidth="1"/>
    <col min="3591" max="3840" width="11" style="32"/>
    <col min="3841" max="3841" width="13.125" style="32" customWidth="1"/>
    <col min="3842" max="3842" width="47.875" style="32" customWidth="1"/>
    <col min="3843" max="3843" width="7.75" style="32" customWidth="1"/>
    <col min="3844" max="3844" width="6.375" style="32" customWidth="1"/>
    <col min="3845" max="3845" width="12.125" style="32" customWidth="1"/>
    <col min="3846" max="3846" width="12.5" style="32" customWidth="1"/>
    <col min="3847" max="4096" width="11" style="32"/>
    <col min="4097" max="4097" width="13.125" style="32" customWidth="1"/>
    <col min="4098" max="4098" width="47.875" style="32" customWidth="1"/>
    <col min="4099" max="4099" width="7.75" style="32" customWidth="1"/>
    <col min="4100" max="4100" width="6.375" style="32" customWidth="1"/>
    <col min="4101" max="4101" width="12.125" style="32" customWidth="1"/>
    <col min="4102" max="4102" width="12.5" style="32" customWidth="1"/>
    <col min="4103" max="4352" width="11" style="32"/>
    <col min="4353" max="4353" width="13.125" style="32" customWidth="1"/>
    <col min="4354" max="4354" width="47.875" style="32" customWidth="1"/>
    <col min="4355" max="4355" width="7.75" style="32" customWidth="1"/>
    <col min="4356" max="4356" width="6.375" style="32" customWidth="1"/>
    <col min="4357" max="4357" width="12.125" style="32" customWidth="1"/>
    <col min="4358" max="4358" width="12.5" style="32" customWidth="1"/>
    <col min="4359" max="4608" width="11" style="32"/>
    <col min="4609" max="4609" width="13.125" style="32" customWidth="1"/>
    <col min="4610" max="4610" width="47.875" style="32" customWidth="1"/>
    <col min="4611" max="4611" width="7.75" style="32" customWidth="1"/>
    <col min="4612" max="4612" width="6.375" style="32" customWidth="1"/>
    <col min="4613" max="4613" width="12.125" style="32" customWidth="1"/>
    <col min="4614" max="4614" width="12.5" style="32" customWidth="1"/>
    <col min="4615" max="4864" width="11" style="32"/>
    <col min="4865" max="4865" width="13.125" style="32" customWidth="1"/>
    <col min="4866" max="4866" width="47.875" style="32" customWidth="1"/>
    <col min="4867" max="4867" width="7.75" style="32" customWidth="1"/>
    <col min="4868" max="4868" width="6.375" style="32" customWidth="1"/>
    <col min="4869" max="4869" width="12.125" style="32" customWidth="1"/>
    <col min="4870" max="4870" width="12.5" style="32" customWidth="1"/>
    <col min="4871" max="5120" width="11" style="32"/>
    <col min="5121" max="5121" width="13.125" style="32" customWidth="1"/>
    <col min="5122" max="5122" width="47.875" style="32" customWidth="1"/>
    <col min="5123" max="5123" width="7.75" style="32" customWidth="1"/>
    <col min="5124" max="5124" width="6.375" style="32" customWidth="1"/>
    <col min="5125" max="5125" width="12.125" style="32" customWidth="1"/>
    <col min="5126" max="5126" width="12.5" style="32" customWidth="1"/>
    <col min="5127" max="5376" width="11" style="32"/>
    <col min="5377" max="5377" width="13.125" style="32" customWidth="1"/>
    <col min="5378" max="5378" width="47.875" style="32" customWidth="1"/>
    <col min="5379" max="5379" width="7.75" style="32" customWidth="1"/>
    <col min="5380" max="5380" width="6.375" style="32" customWidth="1"/>
    <col min="5381" max="5381" width="12.125" style="32" customWidth="1"/>
    <col min="5382" max="5382" width="12.5" style="32" customWidth="1"/>
    <col min="5383" max="5632" width="11" style="32"/>
    <col min="5633" max="5633" width="13.125" style="32" customWidth="1"/>
    <col min="5634" max="5634" width="47.875" style="32" customWidth="1"/>
    <col min="5635" max="5635" width="7.75" style="32" customWidth="1"/>
    <col min="5636" max="5636" width="6.375" style="32" customWidth="1"/>
    <col min="5637" max="5637" width="12.125" style="32" customWidth="1"/>
    <col min="5638" max="5638" width="12.5" style="32" customWidth="1"/>
    <col min="5639" max="5888" width="11" style="32"/>
    <col min="5889" max="5889" width="13.125" style="32" customWidth="1"/>
    <col min="5890" max="5890" width="47.875" style="32" customWidth="1"/>
    <col min="5891" max="5891" width="7.75" style="32" customWidth="1"/>
    <col min="5892" max="5892" width="6.375" style="32" customWidth="1"/>
    <col min="5893" max="5893" width="12.125" style="32" customWidth="1"/>
    <col min="5894" max="5894" width="12.5" style="32" customWidth="1"/>
    <col min="5895" max="6144" width="11" style="32"/>
    <col min="6145" max="6145" width="13.125" style="32" customWidth="1"/>
    <col min="6146" max="6146" width="47.875" style="32" customWidth="1"/>
    <col min="6147" max="6147" width="7.75" style="32" customWidth="1"/>
    <col min="6148" max="6148" width="6.375" style="32" customWidth="1"/>
    <col min="6149" max="6149" width="12.125" style="32" customWidth="1"/>
    <col min="6150" max="6150" width="12.5" style="32" customWidth="1"/>
    <col min="6151" max="6400" width="11" style="32"/>
    <col min="6401" max="6401" width="13.125" style="32" customWidth="1"/>
    <col min="6402" max="6402" width="47.875" style="32" customWidth="1"/>
    <col min="6403" max="6403" width="7.75" style="32" customWidth="1"/>
    <col min="6404" max="6404" width="6.375" style="32" customWidth="1"/>
    <col min="6405" max="6405" width="12.125" style="32" customWidth="1"/>
    <col min="6406" max="6406" width="12.5" style="32" customWidth="1"/>
    <col min="6407" max="6656" width="11" style="32"/>
    <col min="6657" max="6657" width="13.125" style="32" customWidth="1"/>
    <col min="6658" max="6658" width="47.875" style="32" customWidth="1"/>
    <col min="6659" max="6659" width="7.75" style="32" customWidth="1"/>
    <col min="6660" max="6660" width="6.375" style="32" customWidth="1"/>
    <col min="6661" max="6661" width="12.125" style="32" customWidth="1"/>
    <col min="6662" max="6662" width="12.5" style="32" customWidth="1"/>
    <col min="6663" max="6912" width="11" style="32"/>
    <col min="6913" max="6913" width="13.125" style="32" customWidth="1"/>
    <col min="6914" max="6914" width="47.875" style="32" customWidth="1"/>
    <col min="6915" max="6915" width="7.75" style="32" customWidth="1"/>
    <col min="6916" max="6916" width="6.375" style="32" customWidth="1"/>
    <col min="6917" max="6917" width="12.125" style="32" customWidth="1"/>
    <col min="6918" max="6918" width="12.5" style="32" customWidth="1"/>
    <col min="6919" max="7168" width="11" style="32"/>
    <col min="7169" max="7169" width="13.125" style="32" customWidth="1"/>
    <col min="7170" max="7170" width="47.875" style="32" customWidth="1"/>
    <col min="7171" max="7171" width="7.75" style="32" customWidth="1"/>
    <col min="7172" max="7172" width="6.375" style="32" customWidth="1"/>
    <col min="7173" max="7173" width="12.125" style="32" customWidth="1"/>
    <col min="7174" max="7174" width="12.5" style="32" customWidth="1"/>
    <col min="7175" max="7424" width="11" style="32"/>
    <col min="7425" max="7425" width="13.125" style="32" customWidth="1"/>
    <col min="7426" max="7426" width="47.875" style="32" customWidth="1"/>
    <col min="7427" max="7427" width="7.75" style="32" customWidth="1"/>
    <col min="7428" max="7428" width="6.375" style="32" customWidth="1"/>
    <col min="7429" max="7429" width="12.125" style="32" customWidth="1"/>
    <col min="7430" max="7430" width="12.5" style="32" customWidth="1"/>
    <col min="7431" max="7680" width="11" style="32"/>
    <col min="7681" max="7681" width="13.125" style="32" customWidth="1"/>
    <col min="7682" max="7682" width="47.875" style="32" customWidth="1"/>
    <col min="7683" max="7683" width="7.75" style="32" customWidth="1"/>
    <col min="7684" max="7684" width="6.375" style="32" customWidth="1"/>
    <col min="7685" max="7685" width="12.125" style="32" customWidth="1"/>
    <col min="7686" max="7686" width="12.5" style="32" customWidth="1"/>
    <col min="7687" max="7936" width="11" style="32"/>
    <col min="7937" max="7937" width="13.125" style="32" customWidth="1"/>
    <col min="7938" max="7938" width="47.875" style="32" customWidth="1"/>
    <col min="7939" max="7939" width="7.75" style="32" customWidth="1"/>
    <col min="7940" max="7940" width="6.375" style="32" customWidth="1"/>
    <col min="7941" max="7941" width="12.125" style="32" customWidth="1"/>
    <col min="7942" max="7942" width="12.5" style="32" customWidth="1"/>
    <col min="7943" max="8192" width="11" style="32"/>
    <col min="8193" max="8193" width="13.125" style="32" customWidth="1"/>
    <col min="8194" max="8194" width="47.875" style="32" customWidth="1"/>
    <col min="8195" max="8195" width="7.75" style="32" customWidth="1"/>
    <col min="8196" max="8196" width="6.375" style="32" customWidth="1"/>
    <col min="8197" max="8197" width="12.125" style="32" customWidth="1"/>
    <col min="8198" max="8198" width="12.5" style="32" customWidth="1"/>
    <col min="8199" max="8448" width="11" style="32"/>
    <col min="8449" max="8449" width="13.125" style="32" customWidth="1"/>
    <col min="8450" max="8450" width="47.875" style="32" customWidth="1"/>
    <col min="8451" max="8451" width="7.75" style="32" customWidth="1"/>
    <col min="8452" max="8452" width="6.375" style="32" customWidth="1"/>
    <col min="8453" max="8453" width="12.125" style="32" customWidth="1"/>
    <col min="8454" max="8454" width="12.5" style="32" customWidth="1"/>
    <col min="8455" max="8704" width="11" style="32"/>
    <col min="8705" max="8705" width="13.125" style="32" customWidth="1"/>
    <col min="8706" max="8706" width="47.875" style="32" customWidth="1"/>
    <col min="8707" max="8707" width="7.75" style="32" customWidth="1"/>
    <col min="8708" max="8708" width="6.375" style="32" customWidth="1"/>
    <col min="8709" max="8709" width="12.125" style="32" customWidth="1"/>
    <col min="8710" max="8710" width="12.5" style="32" customWidth="1"/>
    <col min="8711" max="8960" width="11" style="32"/>
    <col min="8961" max="8961" width="13.125" style="32" customWidth="1"/>
    <col min="8962" max="8962" width="47.875" style="32" customWidth="1"/>
    <col min="8963" max="8963" width="7.75" style="32" customWidth="1"/>
    <col min="8964" max="8964" width="6.375" style="32" customWidth="1"/>
    <col min="8965" max="8965" width="12.125" style="32" customWidth="1"/>
    <col min="8966" max="8966" width="12.5" style="32" customWidth="1"/>
    <col min="8967" max="9216" width="11" style="32"/>
    <col min="9217" max="9217" width="13.125" style="32" customWidth="1"/>
    <col min="9218" max="9218" width="47.875" style="32" customWidth="1"/>
    <col min="9219" max="9219" width="7.75" style="32" customWidth="1"/>
    <col min="9220" max="9220" width="6.375" style="32" customWidth="1"/>
    <col min="9221" max="9221" width="12.125" style="32" customWidth="1"/>
    <col min="9222" max="9222" width="12.5" style="32" customWidth="1"/>
    <col min="9223" max="9472" width="11" style="32"/>
    <col min="9473" max="9473" width="13.125" style="32" customWidth="1"/>
    <col min="9474" max="9474" width="47.875" style="32" customWidth="1"/>
    <col min="9475" max="9475" width="7.75" style="32" customWidth="1"/>
    <col min="9476" max="9476" width="6.375" style="32" customWidth="1"/>
    <col min="9477" max="9477" width="12.125" style="32" customWidth="1"/>
    <col min="9478" max="9478" width="12.5" style="32" customWidth="1"/>
    <col min="9479" max="9728" width="11" style="32"/>
    <col min="9729" max="9729" width="13.125" style="32" customWidth="1"/>
    <col min="9730" max="9730" width="47.875" style="32" customWidth="1"/>
    <col min="9731" max="9731" width="7.75" style="32" customWidth="1"/>
    <col min="9732" max="9732" width="6.375" style="32" customWidth="1"/>
    <col min="9733" max="9733" width="12.125" style="32" customWidth="1"/>
    <col min="9734" max="9734" width="12.5" style="32" customWidth="1"/>
    <col min="9735" max="9984" width="11" style="32"/>
    <col min="9985" max="9985" width="13.125" style="32" customWidth="1"/>
    <col min="9986" max="9986" width="47.875" style="32" customWidth="1"/>
    <col min="9987" max="9987" width="7.75" style="32" customWidth="1"/>
    <col min="9988" max="9988" width="6.375" style="32" customWidth="1"/>
    <col min="9989" max="9989" width="12.125" style="32" customWidth="1"/>
    <col min="9990" max="9990" width="12.5" style="32" customWidth="1"/>
    <col min="9991" max="10240" width="11" style="32"/>
    <col min="10241" max="10241" width="13.125" style="32" customWidth="1"/>
    <col min="10242" max="10242" width="47.875" style="32" customWidth="1"/>
    <col min="10243" max="10243" width="7.75" style="32" customWidth="1"/>
    <col min="10244" max="10244" width="6.375" style="32" customWidth="1"/>
    <col min="10245" max="10245" width="12.125" style="32" customWidth="1"/>
    <col min="10246" max="10246" width="12.5" style="32" customWidth="1"/>
    <col min="10247" max="10496" width="11" style="32"/>
    <col min="10497" max="10497" width="13.125" style="32" customWidth="1"/>
    <col min="10498" max="10498" width="47.875" style="32" customWidth="1"/>
    <col min="10499" max="10499" width="7.75" style="32" customWidth="1"/>
    <col min="10500" max="10500" width="6.375" style="32" customWidth="1"/>
    <col min="10501" max="10501" width="12.125" style="32" customWidth="1"/>
    <col min="10502" max="10502" width="12.5" style="32" customWidth="1"/>
    <col min="10503" max="10752" width="11" style="32"/>
    <col min="10753" max="10753" width="13.125" style="32" customWidth="1"/>
    <col min="10754" max="10754" width="47.875" style="32" customWidth="1"/>
    <col min="10755" max="10755" width="7.75" style="32" customWidth="1"/>
    <col min="10756" max="10756" width="6.375" style="32" customWidth="1"/>
    <col min="10757" max="10757" width="12.125" style="32" customWidth="1"/>
    <col min="10758" max="10758" width="12.5" style="32" customWidth="1"/>
    <col min="10759" max="11008" width="11" style="32"/>
    <col min="11009" max="11009" width="13.125" style="32" customWidth="1"/>
    <col min="11010" max="11010" width="47.875" style="32" customWidth="1"/>
    <col min="11011" max="11011" width="7.75" style="32" customWidth="1"/>
    <col min="11012" max="11012" width="6.375" style="32" customWidth="1"/>
    <col min="11013" max="11013" width="12.125" style="32" customWidth="1"/>
    <col min="11014" max="11014" width="12.5" style="32" customWidth="1"/>
    <col min="11015" max="11264" width="11" style="32"/>
    <col min="11265" max="11265" width="13.125" style="32" customWidth="1"/>
    <col min="11266" max="11266" width="47.875" style="32" customWidth="1"/>
    <col min="11267" max="11267" width="7.75" style="32" customWidth="1"/>
    <col min="11268" max="11268" width="6.375" style="32" customWidth="1"/>
    <col min="11269" max="11269" width="12.125" style="32" customWidth="1"/>
    <col min="11270" max="11270" width="12.5" style="32" customWidth="1"/>
    <col min="11271" max="11520" width="11" style="32"/>
    <col min="11521" max="11521" width="13.125" style="32" customWidth="1"/>
    <col min="11522" max="11522" width="47.875" style="32" customWidth="1"/>
    <col min="11523" max="11523" width="7.75" style="32" customWidth="1"/>
    <col min="11524" max="11524" width="6.375" style="32" customWidth="1"/>
    <col min="11525" max="11525" width="12.125" style="32" customWidth="1"/>
    <col min="11526" max="11526" width="12.5" style="32" customWidth="1"/>
    <col min="11527" max="11776" width="11" style="32"/>
    <col min="11777" max="11777" width="13.125" style="32" customWidth="1"/>
    <col min="11778" max="11778" width="47.875" style="32" customWidth="1"/>
    <col min="11779" max="11779" width="7.75" style="32" customWidth="1"/>
    <col min="11780" max="11780" width="6.375" style="32" customWidth="1"/>
    <col min="11781" max="11781" width="12.125" style="32" customWidth="1"/>
    <col min="11782" max="11782" width="12.5" style="32" customWidth="1"/>
    <col min="11783" max="12032" width="11" style="32"/>
    <col min="12033" max="12033" width="13.125" style="32" customWidth="1"/>
    <col min="12034" max="12034" width="47.875" style="32" customWidth="1"/>
    <col min="12035" max="12035" width="7.75" style="32" customWidth="1"/>
    <col min="12036" max="12036" width="6.375" style="32" customWidth="1"/>
    <col min="12037" max="12037" width="12.125" style="32" customWidth="1"/>
    <col min="12038" max="12038" width="12.5" style="32" customWidth="1"/>
    <col min="12039" max="12288" width="11" style="32"/>
    <col min="12289" max="12289" width="13.125" style="32" customWidth="1"/>
    <col min="12290" max="12290" width="47.875" style="32" customWidth="1"/>
    <col min="12291" max="12291" width="7.75" style="32" customWidth="1"/>
    <col min="12292" max="12292" width="6.375" style="32" customWidth="1"/>
    <col min="12293" max="12293" width="12.125" style="32" customWidth="1"/>
    <col min="12294" max="12294" width="12.5" style="32" customWidth="1"/>
    <col min="12295" max="12544" width="11" style="32"/>
    <col min="12545" max="12545" width="13.125" style="32" customWidth="1"/>
    <col min="12546" max="12546" width="47.875" style="32" customWidth="1"/>
    <col min="12547" max="12547" width="7.75" style="32" customWidth="1"/>
    <col min="12548" max="12548" width="6.375" style="32" customWidth="1"/>
    <col min="12549" max="12549" width="12.125" style="32" customWidth="1"/>
    <col min="12550" max="12550" width="12.5" style="32" customWidth="1"/>
    <col min="12551" max="12800" width="11" style="32"/>
    <col min="12801" max="12801" width="13.125" style="32" customWidth="1"/>
    <col min="12802" max="12802" width="47.875" style="32" customWidth="1"/>
    <col min="12803" max="12803" width="7.75" style="32" customWidth="1"/>
    <col min="12804" max="12804" width="6.375" style="32" customWidth="1"/>
    <col min="12805" max="12805" width="12.125" style="32" customWidth="1"/>
    <col min="12806" max="12806" width="12.5" style="32" customWidth="1"/>
    <col min="12807" max="13056" width="11" style="32"/>
    <col min="13057" max="13057" width="13.125" style="32" customWidth="1"/>
    <col min="13058" max="13058" width="47.875" style="32" customWidth="1"/>
    <col min="13059" max="13059" width="7.75" style="32" customWidth="1"/>
    <col min="13060" max="13060" width="6.375" style="32" customWidth="1"/>
    <col min="13061" max="13061" width="12.125" style="32" customWidth="1"/>
    <col min="13062" max="13062" width="12.5" style="32" customWidth="1"/>
    <col min="13063" max="13312" width="11" style="32"/>
    <col min="13313" max="13313" width="13.125" style="32" customWidth="1"/>
    <col min="13314" max="13314" width="47.875" style="32" customWidth="1"/>
    <col min="13315" max="13315" width="7.75" style="32" customWidth="1"/>
    <col min="13316" max="13316" width="6.375" style="32" customWidth="1"/>
    <col min="13317" max="13317" width="12.125" style="32" customWidth="1"/>
    <col min="13318" max="13318" width="12.5" style="32" customWidth="1"/>
    <col min="13319" max="13568" width="11" style="32"/>
    <col min="13569" max="13569" width="13.125" style="32" customWidth="1"/>
    <col min="13570" max="13570" width="47.875" style="32" customWidth="1"/>
    <col min="13571" max="13571" width="7.75" style="32" customWidth="1"/>
    <col min="13572" max="13572" width="6.375" style="32" customWidth="1"/>
    <col min="13573" max="13573" width="12.125" style="32" customWidth="1"/>
    <col min="13574" max="13574" width="12.5" style="32" customWidth="1"/>
    <col min="13575" max="13824" width="11" style="32"/>
    <col min="13825" max="13825" width="13.125" style="32" customWidth="1"/>
    <col min="13826" max="13826" width="47.875" style="32" customWidth="1"/>
    <col min="13827" max="13827" width="7.75" style="32" customWidth="1"/>
    <col min="13828" max="13828" width="6.375" style="32" customWidth="1"/>
    <col min="13829" max="13829" width="12.125" style="32" customWidth="1"/>
    <col min="13830" max="13830" width="12.5" style="32" customWidth="1"/>
    <col min="13831" max="14080" width="11" style="32"/>
    <col min="14081" max="14081" width="13.125" style="32" customWidth="1"/>
    <col min="14082" max="14082" width="47.875" style="32" customWidth="1"/>
    <col min="14083" max="14083" width="7.75" style="32" customWidth="1"/>
    <col min="14084" max="14084" width="6.375" style="32" customWidth="1"/>
    <col min="14085" max="14085" width="12.125" style="32" customWidth="1"/>
    <col min="14086" max="14086" width="12.5" style="32" customWidth="1"/>
    <col min="14087" max="14336" width="11" style="32"/>
    <col min="14337" max="14337" width="13.125" style="32" customWidth="1"/>
    <col min="14338" max="14338" width="47.875" style="32" customWidth="1"/>
    <col min="14339" max="14339" width="7.75" style="32" customWidth="1"/>
    <col min="14340" max="14340" width="6.375" style="32" customWidth="1"/>
    <col min="14341" max="14341" width="12.125" style="32" customWidth="1"/>
    <col min="14342" max="14342" width="12.5" style="32" customWidth="1"/>
    <col min="14343" max="14592" width="11" style="32"/>
    <col min="14593" max="14593" width="13.125" style="32" customWidth="1"/>
    <col min="14594" max="14594" width="47.875" style="32" customWidth="1"/>
    <col min="14595" max="14595" width="7.75" style="32" customWidth="1"/>
    <col min="14596" max="14596" width="6.375" style="32" customWidth="1"/>
    <col min="14597" max="14597" width="12.125" style="32" customWidth="1"/>
    <col min="14598" max="14598" width="12.5" style="32" customWidth="1"/>
    <col min="14599" max="14848" width="11" style="32"/>
    <col min="14849" max="14849" width="13.125" style="32" customWidth="1"/>
    <col min="14850" max="14850" width="47.875" style="32" customWidth="1"/>
    <col min="14851" max="14851" width="7.75" style="32" customWidth="1"/>
    <col min="14852" max="14852" width="6.375" style="32" customWidth="1"/>
    <col min="14853" max="14853" width="12.125" style="32" customWidth="1"/>
    <col min="14854" max="14854" width="12.5" style="32" customWidth="1"/>
    <col min="14855" max="15104" width="11" style="32"/>
    <col min="15105" max="15105" width="13.125" style="32" customWidth="1"/>
    <col min="15106" max="15106" width="47.875" style="32" customWidth="1"/>
    <col min="15107" max="15107" width="7.75" style="32" customWidth="1"/>
    <col min="15108" max="15108" width="6.375" style="32" customWidth="1"/>
    <col min="15109" max="15109" width="12.125" style="32" customWidth="1"/>
    <col min="15110" max="15110" width="12.5" style="32" customWidth="1"/>
    <col min="15111" max="15360" width="11" style="32"/>
    <col min="15361" max="15361" width="13.125" style="32" customWidth="1"/>
    <col min="15362" max="15362" width="47.875" style="32" customWidth="1"/>
    <col min="15363" max="15363" width="7.75" style="32" customWidth="1"/>
    <col min="15364" max="15364" width="6.375" style="32" customWidth="1"/>
    <col min="15365" max="15365" width="12.125" style="32" customWidth="1"/>
    <col min="15366" max="15366" width="12.5" style="32" customWidth="1"/>
    <col min="15367" max="15616" width="11" style="32"/>
    <col min="15617" max="15617" width="13.125" style="32" customWidth="1"/>
    <col min="15618" max="15618" width="47.875" style="32" customWidth="1"/>
    <col min="15619" max="15619" width="7.75" style="32" customWidth="1"/>
    <col min="15620" max="15620" width="6.375" style="32" customWidth="1"/>
    <col min="15621" max="15621" width="12.125" style="32" customWidth="1"/>
    <col min="15622" max="15622" width="12.5" style="32" customWidth="1"/>
    <col min="15623" max="15872" width="11" style="32"/>
    <col min="15873" max="15873" width="13.125" style="32" customWidth="1"/>
    <col min="15874" max="15874" width="47.875" style="32" customWidth="1"/>
    <col min="15875" max="15875" width="7.75" style="32" customWidth="1"/>
    <col min="15876" max="15876" width="6.375" style="32" customWidth="1"/>
    <col min="15877" max="15877" width="12.125" style="32" customWidth="1"/>
    <col min="15878" max="15878" width="12.5" style="32" customWidth="1"/>
    <col min="15879" max="16128" width="11" style="32"/>
    <col min="16129" max="16129" width="13.125" style="32" customWidth="1"/>
    <col min="16130" max="16130" width="47.875" style="32" customWidth="1"/>
    <col min="16131" max="16131" width="7.75" style="32" customWidth="1"/>
    <col min="16132" max="16132" width="6.375" style="32" customWidth="1"/>
    <col min="16133" max="16133" width="12.125" style="32" customWidth="1"/>
    <col min="16134" max="16134" width="12.5" style="32" customWidth="1"/>
    <col min="16135" max="16384" width="11" style="32"/>
  </cols>
  <sheetData>
    <row r="1" spans="1:6" ht="15" customHeight="1" x14ac:dyDescent="0.25">
      <c r="A1" s="90" t="s">
        <v>24</v>
      </c>
      <c r="B1" s="92" t="s">
        <v>25</v>
      </c>
      <c r="C1" s="94" t="s">
        <v>26</v>
      </c>
      <c r="D1" s="94" t="s">
        <v>27</v>
      </c>
      <c r="E1" s="96" t="s">
        <v>28</v>
      </c>
      <c r="F1" s="98" t="s">
        <v>29</v>
      </c>
    </row>
    <row r="2" spans="1:6" ht="15" customHeight="1" x14ac:dyDescent="0.25">
      <c r="A2" s="91"/>
      <c r="B2" s="93"/>
      <c r="C2" s="95"/>
      <c r="D2" s="95"/>
      <c r="E2" s="97"/>
      <c r="F2" s="99"/>
    </row>
    <row r="3" spans="1:6" x14ac:dyDescent="0.25">
      <c r="A3" s="33"/>
      <c r="B3" s="34"/>
      <c r="C3" s="35"/>
      <c r="D3" s="35"/>
      <c r="E3" s="36"/>
      <c r="F3" s="37"/>
    </row>
    <row r="4" spans="1:6" x14ac:dyDescent="0.25">
      <c r="A4" s="33"/>
      <c r="B4" s="34" t="s">
        <v>52</v>
      </c>
      <c r="C4" s="35"/>
      <c r="D4" s="35"/>
      <c r="E4" s="36"/>
      <c r="F4" s="37"/>
    </row>
    <row r="5" spans="1:6" x14ac:dyDescent="0.25">
      <c r="A5" s="33"/>
      <c r="B5" s="34"/>
      <c r="C5" s="35"/>
      <c r="D5" s="35"/>
      <c r="E5" s="36"/>
      <c r="F5" s="37"/>
    </row>
    <row r="6" spans="1:6" x14ac:dyDescent="0.25">
      <c r="A6" s="33"/>
      <c r="B6" s="38" t="s">
        <v>30</v>
      </c>
      <c r="C6" s="35"/>
      <c r="D6" s="35"/>
      <c r="E6" s="36"/>
      <c r="F6" s="37"/>
    </row>
    <row r="7" spans="1:6" s="44" customFormat="1" x14ac:dyDescent="0.25">
      <c r="A7" s="39"/>
      <c r="B7" s="40"/>
      <c r="C7" s="41"/>
      <c r="D7" s="41"/>
      <c r="E7" s="42"/>
      <c r="F7" s="43"/>
    </row>
    <row r="8" spans="1:6" s="44" customFormat="1" x14ac:dyDescent="0.25">
      <c r="A8" s="39"/>
      <c r="B8" s="40" t="s">
        <v>31</v>
      </c>
      <c r="C8" s="41"/>
      <c r="D8" s="41"/>
      <c r="E8" s="42"/>
      <c r="F8" s="43"/>
    </row>
    <row r="9" spans="1:6" s="44" customFormat="1" x14ac:dyDescent="0.25">
      <c r="A9" s="39"/>
      <c r="B9" s="45" t="s">
        <v>32</v>
      </c>
      <c r="C9" s="41" t="s">
        <v>33</v>
      </c>
      <c r="D9" s="41"/>
      <c r="E9" s="42"/>
      <c r="F9" s="46">
        <f>E9*D9</f>
        <v>0</v>
      </c>
    </row>
    <row r="10" spans="1:6" s="44" customFormat="1" x14ac:dyDescent="0.25">
      <c r="A10" s="39"/>
      <c r="B10" s="45" t="s">
        <v>34</v>
      </c>
      <c r="C10" s="41" t="s">
        <v>33</v>
      </c>
      <c r="D10" s="41"/>
      <c r="E10" s="42"/>
      <c r="F10" s="46">
        <f>E10*D10</f>
        <v>0</v>
      </c>
    </row>
    <row r="11" spans="1:6" s="44" customFormat="1" x14ac:dyDescent="0.25">
      <c r="A11" s="39"/>
      <c r="B11" s="45" t="s">
        <v>35</v>
      </c>
      <c r="C11" s="41"/>
      <c r="D11" s="41"/>
      <c r="E11" s="42"/>
      <c r="F11" s="46"/>
    </row>
    <row r="12" spans="1:6" s="44" customFormat="1" x14ac:dyDescent="0.25">
      <c r="A12" s="39"/>
      <c r="B12" s="47" t="s">
        <v>36</v>
      </c>
      <c r="C12" s="41" t="s">
        <v>33</v>
      </c>
      <c r="D12" s="41"/>
      <c r="E12" s="42"/>
      <c r="F12" s="46">
        <f t="shared" ref="F12" si="0">E12*D12</f>
        <v>0</v>
      </c>
    </row>
    <row r="13" spans="1:6" s="44" customFormat="1" x14ac:dyDescent="0.25">
      <c r="A13" s="39"/>
      <c r="B13" s="40" t="s">
        <v>37</v>
      </c>
      <c r="C13" s="41"/>
      <c r="D13" s="41"/>
      <c r="E13" s="42"/>
      <c r="F13" s="46"/>
    </row>
    <row r="14" spans="1:6" s="44" customFormat="1" x14ac:dyDescent="0.25">
      <c r="A14" s="39"/>
      <c r="B14" s="45" t="s">
        <v>32</v>
      </c>
      <c r="C14" s="41" t="s">
        <v>33</v>
      </c>
      <c r="D14" s="41"/>
      <c r="E14" s="42"/>
      <c r="F14" s="46">
        <f t="shared" ref="F14:F15" si="1">E14*D14</f>
        <v>0</v>
      </c>
    </row>
    <row r="15" spans="1:6" s="44" customFormat="1" x14ac:dyDescent="0.25">
      <c r="A15" s="39"/>
      <c r="B15" s="45" t="s">
        <v>34</v>
      </c>
      <c r="C15" s="41" t="s">
        <v>33</v>
      </c>
      <c r="D15" s="41"/>
      <c r="E15" s="42"/>
      <c r="F15" s="46">
        <f t="shared" si="1"/>
        <v>0</v>
      </c>
    </row>
    <row r="16" spans="1:6" s="44" customFormat="1" x14ac:dyDescent="0.25">
      <c r="A16" s="39"/>
      <c r="B16" s="45" t="s">
        <v>35</v>
      </c>
      <c r="C16" s="41"/>
      <c r="D16" s="41"/>
      <c r="E16" s="42"/>
      <c r="F16" s="46"/>
    </row>
    <row r="17" spans="1:6" s="44" customFormat="1" x14ac:dyDescent="0.25">
      <c r="A17" s="39"/>
      <c r="B17" s="47" t="s">
        <v>36</v>
      </c>
      <c r="C17" s="41" t="s">
        <v>33</v>
      </c>
      <c r="D17" s="41"/>
      <c r="E17" s="42"/>
      <c r="F17" s="46">
        <f>E17*D17</f>
        <v>0</v>
      </c>
    </row>
    <row r="18" spans="1:6" s="44" customFormat="1" x14ac:dyDescent="0.25">
      <c r="A18" s="39"/>
      <c r="B18" s="40" t="s">
        <v>38</v>
      </c>
      <c r="C18" s="41"/>
      <c r="D18" s="41"/>
      <c r="E18" s="42"/>
      <c r="F18" s="46"/>
    </row>
    <row r="19" spans="1:6" s="44" customFormat="1" x14ac:dyDescent="0.25">
      <c r="A19" s="39"/>
      <c r="B19" s="45" t="s">
        <v>32</v>
      </c>
      <c r="C19" s="41" t="s">
        <v>33</v>
      </c>
      <c r="D19" s="41"/>
      <c r="E19" s="42"/>
      <c r="F19" s="46">
        <f t="shared" ref="F19" si="2">E19*D19</f>
        <v>0</v>
      </c>
    </row>
    <row r="20" spans="1:6" s="44" customFormat="1" x14ac:dyDescent="0.25">
      <c r="A20" s="39"/>
      <c r="B20" s="45" t="s">
        <v>35</v>
      </c>
      <c r="C20" s="41"/>
      <c r="D20" s="41"/>
      <c r="E20" s="42"/>
      <c r="F20" s="46"/>
    </row>
    <row r="21" spans="1:6" s="44" customFormat="1" x14ac:dyDescent="0.25">
      <c r="A21" s="39"/>
      <c r="B21" s="40" t="s">
        <v>39</v>
      </c>
      <c r="C21" s="41"/>
      <c r="D21" s="41"/>
      <c r="E21" s="42"/>
      <c r="F21" s="46"/>
    </row>
    <row r="22" spans="1:6" s="48" customFormat="1" x14ac:dyDescent="0.25">
      <c r="A22" s="39"/>
      <c r="B22" s="45" t="s">
        <v>32</v>
      </c>
      <c r="C22" s="41" t="s">
        <v>33</v>
      </c>
      <c r="D22" s="41"/>
      <c r="E22" s="42"/>
      <c r="F22" s="46">
        <f t="shared" ref="F22" si="3">E22*D22</f>
        <v>0</v>
      </c>
    </row>
    <row r="23" spans="1:6" s="48" customFormat="1" x14ac:dyDescent="0.25">
      <c r="A23" s="39"/>
      <c r="B23" s="45" t="s">
        <v>35</v>
      </c>
      <c r="C23" s="41"/>
      <c r="D23" s="41"/>
      <c r="E23" s="42"/>
      <c r="F23" s="46"/>
    </row>
    <row r="24" spans="1:6" s="48" customFormat="1" x14ac:dyDescent="0.25">
      <c r="A24" s="39"/>
      <c r="B24" s="47" t="s">
        <v>36</v>
      </c>
      <c r="C24" s="41" t="s">
        <v>33</v>
      </c>
      <c r="D24" s="41"/>
      <c r="E24" s="42"/>
      <c r="F24" s="46">
        <f>E24*D24</f>
        <v>0</v>
      </c>
    </row>
    <row r="25" spans="1:6" s="44" customFormat="1" x14ac:dyDescent="0.25">
      <c r="A25" s="39"/>
      <c r="B25" s="40" t="s">
        <v>40</v>
      </c>
      <c r="C25" s="41"/>
      <c r="D25" s="41"/>
      <c r="E25" s="42"/>
      <c r="F25" s="46"/>
    </row>
    <row r="26" spans="1:6" s="48" customFormat="1" x14ac:dyDescent="0.25">
      <c r="A26" s="39"/>
      <c r="B26" s="45" t="s">
        <v>32</v>
      </c>
      <c r="C26" s="41" t="s">
        <v>33</v>
      </c>
      <c r="D26" s="41"/>
      <c r="E26" s="42"/>
      <c r="F26" s="46">
        <f t="shared" ref="F26" si="4">E26*D26</f>
        <v>0</v>
      </c>
    </row>
    <row r="27" spans="1:6" s="48" customFormat="1" x14ac:dyDescent="0.25">
      <c r="A27" s="39"/>
      <c r="B27" s="45" t="s">
        <v>35</v>
      </c>
      <c r="C27" s="41"/>
      <c r="D27" s="41"/>
      <c r="E27" s="42"/>
      <c r="F27" s="46"/>
    </row>
    <row r="28" spans="1:6" s="48" customFormat="1" x14ac:dyDescent="0.25">
      <c r="A28" s="39"/>
      <c r="B28" s="47" t="s">
        <v>36</v>
      </c>
      <c r="C28" s="41" t="s">
        <v>33</v>
      </c>
      <c r="D28" s="41"/>
      <c r="E28" s="42"/>
      <c r="F28" s="46">
        <f>E28*D28</f>
        <v>0</v>
      </c>
    </row>
    <row r="29" spans="1:6" s="44" customFormat="1" x14ac:dyDescent="0.25">
      <c r="A29" s="39"/>
      <c r="B29" s="40" t="s">
        <v>41</v>
      </c>
      <c r="C29" s="41"/>
      <c r="D29" s="41"/>
      <c r="E29" s="42"/>
      <c r="F29" s="46"/>
    </row>
    <row r="30" spans="1:6" s="48" customFormat="1" x14ac:dyDescent="0.25">
      <c r="A30" s="39"/>
      <c r="B30" s="45" t="s">
        <v>32</v>
      </c>
      <c r="C30" s="41" t="s">
        <v>33</v>
      </c>
      <c r="D30" s="41"/>
      <c r="E30" s="42"/>
      <c r="F30" s="46">
        <f t="shared" ref="F30" si="5">E30*D30</f>
        <v>0</v>
      </c>
    </row>
    <row r="31" spans="1:6" s="48" customFormat="1" x14ac:dyDescent="0.25">
      <c r="A31" s="39"/>
      <c r="B31" s="45" t="s">
        <v>35</v>
      </c>
      <c r="C31" s="41"/>
      <c r="D31" s="41"/>
      <c r="E31" s="42"/>
      <c r="F31" s="46"/>
    </row>
    <row r="32" spans="1:6" s="48" customFormat="1" x14ac:dyDescent="0.25">
      <c r="A32" s="39"/>
      <c r="B32" s="47" t="s">
        <v>36</v>
      </c>
      <c r="C32" s="41" t="s">
        <v>33</v>
      </c>
      <c r="D32" s="41"/>
      <c r="E32" s="42"/>
      <c r="F32" s="46">
        <f t="shared" ref="F32" si="6">E32*D32</f>
        <v>0</v>
      </c>
    </row>
    <row r="33" spans="1:6" s="44" customFormat="1" ht="16.5" thickBot="1" x14ac:dyDescent="0.3">
      <c r="A33" s="39"/>
      <c r="B33" s="40"/>
      <c r="C33" s="41"/>
      <c r="D33" s="41"/>
      <c r="E33" s="42"/>
      <c r="F33" s="49"/>
    </row>
    <row r="34" spans="1:6" s="48" customFormat="1" ht="16.5" thickBot="1" x14ac:dyDescent="0.3">
      <c r="A34" s="39"/>
      <c r="B34" s="50" t="str">
        <f>CONCATENATE("Sous total ",B6)</f>
        <v>Sous total A - Aménagement</v>
      </c>
      <c r="C34" s="51"/>
      <c r="D34" s="51"/>
      <c r="E34" s="52"/>
      <c r="F34" s="53">
        <f>SUM(F7:F33)</f>
        <v>0</v>
      </c>
    </row>
    <row r="35" spans="1:6" s="48" customFormat="1" x14ac:dyDescent="0.25">
      <c r="A35" s="39"/>
      <c r="B35" s="54"/>
      <c r="C35" s="41"/>
      <c r="D35" s="41"/>
      <c r="E35" s="42"/>
      <c r="F35" s="49"/>
    </row>
    <row r="36" spans="1:6" s="48" customFormat="1" x14ac:dyDescent="0.25">
      <c r="A36" s="39"/>
      <c r="B36" s="38" t="s">
        <v>42</v>
      </c>
      <c r="C36" s="41"/>
      <c r="D36" s="41"/>
      <c r="E36" s="42"/>
      <c r="F36" s="49"/>
    </row>
    <row r="37" spans="1:6" s="48" customFormat="1" x14ac:dyDescent="0.25">
      <c r="A37" s="39"/>
      <c r="B37" s="54"/>
      <c r="C37" s="41"/>
      <c r="D37" s="41"/>
      <c r="E37" s="42"/>
      <c r="F37" s="49"/>
    </row>
    <row r="38" spans="1:6" s="48" customFormat="1" x14ac:dyDescent="0.25">
      <c r="A38" s="39"/>
      <c r="B38" s="40" t="s">
        <v>31</v>
      </c>
      <c r="C38" s="41"/>
      <c r="D38" s="41"/>
      <c r="E38" s="42"/>
      <c r="F38" s="49"/>
    </row>
    <row r="39" spans="1:6" s="44" customFormat="1" x14ac:dyDescent="0.25">
      <c r="A39" s="39"/>
      <c r="B39" s="47" t="s">
        <v>43</v>
      </c>
      <c r="C39" s="41" t="s">
        <v>44</v>
      </c>
      <c r="D39" s="41"/>
      <c r="E39" s="42"/>
      <c r="F39" s="46">
        <f>E39*D39</f>
        <v>0</v>
      </c>
    </row>
    <row r="40" spans="1:6" s="44" customFormat="1" x14ac:dyDescent="0.25">
      <c r="A40" s="39"/>
      <c r="B40" s="47" t="s">
        <v>45</v>
      </c>
      <c r="C40" s="41" t="s">
        <v>46</v>
      </c>
      <c r="D40" s="41"/>
      <c r="E40" s="42"/>
      <c r="F40" s="46">
        <f>E40*D40</f>
        <v>0</v>
      </c>
    </row>
    <row r="41" spans="1:6" s="44" customFormat="1" ht="31.5" x14ac:dyDescent="0.25">
      <c r="A41" s="39"/>
      <c r="B41" s="47" t="s">
        <v>47</v>
      </c>
      <c r="C41" s="41" t="s">
        <v>44</v>
      </c>
      <c r="D41" s="41"/>
      <c r="E41" s="42"/>
      <c r="F41" s="46">
        <f t="shared" ref="F41" si="7">E41*D41</f>
        <v>0</v>
      </c>
    </row>
    <row r="42" spans="1:6" s="48" customFormat="1" x14ac:dyDescent="0.25">
      <c r="A42" s="39"/>
      <c r="B42" s="54"/>
      <c r="C42" s="41"/>
      <c r="D42" s="41"/>
      <c r="E42" s="42"/>
      <c r="F42" s="49"/>
    </row>
    <row r="43" spans="1:6" s="48" customFormat="1" x14ac:dyDescent="0.25">
      <c r="A43" s="39"/>
      <c r="B43" s="40" t="s">
        <v>37</v>
      </c>
      <c r="C43" s="41"/>
      <c r="D43" s="41"/>
      <c r="E43" s="42"/>
      <c r="F43" s="49"/>
    </row>
    <row r="44" spans="1:6" s="44" customFormat="1" x14ac:dyDescent="0.25">
      <c r="A44" s="39"/>
      <c r="B44" s="47" t="s">
        <v>43</v>
      </c>
      <c r="C44" s="41" t="s">
        <v>44</v>
      </c>
      <c r="D44" s="41"/>
      <c r="E44" s="42"/>
      <c r="F44" s="46">
        <f>E44*D44</f>
        <v>0</v>
      </c>
    </row>
    <row r="45" spans="1:6" s="44" customFormat="1" x14ac:dyDescent="0.25">
      <c r="A45" s="39"/>
      <c r="B45" s="47" t="s">
        <v>45</v>
      </c>
      <c r="C45" s="41" t="s">
        <v>46</v>
      </c>
      <c r="D45" s="41"/>
      <c r="E45" s="42"/>
      <c r="F45" s="46">
        <f>E45*D45</f>
        <v>0</v>
      </c>
    </row>
    <row r="46" spans="1:6" s="44" customFormat="1" ht="31.5" x14ac:dyDescent="0.25">
      <c r="A46" s="39"/>
      <c r="B46" s="47" t="s">
        <v>47</v>
      </c>
      <c r="C46" s="41" t="s">
        <v>44</v>
      </c>
      <c r="D46" s="41"/>
      <c r="E46" s="42"/>
      <c r="F46" s="46">
        <f>E46*D46</f>
        <v>0</v>
      </c>
    </row>
    <row r="47" spans="1:6" s="48" customFormat="1" x14ac:dyDescent="0.25">
      <c r="A47" s="39"/>
      <c r="B47" s="54"/>
      <c r="C47" s="41"/>
      <c r="D47" s="41"/>
      <c r="E47" s="42"/>
      <c r="F47" s="49"/>
    </row>
    <row r="48" spans="1:6" s="48" customFormat="1" x14ac:dyDescent="0.25">
      <c r="A48" s="39"/>
      <c r="B48" s="40" t="s">
        <v>38</v>
      </c>
      <c r="C48" s="41"/>
      <c r="D48" s="41"/>
      <c r="E48" s="42"/>
      <c r="F48" s="49"/>
    </row>
    <row r="49" spans="1:6" s="44" customFormat="1" x14ac:dyDescent="0.25">
      <c r="A49" s="39"/>
      <c r="B49" s="47" t="s">
        <v>43</v>
      </c>
      <c r="C49" s="41" t="s">
        <v>44</v>
      </c>
      <c r="D49" s="41"/>
      <c r="E49" s="42"/>
      <c r="F49" s="46">
        <f>E49*D49</f>
        <v>0</v>
      </c>
    </row>
    <row r="50" spans="1:6" s="44" customFormat="1" x14ac:dyDescent="0.25">
      <c r="A50" s="39"/>
      <c r="B50" s="47" t="s">
        <v>45</v>
      </c>
      <c r="C50" s="41" t="s">
        <v>46</v>
      </c>
      <c r="D50" s="41"/>
      <c r="E50" s="42"/>
      <c r="F50" s="46">
        <f>E50*D50</f>
        <v>0</v>
      </c>
    </row>
    <row r="51" spans="1:6" s="44" customFormat="1" ht="31.5" x14ac:dyDescent="0.25">
      <c r="A51" s="39"/>
      <c r="B51" s="47" t="s">
        <v>47</v>
      </c>
      <c r="C51" s="41" t="s">
        <v>44</v>
      </c>
      <c r="D51" s="41"/>
      <c r="E51" s="42"/>
      <c r="F51" s="46">
        <f>E51*D51</f>
        <v>0</v>
      </c>
    </row>
    <row r="52" spans="1:6" s="48" customFormat="1" x14ac:dyDescent="0.25">
      <c r="A52" s="39"/>
      <c r="B52" s="54"/>
      <c r="C52" s="41"/>
      <c r="D52" s="41"/>
      <c r="E52" s="42"/>
      <c r="F52" s="49"/>
    </row>
    <row r="53" spans="1:6" s="48" customFormat="1" x14ac:dyDescent="0.25">
      <c r="A53" s="39"/>
      <c r="B53" s="40" t="s">
        <v>39</v>
      </c>
      <c r="C53" s="41"/>
      <c r="D53" s="41"/>
      <c r="E53" s="42"/>
      <c r="F53" s="49"/>
    </row>
    <row r="54" spans="1:6" s="44" customFormat="1" x14ac:dyDescent="0.25">
      <c r="A54" s="39"/>
      <c r="B54" s="47" t="s">
        <v>43</v>
      </c>
      <c r="C54" s="41" t="s">
        <v>44</v>
      </c>
      <c r="D54" s="41"/>
      <c r="E54" s="42"/>
      <c r="F54" s="46">
        <f>E54*D54</f>
        <v>0</v>
      </c>
    </row>
    <row r="55" spans="1:6" s="44" customFormat="1" x14ac:dyDescent="0.25">
      <c r="A55" s="39"/>
      <c r="B55" s="47" t="s">
        <v>45</v>
      </c>
      <c r="C55" s="41" t="s">
        <v>46</v>
      </c>
      <c r="D55" s="41"/>
      <c r="E55" s="42"/>
      <c r="F55" s="46">
        <f>E55*D55</f>
        <v>0</v>
      </c>
    </row>
    <row r="56" spans="1:6" s="44" customFormat="1" ht="31.5" x14ac:dyDescent="0.25">
      <c r="A56" s="39"/>
      <c r="B56" s="47" t="s">
        <v>47</v>
      </c>
      <c r="C56" s="41" t="s">
        <v>44</v>
      </c>
      <c r="D56" s="41"/>
      <c r="E56" s="42"/>
      <c r="F56" s="46">
        <f>E56*D56</f>
        <v>0</v>
      </c>
    </row>
    <row r="57" spans="1:6" s="48" customFormat="1" x14ac:dyDescent="0.25">
      <c r="A57" s="39"/>
      <c r="B57" s="54"/>
      <c r="C57" s="41"/>
      <c r="D57" s="41"/>
      <c r="E57" s="42"/>
      <c r="F57" s="49"/>
    </row>
    <row r="58" spans="1:6" s="48" customFormat="1" x14ac:dyDescent="0.25">
      <c r="A58" s="39"/>
      <c r="B58" s="40" t="s">
        <v>40</v>
      </c>
      <c r="C58" s="41"/>
      <c r="D58" s="41"/>
      <c r="E58" s="42"/>
      <c r="F58" s="49"/>
    </row>
    <row r="59" spans="1:6" s="44" customFormat="1" x14ac:dyDescent="0.25">
      <c r="A59" s="39"/>
      <c r="B59" s="47" t="s">
        <v>43</v>
      </c>
      <c r="C59" s="41" t="s">
        <v>44</v>
      </c>
      <c r="D59" s="41"/>
      <c r="E59" s="42"/>
      <c r="F59" s="46">
        <f>E59*D59</f>
        <v>0</v>
      </c>
    </row>
    <row r="60" spans="1:6" s="44" customFormat="1" x14ac:dyDescent="0.25">
      <c r="A60" s="39"/>
      <c r="B60" s="47" t="s">
        <v>45</v>
      </c>
      <c r="C60" s="41" t="s">
        <v>46</v>
      </c>
      <c r="D60" s="41"/>
      <c r="E60" s="42"/>
      <c r="F60" s="46">
        <f>E60*D60</f>
        <v>0</v>
      </c>
    </row>
    <row r="61" spans="1:6" s="44" customFormat="1" ht="31.5" x14ac:dyDescent="0.25">
      <c r="A61" s="39"/>
      <c r="B61" s="47" t="s">
        <v>47</v>
      </c>
      <c r="C61" s="41" t="s">
        <v>44</v>
      </c>
      <c r="D61" s="41"/>
      <c r="E61" s="42"/>
      <c r="F61" s="46">
        <f t="shared" ref="F61" si="8">E61*D61</f>
        <v>0</v>
      </c>
    </row>
    <row r="62" spans="1:6" s="48" customFormat="1" x14ac:dyDescent="0.25">
      <c r="A62" s="39"/>
      <c r="B62" s="54"/>
      <c r="C62" s="41"/>
      <c r="D62" s="41"/>
      <c r="E62" s="42"/>
      <c r="F62" s="49"/>
    </row>
    <row r="63" spans="1:6" s="48" customFormat="1" x14ac:dyDescent="0.25">
      <c r="A63" s="39"/>
      <c r="B63" s="40" t="s">
        <v>41</v>
      </c>
      <c r="C63" s="41"/>
      <c r="D63" s="41"/>
      <c r="E63" s="42"/>
      <c r="F63" s="49"/>
    </row>
    <row r="64" spans="1:6" s="44" customFormat="1" x14ac:dyDescent="0.25">
      <c r="A64" s="39"/>
      <c r="B64" s="47" t="s">
        <v>43</v>
      </c>
      <c r="C64" s="41" t="s">
        <v>44</v>
      </c>
      <c r="D64" s="41"/>
      <c r="E64" s="42"/>
      <c r="F64" s="46">
        <f>E64*D64</f>
        <v>0</v>
      </c>
    </row>
    <row r="65" spans="1:6" s="44" customFormat="1" x14ac:dyDescent="0.25">
      <c r="A65" s="39"/>
      <c r="B65" s="47" t="s">
        <v>45</v>
      </c>
      <c r="C65" s="41" t="s">
        <v>46</v>
      </c>
      <c r="D65" s="41"/>
      <c r="E65" s="42"/>
      <c r="F65" s="46">
        <f>E65*D65</f>
        <v>0</v>
      </c>
    </row>
    <row r="66" spans="1:6" s="44" customFormat="1" ht="31.5" x14ac:dyDescent="0.25">
      <c r="A66" s="39"/>
      <c r="B66" s="47" t="s">
        <v>47</v>
      </c>
      <c r="C66" s="41" t="s">
        <v>44</v>
      </c>
      <c r="D66" s="41"/>
      <c r="E66" s="42"/>
      <c r="F66" s="46">
        <f>E66*D66</f>
        <v>0</v>
      </c>
    </row>
    <row r="67" spans="1:6" s="48" customFormat="1" ht="16.5" thickBot="1" x14ac:dyDescent="0.3">
      <c r="A67" s="39"/>
      <c r="B67" s="54"/>
      <c r="C67" s="41"/>
      <c r="D67" s="41"/>
      <c r="E67" s="42"/>
      <c r="F67" s="49"/>
    </row>
    <row r="68" spans="1:6" s="48" customFormat="1" ht="16.5" thickBot="1" x14ac:dyDescent="0.3">
      <c r="A68" s="39"/>
      <c r="B68" s="50" t="str">
        <f>CONCATENATE("Sous total ",B36)</f>
        <v>Sous total B - Accessibilité PMR</v>
      </c>
      <c r="C68" s="51"/>
      <c r="D68" s="51"/>
      <c r="E68" s="52"/>
      <c r="F68" s="53">
        <f>SUM(F36:F67)</f>
        <v>0</v>
      </c>
    </row>
    <row r="69" spans="1:6" s="48" customFormat="1" x14ac:dyDescent="0.25">
      <c r="A69" s="39"/>
      <c r="B69" s="54"/>
      <c r="C69" s="41"/>
      <c r="D69" s="41"/>
      <c r="E69" s="42"/>
      <c r="F69" s="49"/>
    </row>
    <row r="70" spans="1:6" s="59" customFormat="1" x14ac:dyDescent="0.25">
      <c r="A70" s="55"/>
      <c r="B70" s="56" t="s">
        <v>48</v>
      </c>
      <c r="C70" s="35"/>
      <c r="D70" s="35"/>
      <c r="E70" s="57"/>
      <c r="F70" s="58">
        <f>F68+F34</f>
        <v>0</v>
      </c>
    </row>
    <row r="71" spans="1:6" x14ac:dyDescent="0.25">
      <c r="A71" s="55"/>
      <c r="B71" s="56" t="s">
        <v>49</v>
      </c>
      <c r="C71" s="35"/>
      <c r="D71" s="35"/>
      <c r="E71" s="36"/>
      <c r="F71" s="37">
        <f>F70*0.2</f>
        <v>0</v>
      </c>
    </row>
    <row r="72" spans="1:6" x14ac:dyDescent="0.25">
      <c r="A72" s="55"/>
      <c r="B72" s="56"/>
      <c r="C72" s="35"/>
      <c r="D72" s="35"/>
      <c r="E72" s="36"/>
      <c r="F72" s="37"/>
    </row>
    <row r="73" spans="1:6" x14ac:dyDescent="0.25">
      <c r="A73" s="55"/>
      <c r="B73" s="56" t="s">
        <v>50</v>
      </c>
      <c r="C73" s="35"/>
      <c r="D73" s="35"/>
      <c r="E73" s="57"/>
      <c r="F73" s="58">
        <f>F71+F70</f>
        <v>0</v>
      </c>
    </row>
    <row r="74" spans="1:6" x14ac:dyDescent="0.25">
      <c r="A74" s="55"/>
      <c r="B74" s="56"/>
      <c r="C74" s="35"/>
      <c r="D74" s="35"/>
      <c r="E74" s="36"/>
      <c r="F74" s="60"/>
    </row>
    <row r="75" spans="1:6" x14ac:dyDescent="0.25">
      <c r="A75" s="61"/>
      <c r="B75" s="62"/>
      <c r="C75" s="63"/>
      <c r="D75" s="63"/>
      <c r="E75" s="64"/>
      <c r="F75" s="65"/>
    </row>
    <row r="76" spans="1:6" ht="16.5" thickBot="1" x14ac:dyDescent="0.3">
      <c r="A76" s="66"/>
      <c r="B76" s="67"/>
      <c r="C76" s="68"/>
      <c r="D76" s="68"/>
      <c r="E76" s="69"/>
      <c r="F76" s="70"/>
    </row>
  </sheetData>
  <mergeCells count="6">
    <mergeCell ref="F1:F2"/>
    <mergeCell ref="A1:A2"/>
    <mergeCell ref="B1:B2"/>
    <mergeCell ref="C1:C2"/>
    <mergeCell ref="D1:D2"/>
    <mergeCell ref="E1:E2"/>
  </mergeCells>
  <dataValidations disablePrompts="1" count="1">
    <dataValidation type="list" allowBlank="1" showInputMessage="1" showErrorMessage="1" sqref="C7:C69" xr:uid="{12DCEA8B-1E37-4B91-A2F2-A80586A04ADB}">
      <formula1>"ml,m²,m3,kg,u,Ens.,PM"</formula1>
    </dataValidation>
  </dataValidations>
  <printOptions horizontalCentered="1"/>
  <pageMargins left="0.25" right="0.25" top="0.75" bottom="0.75" header="0.3" footer="0.3"/>
  <pageSetup paperSize="9" scale="95" fitToHeight="0" orientation="portrait" horizontalDpi="1200" verticalDpi="1200" r:id="rId1"/>
  <headerFooter>
    <oddHeader>&amp;L&amp;"-,Gras"&amp;10&amp;K03+049 22-0996
&amp;C&amp;"-,Gras"&amp;11&amp;K03+000Lot n°04 : Sol&amp;K0070C0
&amp;KFF6600CITE JUDICIAIRE AU MANS&amp;R&amp;"-,Normal"&amp;10&amp;K538DD5Page &amp;P
&amp;"-,Gras"CDPGF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Lot 04</vt:lpstr>
      <vt:lpstr>'Lot 04'!Impression_des_titres</vt:lpstr>
      <vt:lpstr>'Lot 04'!Zone_d_impression</vt:lpstr>
      <vt:lpstr>Nota!Zone_d_impression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GABORIT Gabin</dc:creator>
  <cp:lastModifiedBy>GABORIT Gabin</cp:lastModifiedBy>
  <dcterms:created xsi:type="dcterms:W3CDTF">2025-06-18T15:11:34Z</dcterms:created>
  <dcterms:modified xsi:type="dcterms:W3CDTF">2025-08-11T07:49:27Z</dcterms:modified>
</cp:coreProperties>
</file>