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codeName="ThisWorkbook" autoCompressPictures="0" defaultThemeVersion="124226"/>
  <bookViews>
    <workbookView xWindow="0" yWindow="0" windowWidth="19200" windowHeight="7050" tabRatio="562"/>
  </bookViews>
  <sheets>
    <sheet name="DPGF" sheetId="51" r:id="rId1"/>
  </sheets>
  <externalReferences>
    <externalReference r:id="rId2"/>
  </externalReferences>
  <definedNames>
    <definedName name="a">#REF!</definedName>
    <definedName name="ALE" localSheetId="0">#REF!</definedName>
    <definedName name="ALE">#REF!</definedName>
    <definedName name="Amo" localSheetId="0">#REF!</definedName>
    <definedName name="Amo">#REF!</definedName>
    <definedName name="ANA" localSheetId="0">#REF!</definedName>
    <definedName name="ANA">#REF!</definedName>
    <definedName name="ASST" localSheetId="0">#REF!</definedName>
    <definedName name="ASST">#REF!</definedName>
    <definedName name="CEN" localSheetId="0">#REF!</definedName>
    <definedName name="CEN">#REF!</definedName>
    <definedName name="CMHZ" localSheetId="0">#REF!</definedName>
    <definedName name="CMHZ">#REF!</definedName>
    <definedName name="CMO" localSheetId="0">#REF!</definedName>
    <definedName name="CMO">#REF!</definedName>
    <definedName name="COE" localSheetId="0">#REF!</definedName>
    <definedName name="COE">#REF!</definedName>
    <definedName name="CON" localSheetId="0">#REF!</definedName>
    <definedName name="CON">#REF!</definedName>
    <definedName name="DEC" localSheetId="0">#REF!</definedName>
    <definedName name="DEC">#REF!</definedName>
    <definedName name="ENC" localSheetId="0">#REF!</definedName>
    <definedName name="ENC">#REF!</definedName>
    <definedName name="er" localSheetId="0">#REF!</definedName>
    <definedName name="er">#REF!</definedName>
    <definedName name="erf" localSheetId="0">#REF!</definedName>
    <definedName name="erf">#REF!</definedName>
    <definedName name="erg" localSheetId="0">#REF!</definedName>
    <definedName name="erg">#REF!</definedName>
    <definedName name="erv" localSheetId="0">#REF!</definedName>
    <definedName name="erv">#REF!</definedName>
    <definedName name="FF" localSheetId="0">#REF!</definedName>
    <definedName name="FF">#REF!</definedName>
    <definedName name="FGX" localSheetId="0">#REF!</definedName>
    <definedName name="FGX">#REF!</definedName>
    <definedName name="fre" localSheetId="0">#REF!</definedName>
    <definedName name="fre">#REF!</definedName>
    <definedName name="FSST" localSheetId="0">#REF!</definedName>
    <definedName name="FSST">#REF!</definedName>
    <definedName name="HJ" localSheetId="0">#REF!</definedName>
    <definedName name="HJ">#REF!</definedName>
    <definedName name="intervenant" localSheetId="0">#REF!</definedName>
    <definedName name="intervenant">#REF!</definedName>
    <definedName name="MAT" localSheetId="0">#REF!</definedName>
    <definedName name="MAT">#REF!</definedName>
    <definedName name="MB" localSheetId="0">#REF!</definedName>
    <definedName name="MB">#REF!</definedName>
    <definedName name="MMO" localSheetId="0">#REF!</definedName>
    <definedName name="MMO">#REF!</definedName>
    <definedName name="MSST" localSheetId="0">#REF!</definedName>
    <definedName name="MSST">#REF!</definedName>
    <definedName name="MST" localSheetId="0">#REF!</definedName>
    <definedName name="MST">#REF!</definedName>
    <definedName name="PIL" localSheetId="0">#REF!</definedName>
    <definedName name="PIL">#REF!</definedName>
    <definedName name="PRO" localSheetId="0">#REF!</definedName>
    <definedName name="PRO">#REF!</definedName>
    <definedName name="rpe" localSheetId="0">#REF!</definedName>
    <definedName name="rpe">#REF!</definedName>
    <definedName name="T.V.A." localSheetId="0">#REF!</definedName>
    <definedName name="T.V.A.">#REF!</definedName>
    <definedName name="TN" localSheetId="0">#REF!</definedName>
    <definedName name="TN">#REF!</definedName>
    <definedName name="Travaux" localSheetId="0">#REF!</definedName>
    <definedName name="Travaux">#REF!</definedName>
    <definedName name="VOL">'[1]abaque T. fuites'!$C$1</definedName>
    <definedName name="xqva" localSheetId="0">#REF!</definedName>
    <definedName name="xqva">#REF!</definedName>
    <definedName name="_xlnm.Print_Area" localSheetId="0">DPGF!$A$1:$G$74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51" l="1"/>
  <c r="G63" i="51"/>
  <c r="G60" i="51"/>
  <c r="G56" i="51"/>
  <c r="G51" i="51"/>
  <c r="G48" i="51"/>
  <c r="G42" i="51"/>
  <c r="G70" i="51" s="1"/>
  <c r="G69" i="51" l="1"/>
  <c r="G71" i="51" l="1"/>
  <c r="G72" i="51" l="1"/>
</calcChain>
</file>

<file path=xl/sharedStrings.xml><?xml version="1.0" encoding="utf-8"?>
<sst xmlns="http://schemas.openxmlformats.org/spreadsheetml/2006/main" count="127" uniqueCount="82">
  <si>
    <t>Unité</t>
  </si>
  <si>
    <t>Montant HT €</t>
  </si>
  <si>
    <t>forfait</t>
  </si>
  <si>
    <t>TOTAL € HT</t>
  </si>
  <si>
    <t>TVA €</t>
  </si>
  <si>
    <t>TOTAL  € TTC</t>
  </si>
  <si>
    <t>DPGF [Décomposition du Prix Global et Forfaitaire]</t>
  </si>
  <si>
    <t xml:space="preserve">464223 - CLAMART (92) - CTSA – Y31 
Création d’un laboratoire de développement biomédical et de deux salles à ambiance contrôlée en réhabilitation au R-1 et R-2 </t>
  </si>
  <si>
    <t xml:space="preserve"> Note de calcul du débit de fuite des locaux par les portes</t>
  </si>
  <si>
    <t xml:space="preserve">Note de calcul aéraulique par réseau et CTA </t>
  </si>
  <si>
    <t>Note de calcul hydraulique par réseau et CTA</t>
  </si>
  <si>
    <t>Notes de calculs des pertes de charges aérauliques par réseau et CTA</t>
  </si>
  <si>
    <t xml:space="preserve"> Calcul des débits de fuite pour chaque réseau et CTA</t>
  </si>
  <si>
    <t>Etude pour la décontamination : Désinfection des surfaces par voie aérienne (DSVA)</t>
  </si>
  <si>
    <t>Calcul des pertes de charges réseaux et extracteurs DSVA</t>
  </si>
  <si>
    <t>CALCULS</t>
  </si>
  <si>
    <t>REALISATION DES PLANS D'EXECUTION EN 3D</t>
  </si>
  <si>
    <t>Réalisation et transmission des plans des réservation et percements au 1/50°</t>
  </si>
  <si>
    <t>Réalisation et transmission des vues isométriques des réseaux et CTA</t>
  </si>
  <si>
    <t>Réalisation et transmission d'un schéma de principe hydraulique chaud et froid</t>
  </si>
  <si>
    <t>Réalisation et transmission d'un schéma de principe aéraulique et DSVA</t>
  </si>
  <si>
    <t>Réalisation et transmission et d'un schéma de principe évacuation des condensats</t>
  </si>
  <si>
    <t>MATERIELS</t>
  </si>
  <si>
    <t>ESTIMATIF FINANCIER</t>
  </si>
  <si>
    <t>LIVRABLE</t>
  </si>
  <si>
    <t>Calcul du cout de la solution technique validée par la maitrise d’œuvre (Stade APD).</t>
  </si>
  <si>
    <t>Reprise des études si nécessaires pour proposer une 2nd solution</t>
  </si>
  <si>
    <t>Rédaction des fiches d’interfaces</t>
  </si>
  <si>
    <t xml:space="preserve">Rédaction et Fourniture des notices techniques des matériels proposés </t>
  </si>
  <si>
    <t>Note d'hypothèse</t>
  </si>
  <si>
    <t>Assistance suivi d'execution</t>
  </si>
  <si>
    <t>Descriptif des missions</t>
  </si>
  <si>
    <t>MISSION 1 : Conception des solutions avec modélisation</t>
  </si>
  <si>
    <t>Réalisation de l’étude thermique comprenant les hypothèses thermiques retenues</t>
  </si>
  <si>
    <t xml:space="preserve">Etude et rédaction des hypothèses aérauliques pour le dimensionnement des réseaux </t>
  </si>
  <si>
    <t xml:space="preserve">Etude et rédaction des hypothèses hydrauliques pour le dimensionnement des réseaux </t>
  </si>
  <si>
    <t>Détermination des puissances calorifiques et frigorifiques</t>
  </si>
  <si>
    <t>Note de calcul –réalisation du bilan aéraulique des salles blanches</t>
  </si>
  <si>
    <t>Note de calcul dimensionnement définitif des CTA</t>
  </si>
  <si>
    <t>Etude hydrauliques et aérauliques</t>
  </si>
  <si>
    <t xml:space="preserve">Réalisation et transmission des plans des réseaux fluides chaud et froid </t>
  </si>
  <si>
    <t xml:space="preserve">Réalisation et transmission des plans de l’installation des locaux techniques </t>
  </si>
  <si>
    <t xml:space="preserve">Réalisation et transmission des plans , des coupes, des élévations localisées et détails </t>
  </si>
  <si>
    <t>REALISATION DES SCHEMAS DE PRINCIPE</t>
  </si>
  <si>
    <t>Presentation du premier rapport d'étude</t>
  </si>
  <si>
    <t xml:space="preserve">TOTAL DPGF  </t>
  </si>
  <si>
    <t>Visa des documents d’exécution et transmission au MOE</t>
  </si>
  <si>
    <t>MISSION 5: Assistance pour le suivi d'exécution des travaux</t>
  </si>
  <si>
    <t xml:space="preserve">Assistance lors des opérations préalables à la réception </t>
  </si>
  <si>
    <t>Conception et suivi du projet global par modélisation 3D
Simulation numérique (CFD)</t>
  </si>
  <si>
    <t>Marché unique BET CVC</t>
  </si>
  <si>
    <t>MISSION 2: SIMULATION NUMERIQUE FLUIDE (CFD)</t>
  </si>
  <si>
    <t>MISSION 3: Assistance pour l'analyse des offres des entreprises</t>
  </si>
  <si>
    <t>MISSION 4: Visa des documents EXE CVC</t>
  </si>
  <si>
    <t>MISSION 7 : Réalisation d'une maquette 3D et BIM Manager</t>
  </si>
  <si>
    <t xml:space="preserve">Assistance à l'analyse des offres </t>
  </si>
  <si>
    <t>2.3.1</t>
  </si>
  <si>
    <t>2.3</t>
  </si>
  <si>
    <t>2.3.1.1</t>
  </si>
  <si>
    <t>2.3.1.2</t>
  </si>
  <si>
    <t>2.3.1.3</t>
  </si>
  <si>
    <t>2.3.1.4</t>
  </si>
  <si>
    <t>2.3.1.5</t>
  </si>
  <si>
    <t>2.3.1.6</t>
  </si>
  <si>
    <t>2.3.2</t>
  </si>
  <si>
    <t>2.3.3</t>
  </si>
  <si>
    <t>2.3.4</t>
  </si>
  <si>
    <t>2.3.5</t>
  </si>
  <si>
    <t>2.3.6</t>
  </si>
  <si>
    <t>2.3.7.1</t>
  </si>
  <si>
    <t xml:space="preserve">Simulation 1 (fluide et contamination particulaire) avec un essai de sensibilité pour différents types de maillage </t>
  </si>
  <si>
    <t xml:space="preserve">Simulation 2 (fluide et contamination particulaire)  avec un essai de sensibilité pour différents types de maillage </t>
  </si>
  <si>
    <t xml:space="preserve">Simulation 3 (fluide et contamination particulaire) avec un essai de sensibilité pour différents types de maillage </t>
  </si>
  <si>
    <t>Partie technique conception (APD/DCE)</t>
  </si>
  <si>
    <t>Partie technique exécution </t>
  </si>
  <si>
    <t>Préparation et participation  à aux réunions de négociation, y compris transmission d’un rapport d’analyse.</t>
  </si>
  <si>
    <t>MISSION 6: Assistance en OPR</t>
  </si>
  <si>
    <t>PARTIE TECHNIQUE 1 : CONCEPTION</t>
  </si>
  <si>
    <t>PARTIE TECHNIQUE 2 : CONSULTATION</t>
  </si>
  <si>
    <t>SOUS-TOTAL - € HT</t>
  </si>
  <si>
    <t>SOUS-TOTAL- € HT</t>
  </si>
  <si>
    <t>PARTIE TECHNIQUE 3 : EXECUTION ET RECEPTION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</si>
</sst>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_);[Red]\(#,##0.00\)"/>
  </numFmts>
  <fonts count="22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4"/>
      <color theme="0"/>
      <name val="Tahoma"/>
      <family val="2"/>
    </font>
    <font>
      <b/>
      <sz val="10"/>
      <name val="Tahoma"/>
      <family val="2"/>
    </font>
    <font>
      <b/>
      <u/>
      <sz val="14"/>
      <name val="Tahoma"/>
      <family val="2"/>
    </font>
    <font>
      <sz val="10"/>
      <name val="Geneva"/>
      <family val="2"/>
    </font>
    <font>
      <b/>
      <sz val="18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sz val="12"/>
      <name val="Arial"/>
      <family val="2"/>
    </font>
    <font>
      <b/>
      <sz val="12"/>
      <color theme="0"/>
      <name val="Tahoma"/>
      <family val="2"/>
    </font>
    <font>
      <b/>
      <sz val="24"/>
      <color theme="0"/>
      <name val="Tahoma"/>
      <family val="2"/>
    </font>
    <font>
      <sz val="14"/>
      <color theme="0"/>
      <name val="Tahoma"/>
      <family val="2"/>
    </font>
    <font>
      <sz val="18"/>
      <name val="Tahoma"/>
      <family val="2"/>
    </font>
    <font>
      <b/>
      <sz val="12"/>
      <color theme="3" tint="0.39997558519241921"/>
      <name val="Tahoma"/>
      <family val="2"/>
    </font>
    <font>
      <b/>
      <sz val="12"/>
      <color theme="0" tint="-4.9989318521683403E-2"/>
      <name val="Tahoma"/>
      <family val="2"/>
    </font>
    <font>
      <b/>
      <sz val="18"/>
      <color theme="0" tint="-4.9989318521683403E-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206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 tint="0.499984740745262"/>
      </left>
      <right style="medium">
        <color theme="1" tint="0.499984740745262"/>
      </right>
      <top style="medium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indexed="64"/>
      </right>
      <top style="medium">
        <color indexed="64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indexed="64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indexed="64"/>
      </bottom>
      <diagonal/>
    </border>
    <border>
      <left style="medium">
        <color theme="1" tint="0.499984740745262"/>
      </left>
      <right style="medium">
        <color indexed="64"/>
      </right>
      <top style="medium">
        <color theme="1" tint="0.499984740745262"/>
      </top>
      <bottom style="medium">
        <color indexed="64"/>
      </bottom>
      <diagonal/>
    </border>
  </borders>
  <cellStyleXfs count="57">
    <xf numFmtId="0" fontId="0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0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" fillId="0" borderId="0"/>
    <xf numFmtId="0" fontId="10" fillId="0" borderId="0"/>
    <xf numFmtId="0" fontId="1" fillId="0" borderId="0"/>
    <xf numFmtId="0" fontId="6" fillId="0" borderId="0"/>
    <xf numFmtId="0" fontId="6" fillId="0" borderId="0"/>
    <xf numFmtId="0" fontId="6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2" applyAlignment="1">
      <alignment horizontal="center" vertical="center" wrapText="1"/>
    </xf>
    <xf numFmtId="0" fontId="1" fillId="0" borderId="0" xfId="2" applyAlignment="1">
      <alignment vertical="center" wrapText="1"/>
    </xf>
    <xf numFmtId="0" fontId="1" fillId="0" borderId="0" xfId="2" applyFill="1" applyAlignment="1">
      <alignment horizontal="center" vertical="center" wrapText="1"/>
    </xf>
    <xf numFmtId="0" fontId="1" fillId="0" borderId="0" xfId="2" applyAlignment="1">
      <alignment vertical="center"/>
    </xf>
    <xf numFmtId="0" fontId="9" fillId="0" borderId="0" xfId="2" applyFont="1" applyFill="1" applyAlignment="1">
      <alignment horizontal="center" vertical="center" wrapText="1"/>
    </xf>
    <xf numFmtId="0" fontId="8" fillId="5" borderId="15" xfId="2" applyFont="1" applyFill="1" applyBorder="1" applyAlignment="1">
      <alignment horizontal="center" vertical="center" wrapText="1"/>
    </xf>
    <xf numFmtId="0" fontId="8" fillId="5" borderId="17" xfId="2" applyFont="1" applyFill="1" applyBorder="1" applyAlignment="1">
      <alignment horizontal="center" vertical="center" wrapText="1"/>
    </xf>
    <xf numFmtId="0" fontId="8" fillId="5" borderId="18" xfId="2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/>
    </xf>
    <xf numFmtId="0" fontId="14" fillId="0" borderId="0" xfId="2" applyFont="1" applyAlignment="1">
      <alignment vertical="center" wrapText="1"/>
    </xf>
    <xf numFmtId="0" fontId="15" fillId="3" borderId="8" xfId="2" applyFont="1" applyFill="1" applyBorder="1" applyAlignment="1">
      <alignment horizontal="center" vertical="center" wrapText="1"/>
    </xf>
    <xf numFmtId="3" fontId="5" fillId="0" borderId="9" xfId="2" applyNumberFormat="1" applyFont="1" applyFill="1" applyBorder="1" applyAlignment="1">
      <alignment horizontal="center" vertical="center" wrapText="1"/>
    </xf>
    <xf numFmtId="3" fontId="5" fillId="0" borderId="0" xfId="2" applyNumberFormat="1" applyFont="1" applyFill="1" applyBorder="1" applyAlignment="1">
      <alignment horizontal="center" vertical="center" wrapText="1"/>
    </xf>
    <xf numFmtId="3" fontId="8" fillId="4" borderId="9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4" fontId="7" fillId="3" borderId="20" xfId="2" applyNumberFormat="1" applyFont="1" applyFill="1" applyBorder="1" applyAlignment="1">
      <alignment horizontal="center" vertical="center" wrapText="1"/>
    </xf>
    <xf numFmtId="4" fontId="5" fillId="0" borderId="0" xfId="2" applyNumberFormat="1" applyFont="1" applyFill="1" applyAlignment="1">
      <alignment horizontal="center" vertical="center" wrapText="1"/>
    </xf>
    <xf numFmtId="4" fontId="17" fillId="3" borderId="22" xfId="2" applyNumberFormat="1" applyFont="1" applyFill="1" applyBorder="1" applyAlignment="1">
      <alignment horizontal="center" vertical="center" wrapText="1"/>
    </xf>
    <xf numFmtId="4" fontId="17" fillId="3" borderId="24" xfId="2" applyNumberFormat="1" applyFont="1" applyFill="1" applyBorder="1" applyAlignment="1">
      <alignment horizontal="center" vertical="center" wrapText="1"/>
    </xf>
    <xf numFmtId="49" fontId="1" fillId="0" borderId="0" xfId="2" applyNumberFormat="1" applyAlignment="1">
      <alignment horizontal="center" vertical="center" wrapText="1"/>
    </xf>
    <xf numFmtId="49" fontId="1" fillId="0" borderId="0" xfId="2" applyNumberFormat="1" applyAlignment="1">
      <alignment vertical="center" wrapText="1"/>
    </xf>
    <xf numFmtId="0" fontId="11" fillId="2" borderId="0" xfId="2" applyFont="1" applyFill="1" applyBorder="1" applyAlignment="1">
      <alignment vertical="center" wrapText="1"/>
    </xf>
    <xf numFmtId="0" fontId="12" fillId="0" borderId="0" xfId="2" applyFont="1" applyFill="1" applyBorder="1" applyAlignment="1">
      <alignment horizontal="center" vertical="center" wrapText="1"/>
    </xf>
    <xf numFmtId="0" fontId="1" fillId="0" borderId="0" xfId="2" applyBorder="1" applyAlignment="1">
      <alignment vertical="center"/>
    </xf>
    <xf numFmtId="0" fontId="1" fillId="0" borderId="0" xfId="2" applyBorder="1" applyAlignment="1">
      <alignment vertical="center" wrapText="1"/>
    </xf>
    <xf numFmtId="0" fontId="11" fillId="2" borderId="0" xfId="2" applyFont="1" applyFill="1" applyBorder="1" applyAlignment="1">
      <alignment horizontal="righ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" fillId="0" borderId="0" xfId="33" applyFont="1" applyFill="1" applyAlignment="1">
      <alignment vertical="center"/>
    </xf>
    <xf numFmtId="0" fontId="14" fillId="0" borderId="0" xfId="2" applyFont="1" applyBorder="1" applyAlignment="1">
      <alignment vertical="center" wrapText="1"/>
    </xf>
    <xf numFmtId="0" fontId="14" fillId="0" borderId="0" xfId="2" applyFont="1" applyBorder="1" applyAlignment="1">
      <alignment vertical="center"/>
    </xf>
    <xf numFmtId="0" fontId="8" fillId="0" borderId="8" xfId="2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3" fontId="12" fillId="0" borderId="0" xfId="2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3" fontId="5" fillId="0" borderId="0" xfId="2" applyNumberFormat="1" applyFont="1" applyAlignment="1">
      <alignment horizontal="center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19" fillId="6" borderId="4" xfId="2" applyFont="1" applyFill="1" applyBorder="1" applyAlignment="1">
      <alignment horizontal="left" vertical="center" wrapText="1"/>
    </xf>
    <xf numFmtId="0" fontId="19" fillId="6" borderId="13" xfId="2" applyFont="1" applyFill="1" applyBorder="1" applyAlignment="1">
      <alignment horizontal="left" vertical="center" wrapText="1"/>
    </xf>
    <xf numFmtId="0" fontId="20" fillId="6" borderId="3" xfId="2" applyFont="1" applyFill="1" applyBorder="1" applyAlignment="1">
      <alignment horizontal="left" vertical="center" wrapText="1"/>
    </xf>
    <xf numFmtId="0" fontId="20" fillId="6" borderId="8" xfId="2" applyFont="1" applyFill="1" applyBorder="1" applyAlignment="1">
      <alignment horizontal="center" vertical="center" wrapText="1"/>
    </xf>
    <xf numFmtId="0" fontId="7" fillId="3" borderId="19" xfId="2" applyFont="1" applyFill="1" applyBorder="1" applyAlignment="1">
      <alignment horizontal="center" vertical="center" wrapText="1"/>
    </xf>
    <xf numFmtId="0" fontId="7" fillId="3" borderId="21" xfId="2" applyFont="1" applyFill="1" applyBorder="1" applyAlignment="1">
      <alignment horizontal="center" vertical="center" wrapText="1"/>
    </xf>
    <xf numFmtId="0" fontId="7" fillId="3" borderId="23" xfId="2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horizontal="center" vertical="center" wrapText="1"/>
    </xf>
    <xf numFmtId="0" fontId="15" fillId="7" borderId="8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15" fillId="7" borderId="14" xfId="2" applyFont="1" applyFill="1" applyBorder="1" applyAlignment="1">
      <alignment horizontal="center" vertical="center" wrapText="1"/>
    </xf>
    <xf numFmtId="0" fontId="15" fillId="7" borderId="13" xfId="2" applyFont="1" applyFill="1" applyBorder="1" applyAlignment="1">
      <alignment horizontal="center" vertical="center" wrapText="1"/>
    </xf>
    <xf numFmtId="0" fontId="15" fillId="3" borderId="3" xfId="2" applyFont="1" applyFill="1" applyBorder="1" applyAlignment="1">
      <alignment horizontal="left" vertical="center" wrapText="1"/>
    </xf>
    <xf numFmtId="0" fontId="15" fillId="3" borderId="4" xfId="2" applyFont="1" applyFill="1" applyBorder="1" applyAlignment="1">
      <alignment horizontal="left" vertical="center" wrapText="1"/>
    </xf>
    <xf numFmtId="0" fontId="15" fillId="3" borderId="13" xfId="2" applyFont="1" applyFill="1" applyBorder="1" applyAlignment="1">
      <alignment horizontal="left" vertical="center" wrapText="1"/>
    </xf>
    <xf numFmtId="0" fontId="8" fillId="4" borderId="14" xfId="2" applyFont="1" applyFill="1" applyBorder="1" applyAlignment="1">
      <alignment horizontal="right" vertical="center" wrapText="1"/>
    </xf>
    <xf numFmtId="0" fontId="8" fillId="4" borderId="4" xfId="2" applyFont="1" applyFill="1" applyBorder="1" applyAlignment="1">
      <alignment horizontal="right" vertical="center" wrapText="1"/>
    </xf>
    <xf numFmtId="0" fontId="20" fillId="6" borderId="3" xfId="2" applyFont="1" applyFill="1" applyBorder="1" applyAlignment="1">
      <alignment horizontal="left" vertical="center" wrapText="1"/>
    </xf>
    <xf numFmtId="0" fontId="20" fillId="6" borderId="4" xfId="2" applyFont="1" applyFill="1" applyBorder="1" applyAlignment="1">
      <alignment horizontal="left" vertical="center" wrapText="1"/>
    </xf>
    <xf numFmtId="0" fontId="1" fillId="2" borderId="6" xfId="2" applyFill="1" applyBorder="1" applyAlignment="1">
      <alignment horizontal="left" vertical="center" wrapText="1"/>
    </xf>
    <xf numFmtId="0" fontId="16" fillId="3" borderId="5" xfId="2" applyFont="1" applyFill="1" applyBorder="1" applyAlignment="1">
      <alignment horizontal="right" vertical="center" wrapText="1" indent="3"/>
    </xf>
    <xf numFmtId="0" fontId="16" fillId="3" borderId="6" xfId="2" applyFont="1" applyFill="1" applyBorder="1" applyAlignment="1">
      <alignment horizontal="right" vertical="center" wrapText="1" indent="3"/>
    </xf>
    <xf numFmtId="0" fontId="16" fillId="3" borderId="7" xfId="2" applyFont="1" applyFill="1" applyBorder="1" applyAlignment="1">
      <alignment horizontal="right" vertical="center" wrapText="1" indent="3"/>
    </xf>
    <xf numFmtId="0" fontId="16" fillId="3" borderId="0" xfId="2" applyFont="1" applyFill="1" applyBorder="1" applyAlignment="1">
      <alignment horizontal="right" vertical="center" wrapText="1" indent="3"/>
    </xf>
    <xf numFmtId="0" fontId="16" fillId="3" borderId="10" xfId="2" applyFont="1" applyFill="1" applyBorder="1" applyAlignment="1">
      <alignment horizontal="right" vertical="center" wrapText="1" indent="3"/>
    </xf>
    <xf numFmtId="0" fontId="16" fillId="3" borderId="11" xfId="2" applyFont="1" applyFill="1" applyBorder="1" applyAlignment="1">
      <alignment horizontal="right" vertical="center" wrapText="1" indent="3"/>
    </xf>
    <xf numFmtId="0" fontId="5" fillId="0" borderId="3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0" fontId="11" fillId="2" borderId="0" xfId="2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0" fontId="21" fillId="0" borderId="0" xfId="2" applyFont="1" applyFill="1" applyAlignment="1">
      <alignment horizontal="center" vertical="center" wrapText="1"/>
    </xf>
    <xf numFmtId="0" fontId="18" fillId="2" borderId="0" xfId="2" applyFont="1" applyFill="1" applyBorder="1" applyAlignment="1">
      <alignment horizontal="center" vertical="center" wrapText="1"/>
    </xf>
    <xf numFmtId="0" fontId="8" fillId="5" borderId="16" xfId="2" applyFont="1" applyFill="1" applyBorder="1" applyAlignment="1">
      <alignment horizontal="center" vertical="center" wrapText="1"/>
    </xf>
    <xf numFmtId="0" fontId="8" fillId="5" borderId="12" xfId="2" applyFont="1" applyFill="1" applyBorder="1" applyAlignment="1">
      <alignment horizontal="center" vertical="center" wrapText="1"/>
    </xf>
  </cellXfs>
  <cellStyles count="57">
    <cellStyle name="Euro" xfId="43"/>
    <cellStyle name="Euro 2" xfId="44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Milliers 2" xfId="4"/>
    <cellStyle name="Milliers 2 2" xfId="5"/>
    <cellStyle name="Milliers 2 2 2" xfId="34"/>
    <cellStyle name="Milliers 3" xfId="42"/>
    <cellStyle name="Milliers 3 2" xfId="45"/>
    <cellStyle name="Milliers 4" xfId="46"/>
    <cellStyle name="Monétaire 2" xfId="47"/>
    <cellStyle name="Monétaire 2 2" xfId="48"/>
    <cellStyle name="Normal" xfId="0" builtinId="0"/>
    <cellStyle name="Normal 2" xfId="2"/>
    <cellStyle name="Normal 2 2" xfId="49"/>
    <cellStyle name="Normal 3" xfId="1"/>
    <cellStyle name="Normal 3 2" xfId="50"/>
    <cellStyle name="Normal 3 3" xfId="51"/>
    <cellStyle name="Normal 4" xfId="3"/>
    <cellStyle name="Normal 4 2" xfId="35"/>
    <cellStyle name="Normal 4 2 2" xfId="52"/>
    <cellStyle name="Normal 4 2 2 2" xfId="53"/>
    <cellStyle name="Normal 4 2 3" xfId="54"/>
    <cellStyle name="Normal 5" xfId="32"/>
    <cellStyle name="Normal 5 10" xfId="40"/>
    <cellStyle name="Normal 5 2" xfId="33"/>
    <cellStyle name="Normal 5 2 2" xfId="41"/>
    <cellStyle name="Normal 5 2 6" xfId="39"/>
    <cellStyle name="Normal 5 3" xfId="38"/>
    <cellStyle name="Normal 6" xfId="36"/>
    <cellStyle name="Normal 7" xfId="37"/>
    <cellStyle name="Pourcentage 2" xfId="55"/>
    <cellStyle name="Pourcentage 2 2" xfId="56"/>
  </cellStyles>
  <dxfs count="0"/>
  <tableStyles count="0" defaultTableStyle="TableStyleMedium2" defaultPivotStyle="PivotStyleMedium9"/>
  <colors>
    <mruColors>
      <color rgb="FF9BBB59"/>
      <color rgb="FFB381D9"/>
      <color rgb="FFCC66FF"/>
      <color rgb="FF363636"/>
      <color rgb="FFFFA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174172</xdr:rowOff>
    </xdr:from>
    <xdr:to>
      <xdr:col>2</xdr:col>
      <xdr:colOff>717324</xdr:colOff>
      <xdr:row>2</xdr:row>
      <xdr:rowOff>84297</xdr:rowOff>
    </xdr:to>
    <xdr:pic>
      <xdr:nvPicPr>
        <xdr:cNvPr id="2" name="Image 1" descr="C:\Users\t.hammache\Desktop\Ministère_des_Armées.svg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74172"/>
          <a:ext cx="964067" cy="87169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59531</xdr:colOff>
      <xdr:row>1</xdr:row>
      <xdr:rowOff>371929</xdr:rowOff>
    </xdr:from>
    <xdr:to>
      <xdr:col>2</xdr:col>
      <xdr:colOff>961572</xdr:colOff>
      <xdr:row>3</xdr:row>
      <xdr:rowOff>470694</xdr:rowOff>
    </xdr:to>
    <xdr:pic>
      <xdr:nvPicPr>
        <xdr:cNvPr id="3" name="Image 2" descr="cid:image001.png@01D642F9.D6B7FBC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05"/>
        <a:stretch/>
      </xdr:blipFill>
      <xdr:spPr bwMode="auto">
        <a:xfrm>
          <a:off x="59531" y="689429"/>
          <a:ext cx="1301184" cy="12780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997856</xdr:colOff>
      <xdr:row>0</xdr:row>
      <xdr:rowOff>29482</xdr:rowOff>
    </xdr:from>
    <xdr:to>
      <xdr:col>6</xdr:col>
      <xdr:colOff>1152071</xdr:colOff>
      <xdr:row>1</xdr:row>
      <xdr:rowOff>521041</xdr:rowOff>
    </xdr:to>
    <xdr:pic>
      <xdr:nvPicPr>
        <xdr:cNvPr id="4" name="Image 3" descr="image00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962" t="19663" r="32212" b="18540"/>
        <a:stretch/>
      </xdr:blipFill>
      <xdr:spPr bwMode="auto">
        <a:xfrm>
          <a:off x="12291785" y="29482"/>
          <a:ext cx="1551215" cy="8090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RO\AppData\Local\Microsoft\Windows\Temporary%20Internet%20Files\Content.Outlook\S263KR8G\Note%20dimensionnement%20BY%20CARSAT%20-%20Copi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er dimensionnement"/>
      <sheetName val="quantités de matériaux"/>
      <sheetName val="EDS 1"/>
      <sheetName val="1 - Type conf."/>
      <sheetName val="abaque T. fuites"/>
      <sheetName val="planning"/>
      <sheetName val="EDS 2 hors provision"/>
      <sheetName val="hypothèse pour EDS 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C1">
            <v>6280</v>
          </cell>
        </row>
      </sheetData>
      <sheetData sheetId="5" refreshError="1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3"/>
  <sheetViews>
    <sheetView showGridLines="0" tabSelected="1" view="pageBreakPreview" zoomScale="85" zoomScaleNormal="80" zoomScaleSheetLayoutView="85" workbookViewId="0">
      <selection activeCell="F13" sqref="F13"/>
    </sheetView>
  </sheetViews>
  <sheetFormatPr baseColWidth="10" defaultColWidth="11.42578125" defaultRowHeight="24.95" customHeight="1" outlineLevelCol="1"/>
  <cols>
    <col min="1" max="2" width="2.85546875" style="2" customWidth="1"/>
    <col min="3" max="3" width="19.140625" style="20" customWidth="1"/>
    <col min="4" max="4" width="43.140625" style="21" customWidth="1"/>
    <col min="5" max="5" width="93.42578125" style="2" customWidth="1"/>
    <col min="6" max="6" width="20" style="2" customWidth="1"/>
    <col min="7" max="7" width="18.42578125" style="1" customWidth="1"/>
    <col min="8" max="8" width="19.5703125" style="1" customWidth="1" outlineLevel="1"/>
    <col min="9" max="9" width="65.42578125" style="4" customWidth="1"/>
    <col min="10" max="10" width="37" style="2" customWidth="1"/>
    <col min="11" max="16384" width="11.42578125" style="2"/>
  </cols>
  <sheetData>
    <row r="1" spans="1:17" ht="24.95" customHeight="1">
      <c r="C1" s="1"/>
      <c r="D1" s="67" t="s">
        <v>6</v>
      </c>
      <c r="E1" s="67"/>
      <c r="F1" s="67"/>
      <c r="H1" s="3"/>
    </row>
    <row r="2" spans="1:17" ht="51" customHeight="1">
      <c r="A2" s="68" t="s">
        <v>50</v>
      </c>
      <c r="B2" s="69"/>
      <c r="C2" s="69"/>
      <c r="D2" s="69"/>
      <c r="E2" s="69"/>
      <c r="F2" s="69"/>
      <c r="G2" s="69"/>
      <c r="H2" s="5"/>
    </row>
    <row r="3" spans="1:17" s="25" customFormat="1" ht="42" customHeight="1">
      <c r="B3" s="67" t="s">
        <v>49</v>
      </c>
      <c r="C3" s="67"/>
      <c r="D3" s="67"/>
      <c r="E3" s="67"/>
      <c r="F3" s="67"/>
      <c r="G3" s="67"/>
      <c r="H3" s="23"/>
      <c r="I3" s="24"/>
    </row>
    <row r="4" spans="1:17" s="25" customFormat="1" ht="58.35" customHeight="1">
      <c r="A4" s="70" t="s">
        <v>7</v>
      </c>
      <c r="B4" s="70"/>
      <c r="C4" s="70"/>
      <c r="D4" s="70"/>
      <c r="E4" s="70"/>
      <c r="F4" s="70"/>
      <c r="G4" s="70"/>
      <c r="H4" s="27"/>
      <c r="I4" s="24"/>
    </row>
    <row r="5" spans="1:17" s="25" customFormat="1" ht="24.95" customHeight="1" thickBot="1">
      <c r="C5" s="37"/>
      <c r="D5" s="37"/>
      <c r="E5" s="37"/>
      <c r="F5" s="22"/>
      <c r="G5" s="26"/>
      <c r="H5" s="27"/>
      <c r="I5" s="9"/>
      <c r="J5" s="10"/>
      <c r="K5" s="29"/>
      <c r="L5" s="30"/>
      <c r="M5" s="29"/>
      <c r="N5" s="29"/>
      <c r="O5" s="29"/>
      <c r="P5" s="30"/>
      <c r="Q5" s="29"/>
    </row>
    <row r="6" spans="1:17" s="10" customFormat="1" ht="28.5" customHeight="1">
      <c r="C6" s="6" t="s">
        <v>57</v>
      </c>
      <c r="D6" s="71" t="s">
        <v>31</v>
      </c>
      <c r="E6" s="72"/>
      <c r="F6" s="7" t="s">
        <v>0</v>
      </c>
      <c r="G6" s="8" t="s">
        <v>1</v>
      </c>
      <c r="H6" s="27"/>
      <c r="I6" s="9"/>
      <c r="L6" s="9"/>
      <c r="P6" s="30"/>
    </row>
    <row r="7" spans="1:17" s="10" customFormat="1" ht="28.5" customHeight="1">
      <c r="C7" s="46"/>
      <c r="D7" s="49" t="s">
        <v>77</v>
      </c>
      <c r="E7" s="50"/>
      <c r="F7" s="46"/>
      <c r="G7" s="46"/>
      <c r="H7" s="27"/>
      <c r="I7" s="9"/>
      <c r="L7" s="9"/>
      <c r="P7" s="30"/>
    </row>
    <row r="8" spans="1:17" ht="28.5" customHeight="1">
      <c r="C8" s="11" t="s">
        <v>56</v>
      </c>
      <c r="D8" s="51" t="s">
        <v>32</v>
      </c>
      <c r="E8" s="52"/>
      <c r="F8" s="52"/>
      <c r="G8" s="53"/>
      <c r="H8" s="33"/>
      <c r="K8" s="10"/>
      <c r="L8" s="10"/>
      <c r="M8" s="10"/>
      <c r="N8" s="10"/>
      <c r="O8" s="10"/>
      <c r="P8" s="10"/>
      <c r="Q8" s="10"/>
    </row>
    <row r="9" spans="1:17" ht="27.75" customHeight="1">
      <c r="C9" s="41" t="s">
        <v>58</v>
      </c>
      <c r="D9" s="40" t="s">
        <v>15</v>
      </c>
      <c r="E9" s="38"/>
      <c r="F9" s="38"/>
      <c r="G9" s="39"/>
      <c r="H9" s="36"/>
    </row>
    <row r="10" spans="1:17" ht="32.450000000000003" customHeight="1">
      <c r="C10" s="45"/>
      <c r="D10" s="47" t="s">
        <v>33</v>
      </c>
      <c r="E10" s="48"/>
      <c r="F10" s="32" t="s">
        <v>2</v>
      </c>
      <c r="G10" s="12"/>
      <c r="H10" s="36"/>
    </row>
    <row r="11" spans="1:17" ht="32.450000000000003" customHeight="1">
      <c r="C11" s="45"/>
      <c r="D11" s="47" t="s">
        <v>34</v>
      </c>
      <c r="E11" s="48"/>
      <c r="F11" s="32" t="s">
        <v>2</v>
      </c>
      <c r="G11" s="12"/>
      <c r="H11" s="36"/>
    </row>
    <row r="12" spans="1:17" ht="32.450000000000003" customHeight="1">
      <c r="C12" s="45"/>
      <c r="D12" s="65" t="s">
        <v>35</v>
      </c>
      <c r="E12" s="66"/>
      <c r="F12" s="35" t="s">
        <v>2</v>
      </c>
      <c r="G12" s="12"/>
      <c r="H12" s="36"/>
    </row>
    <row r="13" spans="1:17" ht="32.450000000000003" customHeight="1">
      <c r="C13" s="45"/>
      <c r="D13" s="47" t="s">
        <v>36</v>
      </c>
      <c r="E13" s="48"/>
      <c r="F13" s="32" t="s">
        <v>2</v>
      </c>
      <c r="G13" s="12"/>
      <c r="H13" s="36"/>
    </row>
    <row r="14" spans="1:17" ht="32.450000000000003" customHeight="1">
      <c r="C14" s="45"/>
      <c r="D14" s="47" t="s">
        <v>37</v>
      </c>
      <c r="E14" s="48"/>
      <c r="F14" s="32" t="s">
        <v>2</v>
      </c>
      <c r="G14" s="12"/>
      <c r="H14" s="36"/>
    </row>
    <row r="15" spans="1:17" ht="32.450000000000003" customHeight="1">
      <c r="C15" s="45"/>
      <c r="D15" s="47" t="s">
        <v>38</v>
      </c>
      <c r="E15" s="48"/>
      <c r="F15" s="32" t="s">
        <v>2</v>
      </c>
      <c r="G15" s="12"/>
      <c r="H15" s="36"/>
    </row>
    <row r="16" spans="1:17" ht="32.450000000000003" customHeight="1">
      <c r="C16" s="45"/>
      <c r="D16" s="47" t="s">
        <v>8</v>
      </c>
      <c r="E16" s="48"/>
      <c r="F16" s="32" t="s">
        <v>2</v>
      </c>
      <c r="G16" s="12"/>
      <c r="H16" s="36"/>
    </row>
    <row r="17" spans="3:8" ht="32.450000000000003" customHeight="1">
      <c r="C17" s="45"/>
      <c r="D17" s="47" t="s">
        <v>9</v>
      </c>
      <c r="E17" s="48"/>
      <c r="F17" s="32" t="s">
        <v>2</v>
      </c>
      <c r="G17" s="12"/>
      <c r="H17" s="36"/>
    </row>
    <row r="18" spans="3:8" ht="32.450000000000003" customHeight="1">
      <c r="C18" s="45"/>
      <c r="D18" s="47" t="s">
        <v>10</v>
      </c>
      <c r="E18" s="48"/>
      <c r="F18" s="32" t="s">
        <v>2</v>
      </c>
      <c r="G18" s="12"/>
      <c r="H18" s="36"/>
    </row>
    <row r="19" spans="3:8" ht="32.450000000000003" customHeight="1">
      <c r="C19" s="45"/>
      <c r="D19" s="47" t="s">
        <v>39</v>
      </c>
      <c r="E19" s="48"/>
      <c r="F19" s="32" t="s">
        <v>2</v>
      </c>
      <c r="G19" s="12"/>
      <c r="H19" s="36"/>
    </row>
    <row r="20" spans="3:8" ht="32.450000000000003" customHeight="1">
      <c r="C20" s="45"/>
      <c r="D20" s="47" t="s">
        <v>11</v>
      </c>
      <c r="E20" s="48"/>
      <c r="F20" s="32" t="s">
        <v>2</v>
      </c>
      <c r="G20" s="12"/>
      <c r="H20" s="36"/>
    </row>
    <row r="21" spans="3:8" ht="32.450000000000003" customHeight="1">
      <c r="C21" s="45"/>
      <c r="D21" s="47" t="s">
        <v>12</v>
      </c>
      <c r="E21" s="48"/>
      <c r="F21" s="32" t="s">
        <v>2</v>
      </c>
      <c r="G21" s="12"/>
      <c r="H21" s="36"/>
    </row>
    <row r="22" spans="3:8" ht="32.450000000000003" customHeight="1">
      <c r="C22" s="45"/>
      <c r="D22" s="47" t="s">
        <v>13</v>
      </c>
      <c r="E22" s="48"/>
      <c r="F22" s="32" t="s">
        <v>2</v>
      </c>
      <c r="G22" s="12"/>
      <c r="H22" s="36"/>
    </row>
    <row r="23" spans="3:8" ht="32.450000000000003" customHeight="1">
      <c r="C23" s="45"/>
      <c r="D23" s="47" t="s">
        <v>14</v>
      </c>
      <c r="E23" s="48"/>
      <c r="F23" s="32" t="s">
        <v>2</v>
      </c>
      <c r="G23" s="12"/>
      <c r="H23" s="36"/>
    </row>
    <row r="24" spans="3:8" ht="32.450000000000003" customHeight="1">
      <c r="C24" s="41" t="s">
        <v>59</v>
      </c>
      <c r="D24" s="56" t="s">
        <v>16</v>
      </c>
      <c r="E24" s="57"/>
      <c r="F24" s="38"/>
      <c r="G24" s="39"/>
      <c r="H24" s="36"/>
    </row>
    <row r="25" spans="3:8" ht="32.450000000000003" customHeight="1">
      <c r="C25" s="31"/>
      <c r="D25" s="47" t="s">
        <v>17</v>
      </c>
      <c r="E25" s="48"/>
      <c r="F25" s="32" t="s">
        <v>2</v>
      </c>
      <c r="G25" s="12"/>
      <c r="H25" s="36"/>
    </row>
    <row r="26" spans="3:8" ht="32.450000000000003" customHeight="1">
      <c r="C26" s="31"/>
      <c r="D26" s="47" t="s">
        <v>40</v>
      </c>
      <c r="E26" s="48"/>
      <c r="F26" s="32" t="s">
        <v>2</v>
      </c>
      <c r="G26" s="12"/>
      <c r="H26" s="36"/>
    </row>
    <row r="27" spans="3:8" ht="32.450000000000003" customHeight="1">
      <c r="C27" s="31"/>
      <c r="D27" s="47" t="s">
        <v>41</v>
      </c>
      <c r="E27" s="48"/>
      <c r="F27" s="32" t="s">
        <v>2</v>
      </c>
      <c r="G27" s="12"/>
      <c r="H27" s="36"/>
    </row>
    <row r="28" spans="3:8" ht="32.450000000000003" customHeight="1">
      <c r="C28" s="31"/>
      <c r="D28" s="47" t="s">
        <v>42</v>
      </c>
      <c r="E28" s="48"/>
      <c r="F28" s="32" t="s">
        <v>2</v>
      </c>
      <c r="G28" s="12"/>
      <c r="H28" s="36"/>
    </row>
    <row r="29" spans="3:8" ht="32.450000000000003" customHeight="1">
      <c r="C29" s="31"/>
      <c r="D29" s="47" t="s">
        <v>18</v>
      </c>
      <c r="E29" s="48"/>
      <c r="F29" s="32" t="s">
        <v>2</v>
      </c>
      <c r="G29" s="12"/>
      <c r="H29" s="36"/>
    </row>
    <row r="30" spans="3:8" ht="32.450000000000003" customHeight="1">
      <c r="C30" s="41" t="s">
        <v>60</v>
      </c>
      <c r="D30" s="56" t="s">
        <v>43</v>
      </c>
      <c r="E30" s="57"/>
      <c r="F30" s="38"/>
      <c r="G30" s="39"/>
      <c r="H30" s="36"/>
    </row>
    <row r="31" spans="3:8" ht="32.450000000000003" customHeight="1">
      <c r="C31" s="31"/>
      <c r="D31" s="47" t="s">
        <v>19</v>
      </c>
      <c r="E31" s="48"/>
      <c r="F31" s="32" t="s">
        <v>2</v>
      </c>
      <c r="G31" s="12"/>
      <c r="H31" s="36"/>
    </row>
    <row r="32" spans="3:8" ht="32.450000000000003" customHeight="1">
      <c r="C32" s="31"/>
      <c r="D32" s="47" t="s">
        <v>20</v>
      </c>
      <c r="E32" s="48"/>
      <c r="F32" s="32" t="s">
        <v>2</v>
      </c>
      <c r="G32" s="12"/>
      <c r="H32" s="36"/>
    </row>
    <row r="33" spans="3:17" ht="32.450000000000003" customHeight="1">
      <c r="C33" s="31"/>
      <c r="D33" s="47" t="s">
        <v>21</v>
      </c>
      <c r="E33" s="48"/>
      <c r="F33" s="32" t="s">
        <v>2</v>
      </c>
      <c r="G33" s="12"/>
      <c r="H33" s="36"/>
    </row>
    <row r="34" spans="3:17" ht="32.450000000000003" customHeight="1">
      <c r="C34" s="41" t="s">
        <v>61</v>
      </c>
      <c r="D34" s="56" t="s">
        <v>22</v>
      </c>
      <c r="E34" s="57"/>
      <c r="F34" s="38"/>
      <c r="G34" s="39"/>
      <c r="H34" s="36"/>
    </row>
    <row r="35" spans="3:17" ht="32.450000000000003" customHeight="1">
      <c r="C35" s="31"/>
      <c r="D35" s="47" t="s">
        <v>28</v>
      </c>
      <c r="E35" s="48"/>
      <c r="F35" s="32" t="s">
        <v>2</v>
      </c>
      <c r="G35" s="12"/>
      <c r="H35" s="36"/>
    </row>
    <row r="36" spans="3:17" ht="32.450000000000003" customHeight="1">
      <c r="C36" s="31"/>
      <c r="D36" s="47" t="s">
        <v>27</v>
      </c>
      <c r="E36" s="48"/>
      <c r="F36" s="32" t="s">
        <v>2</v>
      </c>
      <c r="G36" s="12"/>
      <c r="H36" s="36"/>
    </row>
    <row r="37" spans="3:17" ht="32.450000000000003" customHeight="1">
      <c r="C37" s="41" t="s">
        <v>62</v>
      </c>
      <c r="D37" s="56" t="s">
        <v>23</v>
      </c>
      <c r="E37" s="57"/>
      <c r="F37" s="38"/>
      <c r="G37" s="39"/>
      <c r="H37" s="36"/>
    </row>
    <row r="38" spans="3:17" ht="32.450000000000003" customHeight="1">
      <c r="C38" s="31"/>
      <c r="D38" s="47" t="s">
        <v>25</v>
      </c>
      <c r="E38" s="48"/>
      <c r="F38" s="32" t="s">
        <v>2</v>
      </c>
      <c r="G38" s="12"/>
      <c r="H38" s="36"/>
    </row>
    <row r="39" spans="3:17" ht="32.450000000000003" customHeight="1">
      <c r="C39" s="41" t="s">
        <v>63</v>
      </c>
      <c r="D39" s="56" t="s">
        <v>24</v>
      </c>
      <c r="E39" s="57"/>
      <c r="F39" s="38"/>
      <c r="G39" s="39"/>
      <c r="H39" s="36"/>
    </row>
    <row r="40" spans="3:17" ht="32.450000000000003" customHeight="1">
      <c r="C40" s="31"/>
      <c r="D40" s="47" t="s">
        <v>44</v>
      </c>
      <c r="E40" s="48"/>
      <c r="F40" s="32" t="s">
        <v>2</v>
      </c>
      <c r="G40" s="12"/>
      <c r="H40" s="36"/>
    </row>
    <row r="41" spans="3:17" ht="32.450000000000003" customHeight="1">
      <c r="C41" s="31"/>
      <c r="D41" s="47" t="s">
        <v>26</v>
      </c>
      <c r="E41" s="48"/>
      <c r="F41" s="32" t="s">
        <v>2</v>
      </c>
      <c r="G41" s="12"/>
      <c r="H41" s="36"/>
    </row>
    <row r="42" spans="3:17" ht="27.75" customHeight="1">
      <c r="C42" s="54" t="s">
        <v>80</v>
      </c>
      <c r="D42" s="55"/>
      <c r="E42" s="55"/>
      <c r="F42" s="55"/>
      <c r="G42" s="14">
        <f>SUM(G9:G41)</f>
        <v>0</v>
      </c>
      <c r="H42" s="13"/>
      <c r="I42" s="28"/>
      <c r="J42" s="1"/>
    </row>
    <row r="43" spans="3:17" ht="28.5" customHeight="1">
      <c r="C43" s="11" t="s">
        <v>64</v>
      </c>
      <c r="D43" s="51" t="s">
        <v>51</v>
      </c>
      <c r="E43" s="52"/>
      <c r="F43" s="52"/>
      <c r="G43" s="53"/>
      <c r="H43" s="33"/>
      <c r="K43" s="10"/>
      <c r="L43" s="10"/>
      <c r="M43" s="10"/>
      <c r="N43" s="10"/>
      <c r="O43" s="10"/>
      <c r="P43" s="10"/>
      <c r="Q43" s="10"/>
    </row>
    <row r="44" spans="3:17" ht="32.450000000000003" customHeight="1">
      <c r="C44" s="31"/>
      <c r="D44" s="47" t="s">
        <v>29</v>
      </c>
      <c r="E44" s="48"/>
      <c r="F44" s="32" t="s">
        <v>2</v>
      </c>
      <c r="G44" s="12"/>
      <c r="H44" s="13"/>
    </row>
    <row r="45" spans="3:17" ht="52.5" customHeight="1">
      <c r="C45" s="31"/>
      <c r="D45" s="47" t="s">
        <v>70</v>
      </c>
      <c r="E45" s="48"/>
      <c r="F45" s="32" t="s">
        <v>2</v>
      </c>
      <c r="G45" s="12"/>
      <c r="H45" s="13"/>
      <c r="I45" s="34"/>
    </row>
    <row r="46" spans="3:17" ht="67.5" customHeight="1">
      <c r="C46" s="31"/>
      <c r="D46" s="47" t="s">
        <v>71</v>
      </c>
      <c r="E46" s="48"/>
      <c r="F46" s="35" t="s">
        <v>2</v>
      </c>
      <c r="G46" s="12"/>
      <c r="H46" s="36"/>
    </row>
    <row r="47" spans="3:17" ht="34.5" customHeight="1">
      <c r="C47" s="31"/>
      <c r="D47" s="65" t="s">
        <v>72</v>
      </c>
      <c r="E47" s="66"/>
      <c r="F47" s="35" t="s">
        <v>2</v>
      </c>
      <c r="G47" s="12"/>
      <c r="H47" s="36"/>
    </row>
    <row r="48" spans="3:17" ht="27.75" customHeight="1">
      <c r="C48" s="54" t="s">
        <v>79</v>
      </c>
      <c r="D48" s="55"/>
      <c r="E48" s="55"/>
      <c r="F48" s="55"/>
      <c r="G48" s="14">
        <f>SUM(G44:G47)</f>
        <v>0</v>
      </c>
      <c r="H48" s="13"/>
      <c r="I48" s="28"/>
      <c r="J48" s="1"/>
    </row>
    <row r="49" spans="3:17" ht="28.5" customHeight="1">
      <c r="C49" s="11" t="s">
        <v>69</v>
      </c>
      <c r="D49" s="51" t="s">
        <v>54</v>
      </c>
      <c r="E49" s="52"/>
      <c r="F49" s="52"/>
      <c r="G49" s="53"/>
      <c r="H49" s="33"/>
      <c r="K49" s="10"/>
      <c r="L49" s="10"/>
      <c r="M49" s="10"/>
      <c r="N49" s="10"/>
      <c r="O49" s="10"/>
      <c r="P49" s="10"/>
      <c r="Q49" s="10"/>
    </row>
    <row r="50" spans="3:17" ht="32.450000000000003" customHeight="1">
      <c r="C50" s="31"/>
      <c r="D50" s="47" t="s">
        <v>73</v>
      </c>
      <c r="E50" s="48"/>
      <c r="F50" s="32" t="s">
        <v>2</v>
      </c>
      <c r="G50" s="12"/>
      <c r="H50" s="13"/>
    </row>
    <row r="51" spans="3:17" ht="27.75" customHeight="1">
      <c r="C51" s="54" t="s">
        <v>80</v>
      </c>
      <c r="D51" s="55"/>
      <c r="E51" s="55"/>
      <c r="F51" s="55"/>
      <c r="G51" s="14">
        <f>SUM(G50)</f>
        <v>0</v>
      </c>
      <c r="H51" s="13"/>
      <c r="I51" s="28"/>
      <c r="J51" s="1"/>
    </row>
    <row r="52" spans="3:17" s="10" customFormat="1" ht="28.5" customHeight="1">
      <c r="C52" s="46"/>
      <c r="D52" s="49" t="s">
        <v>78</v>
      </c>
      <c r="E52" s="50"/>
      <c r="F52" s="46"/>
      <c r="G52" s="46"/>
      <c r="H52" s="27"/>
      <c r="I52" s="9"/>
      <c r="L52" s="9"/>
      <c r="P52" s="30"/>
    </row>
    <row r="53" spans="3:17" ht="32.450000000000003" customHeight="1">
      <c r="C53" s="11" t="s">
        <v>65</v>
      </c>
      <c r="D53" s="51" t="s">
        <v>52</v>
      </c>
      <c r="E53" s="52"/>
      <c r="F53" s="52"/>
      <c r="G53" s="53"/>
      <c r="H53" s="36"/>
    </row>
    <row r="54" spans="3:17" ht="43.5" customHeight="1">
      <c r="C54" s="31"/>
      <c r="D54" s="47" t="s">
        <v>55</v>
      </c>
      <c r="E54" s="48"/>
      <c r="F54" s="35" t="s">
        <v>2</v>
      </c>
      <c r="G54" s="12"/>
      <c r="H54" s="36"/>
    </row>
    <row r="55" spans="3:17" ht="43.5" customHeight="1">
      <c r="C55" s="31"/>
      <c r="D55" s="47" t="s">
        <v>75</v>
      </c>
      <c r="E55" s="48"/>
      <c r="F55" s="32" t="s">
        <v>2</v>
      </c>
      <c r="G55" s="12"/>
      <c r="H55" s="36"/>
    </row>
    <row r="56" spans="3:17" ht="27.75" customHeight="1">
      <c r="C56" s="54" t="s">
        <v>80</v>
      </c>
      <c r="D56" s="55"/>
      <c r="E56" s="55"/>
      <c r="F56" s="55"/>
      <c r="G56" s="14">
        <f>SUM(G54:G55)</f>
        <v>0</v>
      </c>
      <c r="H56" s="13"/>
      <c r="I56" s="28"/>
      <c r="J56" s="1"/>
    </row>
    <row r="57" spans="3:17" s="10" customFormat="1" ht="28.5" customHeight="1">
      <c r="C57" s="46"/>
      <c r="D57" s="49" t="s">
        <v>81</v>
      </c>
      <c r="E57" s="50"/>
      <c r="F57" s="46"/>
      <c r="G57" s="46"/>
      <c r="H57" s="27"/>
      <c r="I57" s="9"/>
      <c r="L57" s="9"/>
      <c r="P57" s="30"/>
    </row>
    <row r="58" spans="3:17" ht="32.450000000000003" customHeight="1">
      <c r="C58" s="11" t="s">
        <v>66</v>
      </c>
      <c r="D58" s="51" t="s">
        <v>53</v>
      </c>
      <c r="E58" s="52"/>
      <c r="F58" s="52"/>
      <c r="G58" s="53"/>
      <c r="H58" s="36"/>
    </row>
    <row r="59" spans="3:17" ht="32.450000000000003" customHeight="1">
      <c r="C59" s="31"/>
      <c r="D59" s="47" t="s">
        <v>46</v>
      </c>
      <c r="E59" s="48"/>
      <c r="F59" s="35" t="s">
        <v>2</v>
      </c>
      <c r="G59" s="12"/>
      <c r="H59" s="36"/>
    </row>
    <row r="60" spans="3:17" ht="27.75" customHeight="1">
      <c r="C60" s="54" t="s">
        <v>80</v>
      </c>
      <c r="D60" s="55"/>
      <c r="E60" s="55"/>
      <c r="F60" s="55"/>
      <c r="G60" s="14">
        <f>SUM(G59)</f>
        <v>0</v>
      </c>
      <c r="H60" s="13"/>
      <c r="I60" s="28"/>
      <c r="J60" s="1"/>
    </row>
    <row r="61" spans="3:17" ht="32.450000000000003" customHeight="1">
      <c r="C61" s="11" t="s">
        <v>67</v>
      </c>
      <c r="D61" s="51" t="s">
        <v>47</v>
      </c>
      <c r="E61" s="52"/>
      <c r="F61" s="52"/>
      <c r="G61" s="53"/>
      <c r="H61" s="36"/>
    </row>
    <row r="62" spans="3:17" ht="32.450000000000003" customHeight="1">
      <c r="C62" s="31"/>
      <c r="D62" s="47" t="s">
        <v>30</v>
      </c>
      <c r="E62" s="48"/>
      <c r="F62" s="35" t="s">
        <v>2</v>
      </c>
      <c r="G62" s="12"/>
      <c r="H62" s="36"/>
    </row>
    <row r="63" spans="3:17" ht="27.75" customHeight="1">
      <c r="C63" s="54" t="s">
        <v>80</v>
      </c>
      <c r="D63" s="55"/>
      <c r="E63" s="55"/>
      <c r="F63" s="55"/>
      <c r="G63" s="14">
        <f>SUM(G62)</f>
        <v>0</v>
      </c>
      <c r="H63" s="13"/>
      <c r="I63" s="28"/>
      <c r="J63" s="1"/>
    </row>
    <row r="64" spans="3:17" ht="32.450000000000003" customHeight="1">
      <c r="C64" s="11" t="s">
        <v>68</v>
      </c>
      <c r="D64" s="51" t="s">
        <v>76</v>
      </c>
      <c r="E64" s="52"/>
      <c r="F64" s="52"/>
      <c r="G64" s="53"/>
      <c r="H64" s="36"/>
    </row>
    <row r="65" spans="3:17" ht="32.450000000000003" customHeight="1">
      <c r="C65" s="31"/>
      <c r="D65" s="47" t="s">
        <v>48</v>
      </c>
      <c r="E65" s="48"/>
      <c r="F65" s="35" t="s">
        <v>2</v>
      </c>
      <c r="G65" s="12"/>
      <c r="H65" s="36"/>
    </row>
    <row r="66" spans="3:17" ht="27.75" customHeight="1">
      <c r="C66" s="54" t="s">
        <v>79</v>
      </c>
      <c r="D66" s="55"/>
      <c r="E66" s="55"/>
      <c r="F66" s="55"/>
      <c r="G66" s="14">
        <f>SUM(G65:G65)</f>
        <v>0</v>
      </c>
      <c r="H66" s="13"/>
      <c r="I66" s="28"/>
      <c r="J66" s="1"/>
    </row>
    <row r="67" spans="3:17" ht="28.5" customHeight="1">
      <c r="C67" s="11" t="s">
        <v>69</v>
      </c>
      <c r="D67" s="51" t="s">
        <v>54</v>
      </c>
      <c r="E67" s="52"/>
      <c r="F67" s="52"/>
      <c r="G67" s="53"/>
      <c r="H67" s="33"/>
      <c r="K67" s="10"/>
      <c r="L67" s="10"/>
      <c r="M67" s="10"/>
      <c r="N67" s="10"/>
      <c r="O67" s="10"/>
      <c r="P67" s="10"/>
      <c r="Q67" s="10"/>
    </row>
    <row r="68" spans="3:17" ht="32.450000000000003" customHeight="1">
      <c r="C68" s="31"/>
      <c r="D68" s="47" t="s">
        <v>74</v>
      </c>
      <c r="E68" s="48"/>
      <c r="F68" s="32" t="s">
        <v>2</v>
      </c>
      <c r="G68" s="12"/>
      <c r="H68" s="13"/>
    </row>
    <row r="69" spans="3:17" ht="27.75" customHeight="1" thickBot="1">
      <c r="C69" s="54" t="s">
        <v>79</v>
      </c>
      <c r="D69" s="55"/>
      <c r="E69" s="55"/>
      <c r="F69" s="55"/>
      <c r="G69" s="14">
        <f>SUM(G68:G68)</f>
        <v>0</v>
      </c>
      <c r="H69" s="13"/>
      <c r="I69" s="28"/>
      <c r="J69" s="1"/>
    </row>
    <row r="70" spans="3:17" s="4" customFormat="1" ht="24.95" customHeight="1" thickBot="1">
      <c r="C70" s="59" t="s">
        <v>45</v>
      </c>
      <c r="D70" s="60"/>
      <c r="E70" s="60"/>
      <c r="F70" s="42" t="s">
        <v>3</v>
      </c>
      <c r="G70" s="16">
        <f>G69+G66+G63+G60+G56+G51+G48+G42</f>
        <v>0</v>
      </c>
      <c r="H70" s="17"/>
      <c r="J70" s="2"/>
    </row>
    <row r="71" spans="3:17" s="4" customFormat="1" ht="24.95" customHeight="1" thickBot="1">
      <c r="C71" s="61"/>
      <c r="D71" s="62"/>
      <c r="E71" s="62"/>
      <c r="F71" s="43" t="s">
        <v>4</v>
      </c>
      <c r="G71" s="18">
        <f>0.2*G70</f>
        <v>0</v>
      </c>
      <c r="H71" s="15"/>
      <c r="J71" s="2"/>
    </row>
    <row r="72" spans="3:17" s="4" customFormat="1" ht="24.95" customHeight="1" thickBot="1">
      <c r="C72" s="63"/>
      <c r="D72" s="64"/>
      <c r="E72" s="64"/>
      <c r="F72" s="44" t="s">
        <v>5</v>
      </c>
      <c r="G72" s="19">
        <f>SUM(G70:G71)</f>
        <v>0</v>
      </c>
      <c r="H72" s="15"/>
      <c r="J72" s="2"/>
    </row>
    <row r="73" spans="3:17" s="4" customFormat="1" ht="26.1" customHeight="1">
      <c r="C73" s="58"/>
      <c r="D73" s="58"/>
      <c r="E73" s="58"/>
      <c r="F73" s="58"/>
      <c r="G73" s="58"/>
      <c r="H73" s="3"/>
      <c r="J73" s="2"/>
    </row>
  </sheetData>
  <sheetProtection selectLockedCells="1"/>
  <mergeCells count="69">
    <mergeCell ref="D33:E33"/>
    <mergeCell ref="D31:E31"/>
    <mergeCell ref="D32:E32"/>
    <mergeCell ref="D26:E26"/>
    <mergeCell ref="D27:E27"/>
    <mergeCell ref="D1:F1"/>
    <mergeCell ref="D15:E15"/>
    <mergeCell ref="D16:E16"/>
    <mergeCell ref="D17:E17"/>
    <mergeCell ref="D20:E20"/>
    <mergeCell ref="A2:G2"/>
    <mergeCell ref="B3:G3"/>
    <mergeCell ref="A4:G4"/>
    <mergeCell ref="D6:E6"/>
    <mergeCell ref="D8:G8"/>
    <mergeCell ref="D10:E10"/>
    <mergeCell ref="D11:E11"/>
    <mergeCell ref="D12:E12"/>
    <mergeCell ref="D13:E13"/>
    <mergeCell ref="D14:E14"/>
    <mergeCell ref="D18:E18"/>
    <mergeCell ref="D67:G67"/>
    <mergeCell ref="D29:E29"/>
    <mergeCell ref="D22:E22"/>
    <mergeCell ref="D23:E23"/>
    <mergeCell ref="D24:E24"/>
    <mergeCell ref="D28:E28"/>
    <mergeCell ref="C56:F56"/>
    <mergeCell ref="C60:F60"/>
    <mergeCell ref="C63:F63"/>
    <mergeCell ref="D53:G53"/>
    <mergeCell ref="D54:E54"/>
    <mergeCell ref="D58:G58"/>
    <mergeCell ref="D59:E59"/>
    <mergeCell ref="D61:G61"/>
    <mergeCell ref="D57:E57"/>
    <mergeCell ref="D62:E62"/>
    <mergeCell ref="D35:E35"/>
    <mergeCell ref="D30:E30"/>
    <mergeCell ref="C73:G73"/>
    <mergeCell ref="C70:E72"/>
    <mergeCell ref="C42:F42"/>
    <mergeCell ref="D44:E44"/>
    <mergeCell ref="D45:E45"/>
    <mergeCell ref="D46:E46"/>
    <mergeCell ref="D47:E47"/>
    <mergeCell ref="D43:G43"/>
    <mergeCell ref="C48:F48"/>
    <mergeCell ref="D55:E55"/>
    <mergeCell ref="C66:F66"/>
    <mergeCell ref="D64:G64"/>
    <mergeCell ref="D65:E65"/>
    <mergeCell ref="C69:F69"/>
    <mergeCell ref="D21:E21"/>
    <mergeCell ref="D68:E68"/>
    <mergeCell ref="D7:E7"/>
    <mergeCell ref="D52:E52"/>
    <mergeCell ref="D49:G49"/>
    <mergeCell ref="D50:E50"/>
    <mergeCell ref="C51:F51"/>
    <mergeCell ref="D36:E36"/>
    <mergeCell ref="D40:E40"/>
    <mergeCell ref="D41:E41"/>
    <mergeCell ref="D39:E39"/>
    <mergeCell ref="D38:E38"/>
    <mergeCell ref="D37:E37"/>
    <mergeCell ref="D19:E19"/>
    <mergeCell ref="D25:E25"/>
    <mergeCell ref="D34:E34"/>
  </mergeCells>
  <pageMargins left="0.70866141732283472" right="0.70866141732283472" top="0.74803149606299213" bottom="0.74803149606299213" header="0.31496062992125984" footer="0.31496062992125984"/>
  <pageSetup paperSize="9" scale="31" orientation="portrait" r:id="rId1"/>
  <headerFooter alignWithMargins="0"/>
  <colBreaks count="1" manualBreakCount="1">
    <brk id="7" max="6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2025-08-29T08:54:12Z</dcterms:modified>
</cp:coreProperties>
</file>