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SG\BCP\MARCHES\AFFAIRES EN COURS\UTI Seine-Nord\Téléconduite CLO\RETOUR USN\DCE VF\"/>
    </mc:Choice>
  </mc:AlternateContent>
  <xr:revisionPtr revIDLastSave="0" documentId="13_ncr:1_{4A6E6641-4E0B-4ADE-8D85-4117FFF73D5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E lot 1" sheetId="13" r:id="rId1"/>
    <sheet name="DE lot 2" sheetId="14" r:id="rId2"/>
    <sheet name="DE lot 3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4" l="1"/>
  <c r="G67" i="14"/>
  <c r="G70" i="14"/>
  <c r="I70" i="14" s="1"/>
  <c r="G69" i="14"/>
  <c r="I69" i="14" s="1"/>
  <c r="G97" i="13"/>
  <c r="I97" i="13" s="1"/>
  <c r="G77" i="13"/>
  <c r="I77" i="13" s="1"/>
  <c r="G76" i="13"/>
  <c r="I76" i="13" s="1"/>
  <c r="I114" i="13"/>
  <c r="I113" i="13"/>
  <c r="I112" i="13"/>
  <c r="I111" i="13"/>
  <c r="G110" i="13"/>
  <c r="I110" i="13" s="1"/>
  <c r="G109" i="13"/>
  <c r="I109" i="13" s="1"/>
  <c r="G108" i="13"/>
  <c r="I108" i="13" s="1"/>
  <c r="A69" i="11"/>
  <c r="G69" i="11"/>
  <c r="I69" i="11" s="1"/>
  <c r="I101" i="13"/>
  <c r="I87" i="13"/>
  <c r="I66" i="13"/>
  <c r="I68" i="13"/>
  <c r="G88" i="13"/>
  <c r="I88" i="13" s="1"/>
  <c r="G89" i="13"/>
  <c r="G90" i="13"/>
  <c r="G91" i="13"/>
  <c r="G92" i="13"/>
  <c r="I92" i="13" s="1"/>
  <c r="G93" i="13"/>
  <c r="G94" i="13"/>
  <c r="I67" i="13"/>
  <c r="G71" i="14"/>
  <c r="I71" i="14" s="1"/>
  <c r="G68" i="14"/>
  <c r="I68" i="14" s="1"/>
  <c r="G66" i="14"/>
  <c r="I66" i="14" s="1"/>
  <c r="G65" i="14"/>
  <c r="I65" i="14" s="1"/>
  <c r="I64" i="14"/>
  <c r="G115" i="13"/>
  <c r="I115" i="13" s="1"/>
  <c r="G107" i="13"/>
  <c r="I107" i="13" s="1"/>
  <c r="I106" i="13"/>
  <c r="I105" i="13"/>
  <c r="I104" i="13"/>
  <c r="I103" i="13"/>
  <c r="I102" i="13"/>
  <c r="G100" i="13"/>
  <c r="I100" i="13" s="1"/>
  <c r="G99" i="13"/>
  <c r="I99" i="13" s="1"/>
  <c r="G98" i="13"/>
  <c r="I98" i="13" s="1"/>
  <c r="G96" i="13"/>
  <c r="I96" i="13" s="1"/>
  <c r="G95" i="13"/>
  <c r="I95" i="13" s="1"/>
  <c r="I94" i="13"/>
  <c r="I93" i="13"/>
  <c r="I91" i="13"/>
  <c r="I90" i="13"/>
  <c r="I89" i="13"/>
  <c r="G86" i="13"/>
  <c r="I86" i="13" s="1"/>
  <c r="G85" i="13"/>
  <c r="I85" i="13" s="1"/>
  <c r="G84" i="13"/>
  <c r="I84" i="13" s="1"/>
  <c r="G83" i="13"/>
  <c r="I83" i="13" s="1"/>
  <c r="G82" i="13"/>
  <c r="I82" i="13" s="1"/>
  <c r="G81" i="13"/>
  <c r="I81" i="13" s="1"/>
  <c r="G80" i="13"/>
  <c r="I80" i="13" s="1"/>
  <c r="G79" i="13"/>
  <c r="I79" i="13" s="1"/>
  <c r="G78" i="13"/>
  <c r="I78" i="13" s="1"/>
  <c r="G75" i="13"/>
  <c r="I75" i="13" s="1"/>
  <c r="G74" i="13"/>
  <c r="I74" i="13" s="1"/>
  <c r="G73" i="13"/>
  <c r="I73" i="13" s="1"/>
  <c r="G72" i="13"/>
  <c r="I72" i="13" s="1"/>
  <c r="G71" i="13"/>
  <c r="I71" i="13" s="1"/>
  <c r="G70" i="13"/>
  <c r="I70" i="13" s="1"/>
  <c r="G69" i="13"/>
  <c r="I69" i="13" s="1"/>
  <c r="I65" i="13"/>
  <c r="I64" i="13"/>
  <c r="G68" i="11"/>
  <c r="I68" i="11" s="1"/>
  <c r="G67" i="11"/>
  <c r="I67" i="11" s="1"/>
  <c r="G66" i="11"/>
  <c r="I66" i="11" s="1"/>
  <c r="G65" i="11"/>
  <c r="I65" i="11" s="1"/>
  <c r="G64" i="11"/>
  <c r="I64" i="11" s="1"/>
  <c r="A68" i="11"/>
  <c r="I116" i="13" l="1"/>
  <c r="I117" i="13" s="1"/>
  <c r="I118" i="13" s="1"/>
  <c r="I72" i="14"/>
  <c r="I73" i="14" s="1"/>
  <c r="I74" i="14" s="1"/>
  <c r="I70" i="11"/>
  <c r="I71" i="11" l="1"/>
  <c r="I72" i="11" s="1"/>
</calcChain>
</file>

<file path=xl/sharedStrings.xml><?xml version="1.0" encoding="utf-8"?>
<sst xmlns="http://schemas.openxmlformats.org/spreadsheetml/2006/main" count="201" uniqueCount="97">
  <si>
    <t xml:space="preserve"> </t>
  </si>
  <si>
    <t>DETAIL QUANTITATIF ESTIMATIF  (DQE)</t>
  </si>
  <si>
    <t>MARCHE PUBLIC DE TRAVAUX</t>
  </si>
  <si>
    <t>VOIES NAVIGABLES DE FRANCE – Direction Territoriale Bassin de la Seine</t>
  </si>
  <si>
    <t>Unité territoriale d’itinéraire Seine Nord</t>
  </si>
  <si>
    <t>18 quai d’Austerlitz</t>
  </si>
  <si>
    <t>75013 PARIS</t>
  </si>
  <si>
    <t>N° prix</t>
  </si>
  <si>
    <t>Désignation</t>
  </si>
  <si>
    <t>Unité</t>
  </si>
  <si>
    <t>Bell</t>
  </si>
  <si>
    <t>Janv</t>
  </si>
  <si>
    <t>Total</t>
  </si>
  <si>
    <t xml:space="preserve">Prix unitaire HT </t>
  </si>
  <si>
    <t xml:space="preserve">Prix total HT </t>
  </si>
  <si>
    <t>Etude d'exécution des travaux sur l'ensemble des écluses</t>
  </si>
  <si>
    <t>F</t>
  </si>
  <si>
    <t>Elaboration du PAQ</t>
  </si>
  <si>
    <t>Remplacement du TGBT</t>
  </si>
  <si>
    <t>U</t>
  </si>
  <si>
    <t>Fourniture et pose d'un feu de sortie de sas</t>
  </si>
  <si>
    <t>Installation du matériel dans la baie informatique</t>
  </si>
  <si>
    <t>Fourniture et pose d'un mat de camera par scellement</t>
  </si>
  <si>
    <t>installation des hauts parleurs</t>
  </si>
  <si>
    <t xml:space="preserve">installation VHF </t>
  </si>
  <si>
    <t>installation téléphonie</t>
  </si>
  <si>
    <t>Fourniture et pose de protection de  câbles par gaine MSB</t>
  </si>
  <si>
    <t>M</t>
  </si>
  <si>
    <t>Fourniture et pose du câble d'alimentation des feux</t>
  </si>
  <si>
    <t>Fourniture et pose du câble d'alimentation secouru des coffrets</t>
  </si>
  <si>
    <t>Contrôle de conformité électrique réglementaire</t>
  </si>
  <si>
    <t>Plus value travaux de nuit et jours fériés</t>
  </si>
  <si>
    <t>H</t>
  </si>
  <si>
    <t>J</t>
  </si>
  <si>
    <t>Création d'une tranchée</t>
  </si>
  <si>
    <t>Etude d'exécution des travaux de capotage des centrales</t>
  </si>
  <si>
    <t>Dépose garde-corps</t>
  </si>
  <si>
    <t>Fourniture et pose portillon de 2.00 m</t>
  </si>
  <si>
    <t>Fourniture et pose d'un clôture avec sous bassement béton 0.25 m  h 2.00 m</t>
  </si>
  <si>
    <t>fourniture serrure mécanique et fermeture portillon</t>
  </si>
  <si>
    <t>Total HT</t>
  </si>
  <si>
    <t>TVA 20%</t>
  </si>
  <si>
    <t>Total TTC</t>
  </si>
  <si>
    <t>LOT 1 (électricité / automatisme)</t>
  </si>
  <si>
    <t>Etude d'exécution securité machine</t>
  </si>
  <si>
    <t>Création d'une plate-forme d'essais et de tests en usine</t>
  </si>
  <si>
    <t>Remise des documents</t>
  </si>
  <si>
    <t>Remplacement du groupe électrogène et d'un inverseur de source</t>
  </si>
  <si>
    <t>Modifications électriques sur le pupitre pour une grande  écluse</t>
  </si>
  <si>
    <t xml:space="preserve">Modifications électriques sur le pupitre pour une petite  écluse </t>
  </si>
  <si>
    <t>Modifications électrique des coffrets hydraulique sur une grande écluse</t>
  </si>
  <si>
    <t>Modifications électrique des coffrets hydraulique sur une petite écluse</t>
  </si>
  <si>
    <t>Remplacement, programmation de l'automate sur une grande écluse</t>
  </si>
  <si>
    <t>Remplacement, programmation de l'automate sur une petite écluse</t>
  </si>
  <si>
    <t>Modifications des commandes d'éclairage pour un site</t>
  </si>
  <si>
    <t>Fourniture et pose d'un feu d'entrée de sas</t>
  </si>
  <si>
    <t>Fourniture et pose d'un avertisseur sonore et lumineux pour une grande écluse</t>
  </si>
  <si>
    <t>Fourniture et pose d'une sonde de niveau de type piezo pour une petite écluse</t>
  </si>
  <si>
    <t>Fourniture et pose d'une sonde de niveau de type radar pour une petite écluse</t>
  </si>
  <si>
    <t>Modification d'une barre de recopie sur la petite écluse de Janville</t>
  </si>
  <si>
    <t>Fourniture et mise en œuvre des équipements des coffrets de regroupement sur chaque écluse</t>
  </si>
  <si>
    <t>Piquetage vidéo sur chaque écluse</t>
  </si>
  <si>
    <t>Pose, règlage et paramétrage d'une camera</t>
  </si>
  <si>
    <t>Fourniture et pose d'un mat de camera sur massif</t>
  </si>
  <si>
    <t>Pose, règlage et paramétrage d'un interphone</t>
  </si>
  <si>
    <t>Founiture et pose d'un mât d'interphone par scellement</t>
  </si>
  <si>
    <t>Founiture et pose d'un mât d'interphone sur massif</t>
  </si>
  <si>
    <t>Contrôle d'accès et sécurisation déchetterie</t>
  </si>
  <si>
    <t xml:space="preserve">Fourniture et pose du câble réseau </t>
  </si>
  <si>
    <t xml:space="preserve">Mise en œuvre et programmation de l'extension  automate PCC </t>
  </si>
  <si>
    <t xml:space="preserve">Intégration des nouvelles écluses sur le SCADA  PCC </t>
  </si>
  <si>
    <t>Intégration des vidéos au PCC</t>
  </si>
  <si>
    <t>Intégration audio au PCC</t>
  </si>
  <si>
    <t>Réalisation de l'ensemble des tests</t>
  </si>
  <si>
    <t>Réalisation d'une saignée dans la maçonnerie</t>
  </si>
  <si>
    <t>Fourniture et pose d'un chemin de câble</t>
  </si>
  <si>
    <t>Fourniture et pose d'un tube (IRL)</t>
  </si>
  <si>
    <t>Formation sur les nouvelles installations des agents d'exploitation</t>
  </si>
  <si>
    <t>Formation sur les nouvelles installations des agents maintenance</t>
  </si>
  <si>
    <t>LOT 2 (capotage des centrales hydrauliques)</t>
  </si>
  <si>
    <t>LOT 3 (pose de clôtures)</t>
  </si>
  <si>
    <t xml:space="preserve">fourniture et pose herse anti intrusion </t>
  </si>
  <si>
    <t>Réalisation de plots béton</t>
  </si>
  <si>
    <t>Réalisation extension de dalle béton</t>
  </si>
  <si>
    <t>M2</t>
  </si>
  <si>
    <t>Fourniture et pose d'une structure de capotage 3m x 3 m surface plane</t>
  </si>
  <si>
    <t>Fourniture et pose d'une structure de capotage 3m x 3 m surface avec marche intérieure</t>
  </si>
  <si>
    <t>Fourniture et pose d'une structure de capotage 2.6m x 1.7 m</t>
  </si>
  <si>
    <t>Fourniture et pose d’un caniveau et son couvercle 200 mm</t>
  </si>
  <si>
    <t>Installation chantier globale</t>
  </si>
  <si>
    <t>Fourniture et pose d'une clôture h 2.00 m sur béton</t>
  </si>
  <si>
    <t>VNF-USN-CLO-25</t>
  </si>
  <si>
    <t xml:space="preserve">Modernisation et mise en téléconduite des écluses </t>
  </si>
  <si>
    <t xml:space="preserve">de Janville et Bellerive sur le canal latéral à l’Oise   </t>
  </si>
  <si>
    <t>Lot n°3</t>
  </si>
  <si>
    <t>Lot n°2</t>
  </si>
  <si>
    <t>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</si>
</sst>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C];[Red]&quot;-&quot;#,##0.00&quot; &quot;[$€-40C]"/>
    <numFmt numFmtId="165" formatCode="_-* #,##0.00\ [$€-40C]_-;\-* #,##0.00\ [$€-40C]_-;_-* &quot;-&quot;??\ [$€-40C]_-;_-@_-"/>
  </numFmts>
  <fonts count="19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000000"/>
      <name val="Times New Roman1"/>
    </font>
    <font>
      <b/>
      <sz val="14"/>
      <color rgb="FF000000"/>
      <name val="Times New Roman1"/>
    </font>
    <font>
      <b/>
      <sz val="12"/>
      <color rgb="FF000000"/>
      <name val="Times New Roman"/>
      <family val="1"/>
    </font>
    <font>
      <sz val="18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Arial"/>
      <family val="2"/>
    </font>
    <font>
      <b/>
      <sz val="11"/>
      <name val="Times New Roman"/>
      <family val="1"/>
    </font>
    <font>
      <b/>
      <sz val="11"/>
      <color rgb="FF333333"/>
      <name val="Times New Roman"/>
      <family val="1"/>
    </font>
    <font>
      <sz val="11"/>
      <color rgb="FF333333"/>
      <name val="Times New Roman"/>
      <family val="1"/>
    </font>
    <font>
      <b/>
      <sz val="18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6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5" fontId="4" fillId="0" borderId="5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justify" vertical="center"/>
    </xf>
    <xf numFmtId="0" fontId="13" fillId="4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165" fontId="4" fillId="0" borderId="6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0</xdr:rowOff>
    </xdr:from>
    <xdr:ext cx="2150741" cy="979807"/>
    <xdr:pic>
      <xdr:nvPicPr>
        <xdr:cNvPr id="2" name="Image 2">
          <a:extLst>
            <a:ext uri="{FF2B5EF4-FFF2-40B4-BE49-F238E27FC236}">
              <a16:creationId xmlns:a16="http://schemas.microsoft.com/office/drawing/2014/main" id="{28DA2AF8-7E7B-47A3-A04F-2CC67BFF3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190500"/>
          <a:ext cx="2150741" cy="979807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0</xdr:rowOff>
    </xdr:from>
    <xdr:ext cx="2150741" cy="979807"/>
    <xdr:pic>
      <xdr:nvPicPr>
        <xdr:cNvPr id="2" name="Image 2">
          <a:extLst>
            <a:ext uri="{FF2B5EF4-FFF2-40B4-BE49-F238E27FC236}">
              <a16:creationId xmlns:a16="http://schemas.microsoft.com/office/drawing/2014/main" id="{7B4B0DF9-8DE5-45BB-9403-0748C223A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190500"/>
          <a:ext cx="2150741" cy="979807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0</xdr:rowOff>
    </xdr:from>
    <xdr:ext cx="2150741" cy="979807"/>
    <xdr:pic>
      <xdr:nvPicPr>
        <xdr:cNvPr id="2" name="Image 2">
          <a:extLst>
            <a:ext uri="{FF2B5EF4-FFF2-40B4-BE49-F238E27FC236}">
              <a16:creationId xmlns:a16="http://schemas.microsoft.com/office/drawing/2014/main" id="{97C8E260-22FB-4B96-97C9-24BC93D12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171450"/>
          <a:ext cx="2150741" cy="979807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C818C-CBB1-43DF-A984-AA6F7AE77402}">
  <sheetPr>
    <pageSetUpPr fitToPage="1"/>
  </sheetPr>
  <dimension ref="A4:ALQ119"/>
  <sheetViews>
    <sheetView tabSelected="1" topLeftCell="A65" zoomScale="110" zoomScaleNormal="110" workbookViewId="0">
      <selection activeCell="H25" sqref="H25"/>
    </sheetView>
  </sheetViews>
  <sheetFormatPr baseColWidth="10" defaultColWidth="11.25" defaultRowHeight="15"/>
  <cols>
    <col min="1" max="1" width="7.625" style="1" customWidth="1"/>
    <col min="2" max="2" width="3.75" style="2" customWidth="1"/>
    <col min="3" max="3" width="70.5" style="2" bestFit="1" customWidth="1"/>
    <col min="4" max="4" width="5.25" style="3" bestFit="1" customWidth="1"/>
    <col min="5" max="5" width="4.125" style="3" bestFit="1" customWidth="1"/>
    <col min="6" max="6" width="4.75" style="3" bestFit="1" customWidth="1"/>
    <col min="7" max="7" width="5.25" style="3" bestFit="1" customWidth="1"/>
    <col min="8" max="9" width="15.5" style="2" customWidth="1"/>
    <col min="10" max="999" width="10.75" style="2" customWidth="1"/>
    <col min="1000" max="1000" width="11" style="2" customWidth="1"/>
    <col min="1001" max="1010" width="11.25" customWidth="1"/>
    <col min="1011" max="1012" width="10.75" customWidth="1"/>
    <col min="1013" max="1013" width="11.25" customWidth="1"/>
    <col min="1014" max="1024" width="9"/>
  </cols>
  <sheetData>
    <row r="4" spans="1:1000">
      <c r="A4" s="3"/>
      <c r="B4" s="4"/>
      <c r="C4" s="4"/>
      <c r="H4" s="4"/>
      <c r="I4" s="4"/>
    </row>
    <row r="5" spans="1:1000">
      <c r="A5" s="3"/>
      <c r="B5" s="4"/>
      <c r="C5" s="4"/>
      <c r="H5" s="4"/>
      <c r="I5" s="4"/>
    </row>
    <row r="6" spans="1:1000">
      <c r="A6" s="3"/>
      <c r="B6" s="4"/>
      <c r="C6" s="4"/>
      <c r="H6" s="4"/>
      <c r="I6" s="4"/>
    </row>
    <row r="7" spans="1:1000">
      <c r="A7" s="3"/>
      <c r="B7" s="4"/>
      <c r="H7" s="4"/>
      <c r="I7" s="4"/>
    </row>
    <row r="8" spans="1:1000" ht="14.25">
      <c r="A8"/>
      <c r="B8"/>
      <c r="C8" s="5" t="s">
        <v>0</v>
      </c>
      <c r="D8" s="15"/>
      <c r="E8" s="15"/>
      <c r="F8" s="15"/>
      <c r="G8" s="1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</row>
    <row r="9" spans="1:1000">
      <c r="A9" s="3"/>
      <c r="B9" s="4"/>
      <c r="C9" s="4"/>
      <c r="H9" s="4"/>
      <c r="I9" s="4"/>
    </row>
    <row r="10" spans="1:1000">
      <c r="A10" s="3"/>
      <c r="B10" s="4"/>
      <c r="C10" s="4"/>
      <c r="H10" s="4"/>
      <c r="I10" s="4"/>
    </row>
    <row r="11" spans="1:1000">
      <c r="A11" s="3"/>
      <c r="B11" s="4"/>
      <c r="C11" s="4"/>
      <c r="H11" s="4"/>
      <c r="I11" s="4"/>
    </row>
    <row r="12" spans="1:1000">
      <c r="A12" s="3"/>
      <c r="B12" s="4"/>
      <c r="C12" s="4"/>
      <c r="H12" s="4"/>
      <c r="I12" s="4"/>
    </row>
    <row r="13" spans="1:1000">
      <c r="A13" s="3"/>
      <c r="B13" s="4"/>
      <c r="C13" s="6" t="s">
        <v>1</v>
      </c>
      <c r="H13" s="4"/>
      <c r="I13" s="4"/>
    </row>
    <row r="14" spans="1:1000">
      <c r="A14" s="3"/>
      <c r="B14" s="4"/>
      <c r="H14" s="4"/>
      <c r="I14" s="4"/>
    </row>
    <row r="15" spans="1:1000" ht="14.25">
      <c r="A15"/>
      <c r="B15"/>
      <c r="C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ht="14.25">
      <c r="A16"/>
      <c r="B16"/>
      <c r="C16" s="7" t="s">
        <v>2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9" spans="1:1000">
      <c r="C19" s="6" t="s">
        <v>43</v>
      </c>
    </row>
    <row r="23" spans="1:1000" ht="18.75">
      <c r="A23"/>
      <c r="B23"/>
      <c r="C23" s="48" t="s">
        <v>92</v>
      </c>
      <c r="D23" s="14"/>
      <c r="E23" s="14"/>
      <c r="F23" s="14"/>
      <c r="G23" s="14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ht="18.75">
      <c r="A24"/>
      <c r="B24"/>
      <c r="C24" s="49" t="s">
        <v>93</v>
      </c>
      <c r="D24" s="14"/>
      <c r="E24" s="14"/>
      <c r="F24" s="14"/>
      <c r="G24" s="1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</row>
    <row r="25" spans="1:1000" ht="18.75">
      <c r="A25"/>
      <c r="B25"/>
      <c r="C25" s="50" t="s">
        <v>96</v>
      </c>
      <c r="D25" s="14"/>
      <c r="E25" s="14"/>
      <c r="F25" s="14"/>
      <c r="G25" s="14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</row>
    <row r="26" spans="1:1000">
      <c r="A26"/>
      <c r="B26"/>
      <c r="C26"/>
      <c r="D26" s="16"/>
      <c r="E26" s="16"/>
      <c r="F26" s="16"/>
      <c r="G26" s="1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>
      <c r="A27"/>
      <c r="B27"/>
      <c r="C27"/>
      <c r="D27" s="16"/>
      <c r="E27" s="16"/>
      <c r="F27" s="16"/>
      <c r="G27" s="16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>
      <c r="A28" s="3"/>
      <c r="B28" s="4"/>
      <c r="C28" s="4"/>
      <c r="H28" s="4"/>
      <c r="I28" s="4"/>
    </row>
    <row r="29" spans="1:1000" ht="18.75">
      <c r="A29" s="3"/>
      <c r="B29" s="4"/>
      <c r="C29" s="47" t="s">
        <v>91</v>
      </c>
      <c r="D29" s="8"/>
      <c r="E29" s="8"/>
      <c r="F29" s="8"/>
      <c r="G29" s="8"/>
      <c r="H29" s="4"/>
      <c r="I29" s="4"/>
    </row>
    <row r="30" spans="1:1000">
      <c r="A30" s="3"/>
      <c r="B30" s="4"/>
      <c r="C30" s="4"/>
      <c r="H30" s="4"/>
      <c r="I30" s="4"/>
    </row>
    <row r="31" spans="1:1000">
      <c r="A31" s="3"/>
      <c r="B31" s="4"/>
      <c r="C31" s="4"/>
      <c r="H31" s="4"/>
      <c r="I31" s="4"/>
    </row>
    <row r="32" spans="1:1000">
      <c r="A32" s="3"/>
      <c r="B32" s="4"/>
      <c r="C32" s="4"/>
      <c r="H32" s="4"/>
      <c r="I32" s="4"/>
    </row>
    <row r="33" spans="1:1000">
      <c r="A33" s="3"/>
      <c r="B33" s="4"/>
      <c r="C33" s="4"/>
      <c r="H33" s="4"/>
      <c r="I33" s="4"/>
    </row>
    <row r="34" spans="1:1000">
      <c r="A34" s="3"/>
      <c r="B34" s="4"/>
      <c r="C34" s="4"/>
      <c r="H34" s="4"/>
      <c r="I34" s="4"/>
    </row>
    <row r="35" spans="1:1000">
      <c r="A35" s="3"/>
      <c r="B35" s="4"/>
      <c r="C35" s="4"/>
      <c r="H35" s="4"/>
      <c r="I35" s="4"/>
    </row>
    <row r="36" spans="1:1000">
      <c r="A36" s="3"/>
      <c r="B36" s="4"/>
      <c r="C36" s="4"/>
      <c r="H36" s="4"/>
      <c r="I36" s="4"/>
    </row>
    <row r="37" spans="1:1000">
      <c r="A37" s="3"/>
      <c r="B37" s="4"/>
      <c r="C37" s="4"/>
      <c r="H37" s="4"/>
      <c r="I37" s="4"/>
    </row>
    <row r="38" spans="1:1000" ht="23.25">
      <c r="A38" s="3"/>
      <c r="B38" s="4"/>
      <c r="C38" s="9"/>
      <c r="D38" s="17"/>
      <c r="E38" s="17"/>
      <c r="F38" s="17"/>
      <c r="G38" s="17"/>
      <c r="H38" s="4"/>
      <c r="I38" s="4"/>
    </row>
    <row r="39" spans="1:1000" ht="23.25">
      <c r="A39" s="3"/>
      <c r="B39" s="4"/>
      <c r="C39" s="9"/>
      <c r="D39" s="17"/>
      <c r="E39" s="17"/>
      <c r="F39" s="17"/>
      <c r="G39" s="17"/>
      <c r="H39" s="4"/>
      <c r="I39" s="4"/>
    </row>
    <row r="40" spans="1:1000" ht="23.25">
      <c r="A40" s="3"/>
      <c r="B40" s="4"/>
      <c r="C40" s="9"/>
      <c r="D40" s="17"/>
      <c r="E40" s="17"/>
      <c r="F40" s="17"/>
      <c r="G40" s="17"/>
      <c r="H40" s="4"/>
      <c r="I40" s="4"/>
    </row>
    <row r="41" spans="1:1000" ht="23.25">
      <c r="A41" s="3"/>
      <c r="B41" s="4"/>
      <c r="C41" s="9"/>
      <c r="D41" s="17"/>
      <c r="E41" s="17"/>
      <c r="F41" s="17"/>
      <c r="G41" s="17"/>
      <c r="H41" s="4"/>
      <c r="I41" s="4"/>
    </row>
    <row r="42" spans="1:1000" ht="23.25">
      <c r="A42" s="3"/>
      <c r="B42" s="4"/>
      <c r="C42" s="9"/>
      <c r="D42" s="17"/>
      <c r="E42" s="17"/>
      <c r="F42" s="17"/>
      <c r="G42" s="17"/>
      <c r="H42" s="4"/>
      <c r="I42" s="4"/>
    </row>
    <row r="43" spans="1:1000">
      <c r="A43"/>
      <c r="B43"/>
      <c r="C43"/>
      <c r="D43" s="16"/>
      <c r="E43" s="16"/>
      <c r="F43" s="16"/>
      <c r="G43" s="16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</row>
    <row r="44" spans="1:1000" ht="15.75">
      <c r="A44"/>
      <c r="B44"/>
      <c r="C44" s="8" t="s">
        <v>3</v>
      </c>
      <c r="D44" s="8"/>
      <c r="E44" s="8"/>
      <c r="F44" s="8"/>
      <c r="G44" s="8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</row>
    <row r="45" spans="1:1000" ht="15.75">
      <c r="A45"/>
      <c r="B45"/>
      <c r="C45" s="8" t="s">
        <v>4</v>
      </c>
      <c r="D45" s="8"/>
      <c r="E45" s="8"/>
      <c r="F45" s="8"/>
      <c r="G45" s="8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</row>
    <row r="46" spans="1:1000" ht="15.75">
      <c r="A46"/>
      <c r="B46"/>
      <c r="C46" s="8" t="s">
        <v>5</v>
      </c>
      <c r="D46" s="8"/>
      <c r="E46" s="8"/>
      <c r="F46" s="8"/>
      <c r="G46" s="8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</row>
    <row r="47" spans="1:1000" ht="15.75">
      <c r="A47"/>
      <c r="B47"/>
      <c r="C47" s="8" t="s">
        <v>6</v>
      </c>
      <c r="D47" s="8"/>
      <c r="E47" s="8"/>
      <c r="F47" s="8"/>
      <c r="G47" s="8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</row>
    <row r="48" spans="1:1000">
      <c r="A48"/>
      <c r="B48"/>
      <c r="C48"/>
      <c r="D48" s="16"/>
      <c r="E48" s="16"/>
      <c r="F48" s="16"/>
      <c r="G48" s="16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</row>
    <row r="53" spans="1:9" ht="23.25">
      <c r="A53" s="3"/>
      <c r="B53" s="4"/>
      <c r="C53" s="9"/>
      <c r="D53" s="17"/>
      <c r="E53" s="17"/>
      <c r="F53" s="17"/>
      <c r="G53" s="17"/>
      <c r="H53" s="4"/>
      <c r="I53" s="4"/>
    </row>
    <row r="54" spans="1:9" ht="23.25">
      <c r="A54" s="3"/>
      <c r="B54" s="4"/>
      <c r="C54" s="9"/>
      <c r="D54" s="17"/>
      <c r="E54" s="17"/>
      <c r="F54" s="17"/>
      <c r="G54" s="17"/>
      <c r="H54" s="4"/>
      <c r="I54" s="4"/>
    </row>
    <row r="55" spans="1:9" ht="23.25">
      <c r="A55" s="3"/>
      <c r="B55" s="4"/>
      <c r="C55" s="9"/>
      <c r="D55" s="17"/>
      <c r="E55" s="17"/>
      <c r="F55" s="17"/>
      <c r="G55" s="17"/>
      <c r="H55" s="4"/>
      <c r="I55" s="4"/>
    </row>
    <row r="56" spans="1:9" ht="23.25">
      <c r="A56" s="3"/>
      <c r="B56" s="4"/>
      <c r="C56" s="9"/>
      <c r="D56" s="17"/>
      <c r="E56" s="17"/>
      <c r="F56" s="17"/>
      <c r="G56" s="17"/>
      <c r="H56" s="4"/>
      <c r="I56" s="4"/>
    </row>
    <row r="57" spans="1:9" ht="23.25">
      <c r="A57" s="3"/>
      <c r="B57" s="4"/>
      <c r="C57" s="9"/>
      <c r="D57" s="17"/>
      <c r="E57" s="17"/>
      <c r="F57" s="17"/>
      <c r="G57" s="17"/>
      <c r="H57" s="4"/>
      <c r="I57" s="4"/>
    </row>
    <row r="58" spans="1:9" ht="23.25">
      <c r="A58" s="3"/>
      <c r="B58" s="4"/>
      <c r="C58" s="9"/>
      <c r="D58" s="17"/>
      <c r="E58" s="17"/>
      <c r="F58" s="17"/>
      <c r="G58" s="17"/>
      <c r="H58" s="4"/>
      <c r="I58" s="4"/>
    </row>
    <row r="59" spans="1:9" ht="23.25">
      <c r="A59" s="3"/>
      <c r="B59" s="4"/>
      <c r="C59" s="9"/>
      <c r="D59" s="17"/>
      <c r="E59" s="17"/>
      <c r="F59" s="17"/>
      <c r="G59" s="17"/>
      <c r="H59" s="4"/>
      <c r="I59" s="4"/>
    </row>
    <row r="60" spans="1:9" ht="23.25">
      <c r="A60" s="3"/>
      <c r="B60" s="4"/>
      <c r="C60" s="9"/>
      <c r="D60" s="17"/>
      <c r="E60" s="17"/>
      <c r="F60" s="17"/>
      <c r="G60" s="17"/>
      <c r="H60" s="4"/>
      <c r="I60" s="4"/>
    </row>
    <row r="61" spans="1:9" ht="23.25">
      <c r="A61" s="3"/>
      <c r="B61" s="4"/>
      <c r="C61" s="9"/>
      <c r="D61" s="17"/>
      <c r="E61" s="17"/>
      <c r="F61" s="17"/>
      <c r="G61" s="17"/>
      <c r="H61" s="4"/>
      <c r="I61" s="4"/>
    </row>
    <row r="62" spans="1:9" ht="23.25">
      <c r="A62" s="3"/>
      <c r="B62" s="4"/>
      <c r="C62" s="9"/>
      <c r="D62" s="17"/>
      <c r="E62" s="17"/>
      <c r="F62" s="17"/>
      <c r="G62" s="17"/>
      <c r="H62" s="4"/>
      <c r="I62" s="4"/>
    </row>
    <row r="63" spans="1:9" ht="28.35" customHeight="1">
      <c r="A63" s="10" t="s">
        <v>7</v>
      </c>
      <c r="B63" s="56" t="s">
        <v>8</v>
      </c>
      <c r="C63" s="56"/>
      <c r="D63" s="13" t="s">
        <v>9</v>
      </c>
      <c r="E63" s="13" t="s">
        <v>10</v>
      </c>
      <c r="F63" s="13" t="s">
        <v>11</v>
      </c>
      <c r="G63" s="13" t="s">
        <v>12</v>
      </c>
      <c r="H63" s="11" t="s">
        <v>13</v>
      </c>
      <c r="I63" s="11" t="s">
        <v>14</v>
      </c>
    </row>
    <row r="64" spans="1:9">
      <c r="A64" s="35">
        <v>10</v>
      </c>
      <c r="B64" s="63" t="s">
        <v>15</v>
      </c>
      <c r="C64" s="63"/>
      <c r="D64" s="18" t="s">
        <v>16</v>
      </c>
      <c r="E64" s="18"/>
      <c r="F64" s="18"/>
      <c r="G64" s="18">
        <v>1</v>
      </c>
      <c r="H64" s="10"/>
      <c r="I64" s="27">
        <f t="shared" ref="I64:I95" si="0">G64*H64</f>
        <v>0</v>
      </c>
    </row>
    <row r="65" spans="1:1001">
      <c r="A65" s="35">
        <v>20</v>
      </c>
      <c r="B65" s="52" t="s">
        <v>44</v>
      </c>
      <c r="C65" s="52"/>
      <c r="D65" s="18" t="s">
        <v>16</v>
      </c>
      <c r="E65" s="18"/>
      <c r="F65" s="18"/>
      <c r="G65" s="18">
        <v>1</v>
      </c>
      <c r="H65" s="10"/>
      <c r="I65" s="27">
        <f t="shared" si="0"/>
        <v>0</v>
      </c>
    </row>
    <row r="66" spans="1:1001">
      <c r="A66" s="35">
        <v>30</v>
      </c>
      <c r="B66" s="64" t="s">
        <v>45</v>
      </c>
      <c r="C66" s="65"/>
      <c r="D66" s="18" t="s">
        <v>16</v>
      </c>
      <c r="E66" s="18"/>
      <c r="F66" s="18"/>
      <c r="G66" s="18">
        <v>1</v>
      </c>
      <c r="H66" s="10"/>
      <c r="I66" s="27">
        <f t="shared" si="0"/>
        <v>0</v>
      </c>
    </row>
    <row r="67" spans="1:1001">
      <c r="A67" s="35">
        <v>40</v>
      </c>
      <c r="B67" s="52" t="s">
        <v>17</v>
      </c>
      <c r="C67" s="52"/>
      <c r="D67" s="18" t="s">
        <v>16</v>
      </c>
      <c r="E67" s="18"/>
      <c r="F67" s="18"/>
      <c r="G67" s="18">
        <v>1</v>
      </c>
      <c r="H67" s="10"/>
      <c r="I67" s="27">
        <f t="shared" si="0"/>
        <v>0</v>
      </c>
    </row>
    <row r="68" spans="1:1001">
      <c r="A68" s="35">
        <v>50</v>
      </c>
      <c r="B68" s="64" t="s">
        <v>46</v>
      </c>
      <c r="C68" s="65"/>
      <c r="D68" s="18" t="s">
        <v>16</v>
      </c>
      <c r="E68" s="18"/>
      <c r="F68" s="18"/>
      <c r="G68" s="18">
        <v>1</v>
      </c>
      <c r="H68" s="10"/>
      <c r="I68" s="27">
        <f t="shared" si="0"/>
        <v>0</v>
      </c>
    </row>
    <row r="69" spans="1:1001" ht="15" customHeight="1">
      <c r="A69" s="35">
        <v>60</v>
      </c>
      <c r="B69" s="51" t="s">
        <v>89</v>
      </c>
      <c r="C69" s="51"/>
      <c r="D69" s="10" t="s">
        <v>16</v>
      </c>
      <c r="E69" s="10"/>
      <c r="F69" s="10">
        <v>1</v>
      </c>
      <c r="G69" s="10">
        <f t="shared" ref="G69:G100" si="1">E69+F69</f>
        <v>1</v>
      </c>
      <c r="H69" s="19"/>
      <c r="I69" s="27">
        <f t="shared" si="0"/>
        <v>0</v>
      </c>
    </row>
    <row r="70" spans="1:1001" ht="15" customHeight="1">
      <c r="A70" s="35">
        <v>100</v>
      </c>
      <c r="B70" s="51" t="s">
        <v>18</v>
      </c>
      <c r="C70" s="51"/>
      <c r="D70" s="10" t="s">
        <v>16</v>
      </c>
      <c r="E70" s="10">
        <v>1</v>
      </c>
      <c r="F70" s="10">
        <v>1</v>
      </c>
      <c r="G70" s="10">
        <f t="shared" si="1"/>
        <v>2</v>
      </c>
      <c r="H70" s="19"/>
      <c r="I70" s="27">
        <f t="shared" si="0"/>
        <v>0</v>
      </c>
    </row>
    <row r="71" spans="1:1001" ht="15" customHeight="1">
      <c r="A71" s="35">
        <v>105</v>
      </c>
      <c r="B71" s="51" t="s">
        <v>47</v>
      </c>
      <c r="C71" s="51"/>
      <c r="D71" s="10" t="s">
        <v>16</v>
      </c>
      <c r="E71" s="10">
        <v>1</v>
      </c>
      <c r="F71" s="10">
        <v>1</v>
      </c>
      <c r="G71" s="10">
        <f t="shared" si="1"/>
        <v>2</v>
      </c>
      <c r="H71" s="19"/>
      <c r="I71" s="27">
        <f t="shared" si="0"/>
        <v>0</v>
      </c>
    </row>
    <row r="72" spans="1:1001" ht="15" customHeight="1">
      <c r="A72" s="35">
        <v>110</v>
      </c>
      <c r="B72" s="51" t="s">
        <v>48</v>
      </c>
      <c r="C72" s="51"/>
      <c r="D72" s="10" t="s">
        <v>16</v>
      </c>
      <c r="E72" s="10">
        <v>1</v>
      </c>
      <c r="F72" s="10">
        <v>1</v>
      </c>
      <c r="G72" s="10">
        <f t="shared" si="1"/>
        <v>2</v>
      </c>
      <c r="H72" s="19"/>
      <c r="I72" s="27">
        <f t="shared" si="0"/>
        <v>0</v>
      </c>
    </row>
    <row r="73" spans="1:1001" ht="15" customHeight="1">
      <c r="A73" s="35">
        <v>115</v>
      </c>
      <c r="B73" s="51" t="s">
        <v>49</v>
      </c>
      <c r="C73" s="51"/>
      <c r="D73" s="10" t="s">
        <v>16</v>
      </c>
      <c r="E73" s="10">
        <v>1</v>
      </c>
      <c r="F73" s="10">
        <v>1</v>
      </c>
      <c r="G73" s="10">
        <f t="shared" si="1"/>
        <v>2</v>
      </c>
      <c r="H73" s="19"/>
      <c r="I73" s="27">
        <f t="shared" si="0"/>
        <v>0</v>
      </c>
    </row>
    <row r="74" spans="1:1001" ht="15" customHeight="1">
      <c r="A74" s="35">
        <v>120</v>
      </c>
      <c r="B74" s="33" t="s">
        <v>50</v>
      </c>
      <c r="C74" s="32"/>
      <c r="D74" s="10" t="s">
        <v>16</v>
      </c>
      <c r="E74" s="10">
        <v>1</v>
      </c>
      <c r="F74" s="10">
        <v>1</v>
      </c>
      <c r="G74" s="10">
        <f t="shared" si="1"/>
        <v>2</v>
      </c>
      <c r="H74" s="19"/>
      <c r="I74" s="27">
        <f t="shared" si="0"/>
        <v>0</v>
      </c>
      <c r="ALM74" s="2"/>
    </row>
    <row r="75" spans="1:1001" ht="15" customHeight="1">
      <c r="A75" s="35">
        <v>125</v>
      </c>
      <c r="B75" s="33" t="s">
        <v>51</v>
      </c>
      <c r="C75" s="32"/>
      <c r="D75" s="10" t="s">
        <v>16</v>
      </c>
      <c r="E75" s="10">
        <v>1</v>
      </c>
      <c r="F75" s="10">
        <v>1</v>
      </c>
      <c r="G75" s="10">
        <f t="shared" si="1"/>
        <v>2</v>
      </c>
      <c r="H75" s="19"/>
      <c r="I75" s="27">
        <f t="shared" si="0"/>
        <v>0</v>
      </c>
      <c r="ALM75" s="2"/>
    </row>
    <row r="76" spans="1:1001" ht="15" customHeight="1">
      <c r="A76" s="35">
        <v>130</v>
      </c>
      <c r="B76" s="60" t="s">
        <v>52</v>
      </c>
      <c r="C76" s="60"/>
      <c r="D76" s="10" t="s">
        <v>16</v>
      </c>
      <c r="E76" s="10">
        <v>1</v>
      </c>
      <c r="F76" s="10">
        <v>1</v>
      </c>
      <c r="G76" s="10">
        <f t="shared" ref="G76:G77" si="2">E76+F76</f>
        <v>2</v>
      </c>
      <c r="H76" s="19"/>
      <c r="I76" s="27">
        <f t="shared" si="0"/>
        <v>0</v>
      </c>
    </row>
    <row r="77" spans="1:1001" ht="15" customHeight="1">
      <c r="A77" s="35">
        <v>135</v>
      </c>
      <c r="B77" s="60" t="s">
        <v>53</v>
      </c>
      <c r="C77" s="60"/>
      <c r="D77" s="10" t="s">
        <v>16</v>
      </c>
      <c r="E77" s="10">
        <v>1</v>
      </c>
      <c r="F77" s="10">
        <v>1</v>
      </c>
      <c r="G77" s="10">
        <f t="shared" si="2"/>
        <v>2</v>
      </c>
      <c r="H77" s="19"/>
      <c r="I77" s="27">
        <f t="shared" si="0"/>
        <v>0</v>
      </c>
    </row>
    <row r="78" spans="1:1001" ht="15" customHeight="1">
      <c r="A78" s="35">
        <v>140</v>
      </c>
      <c r="B78" s="20" t="s">
        <v>54</v>
      </c>
      <c r="C78" s="19"/>
      <c r="D78" s="10" t="s">
        <v>16</v>
      </c>
      <c r="E78" s="10">
        <v>1</v>
      </c>
      <c r="F78" s="10">
        <v>1</v>
      </c>
      <c r="G78" s="10">
        <f t="shared" si="1"/>
        <v>2</v>
      </c>
      <c r="H78" s="19"/>
      <c r="I78" s="27">
        <f t="shared" si="0"/>
        <v>0</v>
      </c>
      <c r="ALM78" s="2"/>
    </row>
    <row r="79" spans="1:1001" ht="15" customHeight="1">
      <c r="A79" s="35">
        <v>145</v>
      </c>
      <c r="B79" s="51" t="s">
        <v>55</v>
      </c>
      <c r="C79" s="51"/>
      <c r="D79" s="10" t="s">
        <v>19</v>
      </c>
      <c r="E79" s="10">
        <v>4</v>
      </c>
      <c r="F79" s="10">
        <v>4</v>
      </c>
      <c r="G79" s="10">
        <f t="shared" si="1"/>
        <v>8</v>
      </c>
      <c r="H79" s="19"/>
      <c r="I79" s="27">
        <f t="shared" si="0"/>
        <v>0</v>
      </c>
    </row>
    <row r="80" spans="1:1001" ht="15" customHeight="1">
      <c r="A80" s="35">
        <v>150</v>
      </c>
      <c r="B80" s="51" t="s">
        <v>20</v>
      </c>
      <c r="C80" s="51"/>
      <c r="D80" s="10" t="s">
        <v>19</v>
      </c>
      <c r="E80" s="10">
        <v>4</v>
      </c>
      <c r="F80" s="10">
        <v>4</v>
      </c>
      <c r="G80" s="10">
        <f t="shared" si="1"/>
        <v>8</v>
      </c>
      <c r="H80" s="19"/>
      <c r="I80" s="27">
        <f t="shared" si="0"/>
        <v>0</v>
      </c>
    </row>
    <row r="81" spans="1:1001" ht="15" customHeight="1">
      <c r="A81" s="36">
        <v>155</v>
      </c>
      <c r="B81" s="54" t="s">
        <v>56</v>
      </c>
      <c r="C81" s="54"/>
      <c r="D81" s="21" t="s">
        <v>19</v>
      </c>
      <c r="E81" s="21">
        <v>4</v>
      </c>
      <c r="F81" s="21">
        <v>4</v>
      </c>
      <c r="G81" s="10">
        <f t="shared" si="1"/>
        <v>8</v>
      </c>
      <c r="H81" s="19"/>
      <c r="I81" s="27">
        <f t="shared" si="0"/>
        <v>0</v>
      </c>
    </row>
    <row r="82" spans="1:1001" ht="15" customHeight="1">
      <c r="A82" s="35">
        <v>160</v>
      </c>
      <c r="B82" s="51" t="s">
        <v>57</v>
      </c>
      <c r="C82" s="51"/>
      <c r="D82" s="10" t="s">
        <v>19</v>
      </c>
      <c r="E82" s="10">
        <v>1</v>
      </c>
      <c r="F82" s="10">
        <v>1</v>
      </c>
      <c r="G82" s="10">
        <f t="shared" si="1"/>
        <v>2</v>
      </c>
      <c r="H82" s="19"/>
      <c r="I82" s="27">
        <f t="shared" si="0"/>
        <v>0</v>
      </c>
    </row>
    <row r="83" spans="1:1001" ht="15" customHeight="1">
      <c r="A83" s="35">
        <v>165</v>
      </c>
      <c r="B83" s="51" t="s">
        <v>58</v>
      </c>
      <c r="C83" s="51"/>
      <c r="D83" s="10" t="s">
        <v>19</v>
      </c>
      <c r="E83" s="10">
        <v>2</v>
      </c>
      <c r="F83" s="10">
        <v>2</v>
      </c>
      <c r="G83" s="10">
        <f t="shared" si="1"/>
        <v>4</v>
      </c>
      <c r="H83" s="19"/>
      <c r="I83" s="27">
        <f t="shared" si="0"/>
        <v>0</v>
      </c>
    </row>
    <row r="84" spans="1:1001" ht="15" customHeight="1">
      <c r="A84" s="35">
        <v>170</v>
      </c>
      <c r="B84" s="51" t="s">
        <v>59</v>
      </c>
      <c r="C84" s="51"/>
      <c r="D84" s="10" t="s">
        <v>19</v>
      </c>
      <c r="E84" s="10"/>
      <c r="F84" s="10">
        <v>4</v>
      </c>
      <c r="G84" s="10">
        <f t="shared" si="1"/>
        <v>4</v>
      </c>
      <c r="H84" s="19"/>
      <c r="I84" s="27">
        <f t="shared" si="0"/>
        <v>0</v>
      </c>
    </row>
    <row r="85" spans="1:1001" ht="15" customHeight="1">
      <c r="A85" s="35">
        <v>175</v>
      </c>
      <c r="B85" s="20" t="s">
        <v>21</v>
      </c>
      <c r="C85" s="19"/>
      <c r="D85" s="10" t="s">
        <v>16</v>
      </c>
      <c r="E85" s="10">
        <v>1</v>
      </c>
      <c r="F85" s="10">
        <v>1</v>
      </c>
      <c r="G85" s="10">
        <f t="shared" si="1"/>
        <v>2</v>
      </c>
      <c r="H85" s="19"/>
      <c r="I85" s="27">
        <f t="shared" si="0"/>
        <v>0</v>
      </c>
      <c r="ALM85" s="2"/>
    </row>
    <row r="86" spans="1:1001" ht="15" customHeight="1">
      <c r="A86" s="35">
        <v>180</v>
      </c>
      <c r="B86" s="20" t="s">
        <v>60</v>
      </c>
      <c r="C86" s="19"/>
      <c r="D86" s="10" t="s">
        <v>16</v>
      </c>
      <c r="E86" s="10">
        <v>2</v>
      </c>
      <c r="F86" s="10">
        <v>2</v>
      </c>
      <c r="G86" s="10">
        <f t="shared" si="1"/>
        <v>4</v>
      </c>
      <c r="H86" s="19"/>
      <c r="I86" s="27">
        <f t="shared" si="0"/>
        <v>0</v>
      </c>
      <c r="ALM86" s="2"/>
    </row>
    <row r="87" spans="1:1001" ht="15" customHeight="1">
      <c r="A87" s="35">
        <v>185</v>
      </c>
      <c r="B87" s="33" t="s">
        <v>61</v>
      </c>
      <c r="C87" s="32"/>
      <c r="D87" s="10" t="s">
        <v>16</v>
      </c>
      <c r="E87" s="10">
        <v>2</v>
      </c>
      <c r="F87" s="10">
        <v>2</v>
      </c>
      <c r="G87" s="10">
        <v>4</v>
      </c>
      <c r="H87" s="19"/>
      <c r="I87" s="27">
        <f t="shared" si="0"/>
        <v>0</v>
      </c>
      <c r="ALM87" s="2"/>
    </row>
    <row r="88" spans="1:1001" ht="15" customHeight="1">
      <c r="A88" s="35">
        <v>190</v>
      </c>
      <c r="B88" s="33" t="s">
        <v>62</v>
      </c>
      <c r="C88" s="32"/>
      <c r="D88" s="10" t="s">
        <v>16</v>
      </c>
      <c r="E88" s="10">
        <v>12</v>
      </c>
      <c r="F88" s="10">
        <v>12</v>
      </c>
      <c r="G88" s="10">
        <f t="shared" ref="G88:G94" si="3">E88+F88</f>
        <v>24</v>
      </c>
      <c r="H88" s="19"/>
      <c r="I88" s="27">
        <f t="shared" si="0"/>
        <v>0</v>
      </c>
      <c r="ALM88" s="2"/>
    </row>
    <row r="89" spans="1:1001" ht="15" customHeight="1">
      <c r="A89" s="35">
        <v>195</v>
      </c>
      <c r="B89" s="51" t="s">
        <v>63</v>
      </c>
      <c r="C89" s="51"/>
      <c r="D89" s="10" t="s">
        <v>19</v>
      </c>
      <c r="E89" s="10">
        <v>2</v>
      </c>
      <c r="F89" s="10">
        <v>2</v>
      </c>
      <c r="G89" s="10">
        <f t="shared" si="3"/>
        <v>4</v>
      </c>
      <c r="H89" s="19"/>
      <c r="I89" s="27">
        <f t="shared" si="0"/>
        <v>0</v>
      </c>
    </row>
    <row r="90" spans="1:1001" ht="15" customHeight="1">
      <c r="A90" s="35">
        <v>200</v>
      </c>
      <c r="B90" s="51" t="s">
        <v>22</v>
      </c>
      <c r="C90" s="51"/>
      <c r="D90" s="10" t="s">
        <v>19</v>
      </c>
      <c r="E90" s="10">
        <v>4</v>
      </c>
      <c r="F90" s="10">
        <v>4</v>
      </c>
      <c r="G90" s="10">
        <f t="shared" si="3"/>
        <v>8</v>
      </c>
      <c r="H90" s="19"/>
      <c r="I90" s="27">
        <f t="shared" si="0"/>
        <v>0</v>
      </c>
    </row>
    <row r="91" spans="1:1001">
      <c r="A91" s="35">
        <v>205</v>
      </c>
      <c r="B91" s="33" t="s">
        <v>64</v>
      </c>
      <c r="C91" s="32"/>
      <c r="D91" s="10" t="s">
        <v>16</v>
      </c>
      <c r="E91" s="10">
        <v>3</v>
      </c>
      <c r="F91" s="10">
        <v>2</v>
      </c>
      <c r="G91" s="10">
        <f t="shared" si="3"/>
        <v>5</v>
      </c>
      <c r="H91" s="19"/>
      <c r="I91" s="27">
        <f t="shared" si="0"/>
        <v>0</v>
      </c>
      <c r="ALM91" s="2"/>
    </row>
    <row r="92" spans="1:1001">
      <c r="A92" s="35">
        <v>210</v>
      </c>
      <c r="B92" s="33" t="s">
        <v>65</v>
      </c>
      <c r="C92" s="32"/>
      <c r="D92" s="10" t="s">
        <v>16</v>
      </c>
      <c r="E92" s="10">
        <v>2</v>
      </c>
      <c r="F92" s="10"/>
      <c r="G92" s="10">
        <f t="shared" si="3"/>
        <v>2</v>
      </c>
      <c r="H92" s="19"/>
      <c r="I92" s="27">
        <f t="shared" si="0"/>
        <v>0</v>
      </c>
      <c r="ALM92" s="2"/>
    </row>
    <row r="93" spans="1:1001" ht="15" customHeight="1">
      <c r="A93" s="35">
        <v>215</v>
      </c>
      <c r="B93" s="33" t="s">
        <v>66</v>
      </c>
      <c r="C93" s="32"/>
      <c r="D93" s="10" t="s">
        <v>19</v>
      </c>
      <c r="E93" s="10">
        <v>1</v>
      </c>
      <c r="F93" s="10"/>
      <c r="G93" s="10">
        <f t="shared" si="3"/>
        <v>1</v>
      </c>
      <c r="H93" s="19"/>
      <c r="I93" s="27">
        <f t="shared" si="0"/>
        <v>0</v>
      </c>
    </row>
    <row r="94" spans="1:1001">
      <c r="A94" s="35">
        <v>220</v>
      </c>
      <c r="B94" s="20" t="s">
        <v>23</v>
      </c>
      <c r="C94" s="19"/>
      <c r="D94" s="10" t="s">
        <v>16</v>
      </c>
      <c r="E94" s="10">
        <v>7</v>
      </c>
      <c r="F94" s="10">
        <v>7</v>
      </c>
      <c r="G94" s="10">
        <f t="shared" si="3"/>
        <v>14</v>
      </c>
      <c r="H94" s="19"/>
      <c r="I94" s="27">
        <f t="shared" si="0"/>
        <v>0</v>
      </c>
      <c r="ALM94" s="2"/>
    </row>
    <row r="95" spans="1:1001">
      <c r="A95" s="35">
        <v>225</v>
      </c>
      <c r="B95" s="20" t="s">
        <v>24</v>
      </c>
      <c r="C95" s="19"/>
      <c r="D95" s="10" t="s">
        <v>16</v>
      </c>
      <c r="E95" s="10">
        <v>1</v>
      </c>
      <c r="F95" s="10">
        <v>1</v>
      </c>
      <c r="G95" s="10">
        <f t="shared" si="1"/>
        <v>2</v>
      </c>
      <c r="H95" s="19"/>
      <c r="I95" s="27">
        <f t="shared" si="0"/>
        <v>0</v>
      </c>
      <c r="ALM95" s="2"/>
    </row>
    <row r="96" spans="1:1001">
      <c r="A96" s="35">
        <v>230</v>
      </c>
      <c r="B96" s="20" t="s">
        <v>25</v>
      </c>
      <c r="C96" s="19"/>
      <c r="D96" s="10" t="s">
        <v>16</v>
      </c>
      <c r="E96" s="10">
        <v>1</v>
      </c>
      <c r="F96" s="10">
        <v>1</v>
      </c>
      <c r="G96" s="10">
        <f t="shared" si="1"/>
        <v>2</v>
      </c>
      <c r="H96" s="19"/>
      <c r="I96" s="27">
        <f t="shared" ref="I96:I115" si="4">G96*H96</f>
        <v>0</v>
      </c>
      <c r="ALM96" s="2"/>
    </row>
    <row r="97" spans="1:1001">
      <c r="A97" s="35">
        <v>235</v>
      </c>
      <c r="B97" s="33" t="s">
        <v>67</v>
      </c>
      <c r="C97" s="32"/>
      <c r="D97" s="10" t="s">
        <v>16</v>
      </c>
      <c r="E97" s="10">
        <v>1</v>
      </c>
      <c r="F97" s="10"/>
      <c r="G97" s="10">
        <f t="shared" si="1"/>
        <v>1</v>
      </c>
      <c r="H97" s="19"/>
      <c r="I97" s="27">
        <f t="shared" si="4"/>
        <v>0</v>
      </c>
    </row>
    <row r="98" spans="1:1001" ht="15" customHeight="1">
      <c r="A98" s="35">
        <v>240</v>
      </c>
      <c r="B98" s="53" t="s">
        <v>26</v>
      </c>
      <c r="C98" s="53"/>
      <c r="D98" s="10" t="s">
        <v>27</v>
      </c>
      <c r="E98" s="10">
        <v>200</v>
      </c>
      <c r="F98" s="10">
        <v>200</v>
      </c>
      <c r="G98" s="10">
        <f t="shared" si="1"/>
        <v>400</v>
      </c>
      <c r="H98" s="19"/>
      <c r="I98" s="27">
        <f t="shared" si="4"/>
        <v>0</v>
      </c>
    </row>
    <row r="99" spans="1:1001">
      <c r="A99" s="35">
        <v>245</v>
      </c>
      <c r="B99" s="55" t="s">
        <v>28</v>
      </c>
      <c r="C99" s="55"/>
      <c r="D99" s="10" t="s">
        <v>27</v>
      </c>
      <c r="E99" s="10">
        <v>750</v>
      </c>
      <c r="F99" s="10">
        <v>720</v>
      </c>
      <c r="G99" s="10">
        <f t="shared" si="1"/>
        <v>1470</v>
      </c>
      <c r="H99" s="19"/>
      <c r="I99" s="27">
        <f t="shared" si="4"/>
        <v>0</v>
      </c>
    </row>
    <row r="100" spans="1:1001">
      <c r="A100" s="35">
        <v>250</v>
      </c>
      <c r="B100" s="55" t="s">
        <v>29</v>
      </c>
      <c r="C100" s="55"/>
      <c r="D100" s="10" t="s">
        <v>27</v>
      </c>
      <c r="E100" s="10">
        <v>550</v>
      </c>
      <c r="F100" s="10">
        <v>620</v>
      </c>
      <c r="G100" s="10">
        <f t="shared" si="1"/>
        <v>1170</v>
      </c>
      <c r="H100" s="19"/>
      <c r="I100" s="27">
        <f t="shared" si="4"/>
        <v>0</v>
      </c>
    </row>
    <row r="101" spans="1:1001">
      <c r="A101" s="35">
        <v>255</v>
      </c>
      <c r="B101" s="61" t="s">
        <v>68</v>
      </c>
      <c r="C101" s="62"/>
      <c r="D101" s="10" t="s">
        <v>27</v>
      </c>
      <c r="E101" s="10">
        <v>500</v>
      </c>
      <c r="F101" s="10">
        <v>500</v>
      </c>
      <c r="G101" s="10">
        <v>1000</v>
      </c>
      <c r="H101" s="19"/>
      <c r="I101" s="27">
        <f t="shared" si="4"/>
        <v>0</v>
      </c>
    </row>
    <row r="102" spans="1:1001" ht="15" customHeight="1">
      <c r="A102" s="35">
        <v>300</v>
      </c>
      <c r="B102" s="20" t="s">
        <v>69</v>
      </c>
      <c r="C102" s="19"/>
      <c r="D102" s="10" t="s">
        <v>16</v>
      </c>
      <c r="E102" s="10"/>
      <c r="F102" s="10"/>
      <c r="G102" s="10">
        <v>1</v>
      </c>
      <c r="H102" s="19"/>
      <c r="I102" s="27">
        <f t="shared" si="4"/>
        <v>0</v>
      </c>
      <c r="ALM102" s="2"/>
    </row>
    <row r="103" spans="1:1001" ht="15" customHeight="1">
      <c r="A103" s="35">
        <v>305</v>
      </c>
      <c r="B103" s="20" t="s">
        <v>70</v>
      </c>
      <c r="C103" s="19"/>
      <c r="D103" s="10" t="s">
        <v>16</v>
      </c>
      <c r="E103" s="10"/>
      <c r="F103" s="10"/>
      <c r="G103" s="10">
        <v>1</v>
      </c>
      <c r="H103" s="19"/>
      <c r="I103" s="27">
        <f t="shared" si="4"/>
        <v>0</v>
      </c>
      <c r="ALM103" s="2"/>
    </row>
    <row r="104" spans="1:1001" ht="15" customHeight="1">
      <c r="A104" s="35">
        <v>310</v>
      </c>
      <c r="B104" s="20" t="s">
        <v>71</v>
      </c>
      <c r="C104" s="19"/>
      <c r="D104" s="10" t="s">
        <v>16</v>
      </c>
      <c r="E104" s="10"/>
      <c r="F104" s="10"/>
      <c r="G104" s="10">
        <v>1</v>
      </c>
      <c r="H104" s="19"/>
      <c r="I104" s="27">
        <f t="shared" si="4"/>
        <v>0</v>
      </c>
      <c r="ALM104" s="2"/>
    </row>
    <row r="105" spans="1:1001" ht="15" customHeight="1">
      <c r="A105" s="35">
        <v>315</v>
      </c>
      <c r="B105" s="20" t="s">
        <v>72</v>
      </c>
      <c r="C105" s="19"/>
      <c r="D105" s="10" t="s">
        <v>16</v>
      </c>
      <c r="E105" s="10"/>
      <c r="F105" s="10"/>
      <c r="G105" s="10">
        <v>1</v>
      </c>
      <c r="H105" s="19"/>
      <c r="I105" s="27">
        <f t="shared" si="4"/>
        <v>0</v>
      </c>
      <c r="ALM105" s="2"/>
    </row>
    <row r="106" spans="1:1001" ht="15" customHeight="1">
      <c r="A106" s="35">
        <v>320</v>
      </c>
      <c r="B106" s="33" t="s">
        <v>73</v>
      </c>
      <c r="C106" s="32"/>
      <c r="D106" s="10" t="s">
        <v>16</v>
      </c>
      <c r="E106" s="10"/>
      <c r="F106" s="10"/>
      <c r="G106" s="10">
        <v>1</v>
      </c>
      <c r="H106" s="19"/>
      <c r="I106" s="27">
        <f t="shared" si="4"/>
        <v>0</v>
      </c>
      <c r="ALM106" s="2"/>
    </row>
    <row r="107" spans="1:1001" ht="15" customHeight="1">
      <c r="A107" s="35">
        <v>325</v>
      </c>
      <c r="B107" s="20" t="s">
        <v>30</v>
      </c>
      <c r="C107" s="19"/>
      <c r="D107" s="10" t="s">
        <v>16</v>
      </c>
      <c r="E107" s="10">
        <v>1</v>
      </c>
      <c r="F107" s="10">
        <v>1</v>
      </c>
      <c r="G107" s="10">
        <f t="shared" ref="G107:G115" si="5">E107+F107</f>
        <v>2</v>
      </c>
      <c r="H107" s="19"/>
      <c r="I107" s="27">
        <f t="shared" si="4"/>
        <v>0</v>
      </c>
    </row>
    <row r="108" spans="1:1001" ht="15" customHeight="1">
      <c r="A108" s="35">
        <v>400</v>
      </c>
      <c r="B108" s="53" t="s">
        <v>74</v>
      </c>
      <c r="C108" s="53"/>
      <c r="D108" s="10" t="s">
        <v>27</v>
      </c>
      <c r="E108" s="10">
        <v>50</v>
      </c>
      <c r="F108" s="10">
        <v>50</v>
      </c>
      <c r="G108" s="10">
        <f t="shared" ref="G108:G110" si="6">E108+F108</f>
        <v>100</v>
      </c>
      <c r="H108" s="19"/>
      <c r="I108" s="27">
        <f t="shared" si="4"/>
        <v>0</v>
      </c>
    </row>
    <row r="109" spans="1:1001" ht="15" customHeight="1">
      <c r="A109" s="35">
        <v>405</v>
      </c>
      <c r="B109" s="51" t="s">
        <v>88</v>
      </c>
      <c r="C109" s="51"/>
      <c r="D109" s="10" t="s">
        <v>27</v>
      </c>
      <c r="E109" s="10">
        <v>10</v>
      </c>
      <c r="F109" s="10">
        <v>10</v>
      </c>
      <c r="G109" s="10">
        <f t="shared" si="6"/>
        <v>20</v>
      </c>
      <c r="H109" s="19"/>
      <c r="I109" s="27">
        <f t="shared" si="4"/>
        <v>0</v>
      </c>
    </row>
    <row r="110" spans="1:1001" ht="15" customHeight="1">
      <c r="A110" s="37">
        <v>410</v>
      </c>
      <c r="B110" s="57" t="s">
        <v>34</v>
      </c>
      <c r="C110" s="57"/>
      <c r="D110" s="28" t="s">
        <v>27</v>
      </c>
      <c r="E110" s="28">
        <v>10</v>
      </c>
      <c r="F110" s="28">
        <v>10</v>
      </c>
      <c r="G110" s="28">
        <f t="shared" si="6"/>
        <v>20</v>
      </c>
      <c r="H110" s="19"/>
      <c r="I110" s="27">
        <f t="shared" si="4"/>
        <v>0</v>
      </c>
    </row>
    <row r="111" spans="1:1001" ht="15" customHeight="1">
      <c r="A111" s="35">
        <v>415</v>
      </c>
      <c r="B111" s="58" t="s">
        <v>75</v>
      </c>
      <c r="C111" s="59"/>
      <c r="D111" s="10" t="s">
        <v>27</v>
      </c>
      <c r="E111" s="10">
        <v>15</v>
      </c>
      <c r="F111" s="10">
        <v>15</v>
      </c>
      <c r="G111" s="10">
        <v>30</v>
      </c>
      <c r="H111" s="19"/>
      <c r="I111" s="29">
        <f t="shared" si="4"/>
        <v>0</v>
      </c>
    </row>
    <row r="112" spans="1:1001" ht="15" customHeight="1">
      <c r="A112" s="35">
        <v>420</v>
      </c>
      <c r="B112" s="58" t="s">
        <v>76</v>
      </c>
      <c r="C112" s="59"/>
      <c r="D112" s="10" t="s">
        <v>27</v>
      </c>
      <c r="E112" s="10">
        <v>5</v>
      </c>
      <c r="F112" s="10">
        <v>5</v>
      </c>
      <c r="G112" s="10">
        <v>10</v>
      </c>
      <c r="H112" s="19"/>
      <c r="I112" s="29">
        <f t="shared" si="4"/>
        <v>0</v>
      </c>
    </row>
    <row r="113" spans="1:1005" ht="15" customHeight="1">
      <c r="A113" s="36">
        <v>450</v>
      </c>
      <c r="B113" s="24" t="s">
        <v>77</v>
      </c>
      <c r="C113" s="24"/>
      <c r="D113" s="21" t="s">
        <v>33</v>
      </c>
      <c r="E113" s="21"/>
      <c r="F113" s="21"/>
      <c r="G113" s="10">
        <v>8</v>
      </c>
      <c r="H113" s="23"/>
      <c r="I113" s="27">
        <f t="shared" si="4"/>
        <v>0</v>
      </c>
      <c r="ALJ113"/>
      <c r="ALK113"/>
      <c r="ALL113"/>
    </row>
    <row r="114" spans="1:1005" ht="15" customHeight="1">
      <c r="A114" s="38">
        <v>455</v>
      </c>
      <c r="B114" s="39" t="s">
        <v>78</v>
      </c>
      <c r="C114" s="39"/>
      <c r="D114" s="40" t="s">
        <v>33</v>
      </c>
      <c r="E114" s="40"/>
      <c r="F114" s="40"/>
      <c r="G114" s="28">
        <v>6</v>
      </c>
      <c r="H114" s="34"/>
      <c r="I114" s="29">
        <f t="shared" si="4"/>
        <v>0</v>
      </c>
    </row>
    <row r="115" spans="1:1005">
      <c r="A115" s="41">
        <v>500</v>
      </c>
      <c r="B115" s="42" t="s">
        <v>31</v>
      </c>
      <c r="C115" s="43"/>
      <c r="D115" s="44" t="s">
        <v>32</v>
      </c>
      <c r="E115" s="44">
        <v>16</v>
      </c>
      <c r="F115" s="44">
        <v>16</v>
      </c>
      <c r="G115" s="44">
        <f t="shared" si="5"/>
        <v>32</v>
      </c>
      <c r="H115" s="45"/>
      <c r="I115" s="46">
        <f t="shared" si="4"/>
        <v>0</v>
      </c>
    </row>
    <row r="116" spans="1:1005">
      <c r="H116" s="30" t="s">
        <v>40</v>
      </c>
      <c r="I116" s="31">
        <f>SUM(I64:I115)</f>
        <v>0</v>
      </c>
      <c r="ALM116" s="2"/>
      <c r="ALN116" s="2"/>
      <c r="ALO116" s="2"/>
      <c r="ALP116" s="2"/>
      <c r="ALQ116" s="2"/>
    </row>
    <row r="117" spans="1:1005">
      <c r="H117" s="22" t="s">
        <v>41</v>
      </c>
      <c r="I117" s="27">
        <f>I116*0.2</f>
        <v>0</v>
      </c>
      <c r="ALM117" s="2"/>
      <c r="ALN117" s="2"/>
      <c r="ALO117" s="2"/>
      <c r="ALP117" s="2"/>
      <c r="ALQ117" s="2"/>
    </row>
    <row r="118" spans="1:1005">
      <c r="H118" s="22" t="s">
        <v>42</v>
      </c>
      <c r="I118" s="27">
        <f>I116+I117</f>
        <v>0</v>
      </c>
      <c r="ALM118" s="2"/>
      <c r="ALN118" s="2"/>
      <c r="ALO118" s="2"/>
      <c r="ALP118" s="2"/>
      <c r="ALQ118" s="2"/>
    </row>
    <row r="119" spans="1:1005">
      <c r="ALM119" s="2"/>
      <c r="ALN119" s="2"/>
      <c r="ALO119" s="2"/>
      <c r="ALP119" s="2"/>
      <c r="ALQ119" s="2"/>
    </row>
  </sheetData>
  <mergeCells count="30">
    <mergeCell ref="B84:C84"/>
    <mergeCell ref="B89:C89"/>
    <mergeCell ref="B69:C69"/>
    <mergeCell ref="B67:C67"/>
    <mergeCell ref="B63:C63"/>
    <mergeCell ref="B64:C64"/>
    <mergeCell ref="B65:C65"/>
    <mergeCell ref="B68:C68"/>
    <mergeCell ref="B66:C66"/>
    <mergeCell ref="B70:C70"/>
    <mergeCell ref="B71:C71"/>
    <mergeCell ref="B72:C72"/>
    <mergeCell ref="B73:C73"/>
    <mergeCell ref="B79:C79"/>
    <mergeCell ref="B110:C110"/>
    <mergeCell ref="B111:C111"/>
    <mergeCell ref="B112:C112"/>
    <mergeCell ref="B80:C80"/>
    <mergeCell ref="B76:C76"/>
    <mergeCell ref="B77:C77"/>
    <mergeCell ref="B108:C108"/>
    <mergeCell ref="B109:C109"/>
    <mergeCell ref="B101:C101"/>
    <mergeCell ref="B98:C98"/>
    <mergeCell ref="B99:C99"/>
    <mergeCell ref="B100:C100"/>
    <mergeCell ref="B90:C90"/>
    <mergeCell ref="B81:C81"/>
    <mergeCell ref="B82:C82"/>
    <mergeCell ref="B83:C83"/>
  </mergeCells>
  <pageMargins left="0.70000000000000007" right="0.70000000000000007" top="0.75" bottom="0.75" header="0.30000000000000004" footer="0.30000000000000004"/>
  <pageSetup paperSize="9" fitToHeight="0" pageOrder="overThenDown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32982-EF3D-4CF5-A0DA-10B048F7E8E4}">
  <sheetPr>
    <pageSetUpPr fitToPage="1"/>
  </sheetPr>
  <dimension ref="A4:AMC78"/>
  <sheetViews>
    <sheetView zoomScale="110" zoomScaleNormal="110" workbookViewId="0">
      <selection activeCell="C23" sqref="C23:C25"/>
    </sheetView>
  </sheetViews>
  <sheetFormatPr baseColWidth="10" defaultColWidth="11.25" defaultRowHeight="15"/>
  <cols>
    <col min="1" max="1" width="7.625" style="1" customWidth="1"/>
    <col min="2" max="2" width="3.75" style="2" customWidth="1"/>
    <col min="3" max="3" width="70.5" style="2" bestFit="1" customWidth="1"/>
    <col min="4" max="4" width="5.25" style="3" bestFit="1" customWidth="1"/>
    <col min="5" max="5" width="4.125" style="3" bestFit="1" customWidth="1"/>
    <col min="6" max="6" width="4.75" style="3" bestFit="1" customWidth="1"/>
    <col min="7" max="7" width="5.25" style="3" bestFit="1" customWidth="1"/>
    <col min="8" max="9" width="15.5" style="2" customWidth="1"/>
    <col min="10" max="999" width="10.75" style="2" customWidth="1"/>
    <col min="1000" max="1000" width="11" style="2" customWidth="1"/>
    <col min="1001" max="1010" width="11.25" customWidth="1"/>
    <col min="1011" max="1012" width="10.75" customWidth="1"/>
    <col min="1013" max="1013" width="11.25" customWidth="1"/>
    <col min="1014" max="1024" width="9"/>
  </cols>
  <sheetData>
    <row r="4" spans="1:1000">
      <c r="A4" s="3"/>
      <c r="B4" s="4"/>
      <c r="C4" s="4"/>
      <c r="H4" s="4"/>
      <c r="I4" s="4"/>
    </row>
    <row r="5" spans="1:1000">
      <c r="A5" s="3"/>
      <c r="B5" s="4"/>
      <c r="C5" s="4"/>
      <c r="H5" s="4"/>
      <c r="I5" s="4"/>
    </row>
    <row r="6" spans="1:1000">
      <c r="A6" s="3"/>
      <c r="B6" s="4"/>
      <c r="C6" s="4"/>
      <c r="H6" s="4"/>
      <c r="I6" s="4"/>
    </row>
    <row r="7" spans="1:1000">
      <c r="A7" s="3"/>
      <c r="B7" s="4"/>
      <c r="H7" s="4"/>
      <c r="I7" s="4"/>
    </row>
    <row r="8" spans="1:1000" ht="14.25">
      <c r="A8"/>
      <c r="B8"/>
      <c r="C8" s="5" t="s">
        <v>0</v>
      </c>
      <c r="D8" s="15"/>
      <c r="E8" s="15"/>
      <c r="F8" s="15"/>
      <c r="G8" s="1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</row>
    <row r="9" spans="1:1000">
      <c r="A9" s="3"/>
      <c r="B9" s="4"/>
      <c r="C9" s="4"/>
      <c r="H9" s="4"/>
      <c r="I9" s="4"/>
    </row>
    <row r="10" spans="1:1000">
      <c r="A10" s="3"/>
      <c r="B10" s="4"/>
      <c r="C10" s="4"/>
      <c r="H10" s="4"/>
      <c r="I10" s="4"/>
    </row>
    <row r="11" spans="1:1000">
      <c r="A11" s="3"/>
      <c r="B11" s="4"/>
      <c r="C11" s="4"/>
      <c r="H11" s="4"/>
      <c r="I11" s="4"/>
    </row>
    <row r="12" spans="1:1000">
      <c r="A12" s="3"/>
      <c r="B12" s="4"/>
      <c r="C12" s="4"/>
      <c r="H12" s="4"/>
      <c r="I12" s="4"/>
    </row>
    <row r="13" spans="1:1000">
      <c r="A13" s="3"/>
      <c r="B13" s="4"/>
      <c r="C13" s="6" t="s">
        <v>1</v>
      </c>
      <c r="H13" s="4"/>
      <c r="I13" s="4"/>
    </row>
    <row r="14" spans="1:1000">
      <c r="A14" s="3"/>
      <c r="B14" s="4"/>
      <c r="H14" s="4"/>
      <c r="I14" s="4"/>
    </row>
    <row r="15" spans="1:1000" ht="14.25">
      <c r="A15"/>
      <c r="B15"/>
      <c r="C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ht="14.25">
      <c r="A16"/>
      <c r="B16"/>
      <c r="C16" s="7" t="s">
        <v>2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9" spans="1:1000">
      <c r="C19" s="6" t="s">
        <v>79</v>
      </c>
    </row>
    <row r="23" spans="1:1000" ht="18">
      <c r="A23"/>
      <c r="B23"/>
      <c r="C23" s="48" t="s">
        <v>92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ht="18">
      <c r="A24"/>
      <c r="B24"/>
      <c r="C24" s="49" t="s">
        <v>93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</row>
    <row r="25" spans="1:1000" ht="18">
      <c r="A25"/>
      <c r="B25"/>
      <c r="C25" s="50" t="s">
        <v>95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</row>
    <row r="26" spans="1:1000" ht="14.25">
      <c r="A26"/>
      <c r="B26"/>
      <c r="C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 ht="14.25">
      <c r="A27"/>
      <c r="B27"/>
      <c r="C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>
      <c r="A28" s="3"/>
      <c r="B28" s="4"/>
      <c r="C28" s="4"/>
      <c r="H28" s="4"/>
      <c r="I28" s="4"/>
    </row>
    <row r="29" spans="1:1000" ht="18.75">
      <c r="A29" s="3"/>
      <c r="B29" s="4"/>
      <c r="C29" s="47" t="s">
        <v>91</v>
      </c>
      <c r="H29" s="4"/>
      <c r="I29" s="4"/>
    </row>
    <row r="30" spans="1:1000">
      <c r="A30" s="3"/>
      <c r="B30" s="4"/>
      <c r="C30" s="4"/>
      <c r="H30" s="4"/>
      <c r="I30" s="4"/>
    </row>
    <row r="31" spans="1:1000">
      <c r="A31" s="3"/>
      <c r="B31" s="4"/>
      <c r="C31" s="4"/>
      <c r="H31" s="4"/>
      <c r="I31" s="4"/>
    </row>
    <row r="32" spans="1:1000">
      <c r="A32" s="3"/>
      <c r="B32" s="4"/>
      <c r="C32" s="4"/>
      <c r="H32" s="4"/>
      <c r="I32" s="4"/>
    </row>
    <row r="33" spans="1:1000">
      <c r="A33" s="3"/>
      <c r="B33" s="4"/>
      <c r="C33" s="4"/>
      <c r="H33" s="4"/>
      <c r="I33" s="4"/>
    </row>
    <row r="34" spans="1:1000">
      <c r="A34" s="3"/>
      <c r="B34" s="4"/>
      <c r="C34" s="4"/>
      <c r="H34" s="4"/>
      <c r="I34" s="4"/>
    </row>
    <row r="35" spans="1:1000">
      <c r="A35" s="3"/>
      <c r="B35" s="4"/>
      <c r="C35" s="4"/>
      <c r="H35" s="4"/>
      <c r="I35" s="4"/>
    </row>
    <row r="36" spans="1:1000">
      <c r="A36" s="3"/>
      <c r="B36" s="4"/>
      <c r="C36" s="4"/>
      <c r="H36" s="4"/>
      <c r="I36" s="4"/>
    </row>
    <row r="37" spans="1:1000">
      <c r="A37" s="3"/>
      <c r="B37" s="4"/>
      <c r="C37" s="4"/>
      <c r="H37" s="4"/>
      <c r="I37" s="4"/>
    </row>
    <row r="38" spans="1:1000" ht="23.25">
      <c r="A38" s="3"/>
      <c r="B38" s="4"/>
      <c r="C38" s="9"/>
      <c r="D38" s="17"/>
      <c r="E38" s="17"/>
      <c r="F38" s="17"/>
      <c r="G38" s="17"/>
      <c r="H38" s="4"/>
      <c r="I38" s="4"/>
    </row>
    <row r="39" spans="1:1000" ht="23.25">
      <c r="A39" s="3"/>
      <c r="B39" s="4"/>
      <c r="C39" s="9"/>
      <c r="D39" s="17"/>
      <c r="E39" s="17"/>
      <c r="F39" s="17"/>
      <c r="G39" s="17"/>
      <c r="H39" s="4"/>
      <c r="I39" s="4"/>
    </row>
    <row r="40" spans="1:1000" ht="23.25">
      <c r="A40" s="3"/>
      <c r="B40" s="4"/>
      <c r="C40" s="9"/>
      <c r="D40" s="17"/>
      <c r="E40" s="17"/>
      <c r="F40" s="17"/>
      <c r="G40" s="17"/>
      <c r="H40" s="4"/>
      <c r="I40" s="4"/>
    </row>
    <row r="41" spans="1:1000" ht="23.25">
      <c r="A41" s="3"/>
      <c r="B41" s="4"/>
      <c r="C41" s="9"/>
      <c r="D41" s="17"/>
      <c r="E41" s="17"/>
      <c r="F41" s="17"/>
      <c r="G41" s="17"/>
      <c r="H41" s="4"/>
      <c r="I41" s="4"/>
    </row>
    <row r="42" spans="1:1000" ht="23.25">
      <c r="A42" s="3"/>
      <c r="B42" s="4"/>
      <c r="C42" s="9"/>
      <c r="D42" s="17"/>
      <c r="E42" s="17"/>
      <c r="F42" s="17"/>
      <c r="G42" s="17"/>
      <c r="H42" s="4"/>
      <c r="I42" s="4"/>
    </row>
    <row r="43" spans="1:1000">
      <c r="A43"/>
      <c r="B43"/>
      <c r="C43"/>
      <c r="D43" s="16"/>
      <c r="E43" s="16"/>
      <c r="F43" s="16"/>
      <c r="G43" s="16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</row>
    <row r="44" spans="1:1000" ht="15.75">
      <c r="A44"/>
      <c r="B44"/>
      <c r="C44" s="8" t="s">
        <v>3</v>
      </c>
      <c r="D44" s="8"/>
      <c r="E44" s="8"/>
      <c r="F44" s="8"/>
      <c r="G44" s="8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</row>
    <row r="45" spans="1:1000" ht="15.75">
      <c r="A45"/>
      <c r="B45"/>
      <c r="C45" s="8" t="s">
        <v>4</v>
      </c>
      <c r="D45" s="8"/>
      <c r="E45" s="8"/>
      <c r="F45" s="8"/>
      <c r="G45" s="8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</row>
    <row r="46" spans="1:1000" ht="15.75">
      <c r="A46"/>
      <c r="B46"/>
      <c r="C46" s="8" t="s">
        <v>5</v>
      </c>
      <c r="D46" s="8"/>
      <c r="E46" s="8"/>
      <c r="F46" s="8"/>
      <c r="G46" s="8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</row>
    <row r="47" spans="1:1000" ht="15.75">
      <c r="A47"/>
      <c r="B47"/>
      <c r="C47" s="8" t="s">
        <v>6</v>
      </c>
      <c r="D47" s="8"/>
      <c r="E47" s="8"/>
      <c r="F47" s="8"/>
      <c r="G47" s="8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</row>
    <row r="48" spans="1:1000">
      <c r="A48"/>
      <c r="B48"/>
      <c r="C48"/>
      <c r="D48" s="16"/>
      <c r="E48" s="16"/>
      <c r="F48" s="16"/>
      <c r="G48" s="16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</row>
    <row r="53" spans="1:1005" ht="23.25">
      <c r="A53" s="3"/>
      <c r="B53" s="4"/>
      <c r="C53" s="9"/>
      <c r="D53" s="17"/>
      <c r="E53" s="17"/>
      <c r="F53" s="17"/>
      <c r="G53" s="17"/>
      <c r="H53" s="4"/>
      <c r="I53" s="4"/>
    </row>
    <row r="54" spans="1:1005" ht="23.25">
      <c r="A54" s="3"/>
      <c r="B54" s="4"/>
      <c r="C54" s="9"/>
      <c r="D54" s="17"/>
      <c r="E54" s="17"/>
      <c r="F54" s="17"/>
      <c r="G54" s="17"/>
      <c r="H54" s="4"/>
      <c r="I54" s="4"/>
    </row>
    <row r="55" spans="1:1005" ht="23.25">
      <c r="A55" s="3"/>
      <c r="B55" s="4"/>
      <c r="C55" s="9"/>
      <c r="D55" s="17"/>
      <c r="E55" s="17"/>
      <c r="F55" s="17"/>
      <c r="G55" s="17"/>
      <c r="H55" s="4"/>
      <c r="I55" s="4"/>
    </row>
    <row r="56" spans="1:1005" ht="23.25">
      <c r="A56" s="3"/>
      <c r="B56" s="4"/>
      <c r="C56" s="9"/>
      <c r="D56" s="17"/>
      <c r="E56" s="17"/>
      <c r="F56" s="17"/>
      <c r="G56" s="17"/>
      <c r="H56" s="4"/>
      <c r="I56" s="4"/>
    </row>
    <row r="57" spans="1:1005" ht="23.25">
      <c r="A57" s="3"/>
      <c r="B57" s="4"/>
      <c r="C57" s="9"/>
      <c r="D57" s="17"/>
      <c r="E57" s="17"/>
      <c r="F57" s="17"/>
      <c r="G57" s="17"/>
      <c r="H57" s="4"/>
      <c r="I57" s="4"/>
    </row>
    <row r="58" spans="1:1005" ht="23.25">
      <c r="A58" s="3"/>
      <c r="B58" s="4"/>
      <c r="C58" s="9"/>
      <c r="D58" s="17"/>
      <c r="E58" s="17"/>
      <c r="F58" s="17"/>
      <c r="G58" s="17"/>
      <c r="H58" s="4"/>
      <c r="I58" s="4"/>
    </row>
    <row r="59" spans="1:1005" ht="23.25">
      <c r="A59" s="3"/>
      <c r="B59" s="4"/>
      <c r="C59" s="9"/>
      <c r="D59" s="17"/>
      <c r="E59" s="17"/>
      <c r="F59" s="17"/>
      <c r="G59" s="17"/>
      <c r="H59" s="4"/>
      <c r="I59" s="4"/>
    </row>
    <row r="60" spans="1:1005" ht="23.25">
      <c r="A60" s="3"/>
      <c r="B60" s="4"/>
      <c r="C60" s="9"/>
      <c r="D60" s="17"/>
      <c r="E60" s="17"/>
      <c r="F60" s="17"/>
      <c r="G60" s="17"/>
      <c r="H60" s="4"/>
      <c r="I60" s="4"/>
    </row>
    <row r="61" spans="1:1005" ht="23.25">
      <c r="A61" s="3"/>
      <c r="B61" s="4"/>
      <c r="C61" s="9"/>
      <c r="D61" s="17"/>
      <c r="E61" s="17"/>
      <c r="F61" s="17"/>
      <c r="G61" s="17"/>
      <c r="H61" s="4"/>
      <c r="I61" s="4"/>
    </row>
    <row r="62" spans="1:1005" ht="23.25">
      <c r="A62" s="3"/>
      <c r="B62" s="4"/>
      <c r="C62" s="9"/>
      <c r="D62" s="17"/>
      <c r="E62" s="17"/>
      <c r="F62" s="17"/>
      <c r="G62" s="17"/>
      <c r="H62" s="4"/>
      <c r="I62" s="4"/>
    </row>
    <row r="63" spans="1:1005" ht="28.35" customHeight="1">
      <c r="A63" s="10" t="s">
        <v>7</v>
      </c>
      <c r="B63" s="56" t="s">
        <v>8</v>
      </c>
      <c r="C63" s="56"/>
      <c r="D63" s="13" t="s">
        <v>9</v>
      </c>
      <c r="E63" s="13" t="s">
        <v>10</v>
      </c>
      <c r="F63" s="13" t="s">
        <v>11</v>
      </c>
      <c r="G63" s="13" t="s">
        <v>12</v>
      </c>
      <c r="H63" s="11" t="s">
        <v>13</v>
      </c>
      <c r="I63" s="11" t="s">
        <v>14</v>
      </c>
    </row>
    <row r="64" spans="1:1005">
      <c r="A64" s="10">
        <v>700</v>
      </c>
      <c r="B64" s="52" t="s">
        <v>35</v>
      </c>
      <c r="C64" s="52"/>
      <c r="D64" s="18" t="s">
        <v>16</v>
      </c>
      <c r="E64" s="18"/>
      <c r="F64" s="18"/>
      <c r="G64" s="18">
        <v>1</v>
      </c>
      <c r="H64" s="10"/>
      <c r="I64" s="27">
        <f t="shared" ref="I64:I71" si="0">G64*H64</f>
        <v>0</v>
      </c>
      <c r="ALM64" s="2"/>
      <c r="ALN64" s="2"/>
      <c r="ALO64" s="2"/>
      <c r="ALP64" s="2"/>
      <c r="ALQ64" s="2"/>
    </row>
    <row r="65" spans="1:1017" ht="13.9" customHeight="1">
      <c r="A65" s="25">
        <v>705</v>
      </c>
      <c r="B65" s="51" t="s">
        <v>89</v>
      </c>
      <c r="C65" s="51"/>
      <c r="D65" s="18" t="s">
        <v>16</v>
      </c>
      <c r="E65" s="18">
        <v>1</v>
      </c>
      <c r="F65" s="18">
        <v>1</v>
      </c>
      <c r="G65" s="10">
        <f t="shared" ref="G65:G71" si="1">E65+F65</f>
        <v>2</v>
      </c>
      <c r="H65" s="10"/>
      <c r="I65" s="27">
        <f>G65*H65</f>
        <v>0</v>
      </c>
      <c r="ALM65" s="2"/>
      <c r="ALN65" s="2"/>
      <c r="ALO65" s="2"/>
      <c r="ALP65" s="2"/>
      <c r="ALQ65" s="2"/>
    </row>
    <row r="66" spans="1:1017">
      <c r="A66" s="25">
        <v>710</v>
      </c>
      <c r="B66" s="26" t="s">
        <v>85</v>
      </c>
      <c r="C66" s="26"/>
      <c r="D66" s="25" t="s">
        <v>19</v>
      </c>
      <c r="E66" s="25">
        <v>1</v>
      </c>
      <c r="F66" s="25">
        <v>2</v>
      </c>
      <c r="G66" s="10">
        <f t="shared" si="1"/>
        <v>3</v>
      </c>
      <c r="H66" s="10"/>
      <c r="I66" s="27">
        <f t="shared" si="0"/>
        <v>0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  <c r="KR66" s="12"/>
      <c r="KS66" s="12"/>
      <c r="KT66" s="12"/>
      <c r="KU66" s="12"/>
      <c r="KV66" s="12"/>
      <c r="KW66" s="12"/>
      <c r="KX66" s="12"/>
      <c r="KY66" s="12"/>
      <c r="KZ66" s="12"/>
      <c r="LA66" s="12"/>
      <c r="LB66" s="12"/>
      <c r="LC66" s="12"/>
      <c r="LD66" s="12"/>
      <c r="LE66" s="12"/>
      <c r="LF66" s="12"/>
      <c r="LG66" s="12"/>
      <c r="LH66" s="12"/>
      <c r="LI66" s="12"/>
      <c r="LJ66" s="12"/>
      <c r="LK66" s="12"/>
      <c r="LL66" s="12"/>
      <c r="LM66" s="12"/>
      <c r="LN66" s="12"/>
      <c r="LO66" s="12"/>
      <c r="LP66" s="12"/>
      <c r="LQ66" s="12"/>
      <c r="LR66" s="12"/>
      <c r="LS66" s="12"/>
      <c r="LT66" s="12"/>
      <c r="LU66" s="12"/>
      <c r="LV66" s="12"/>
      <c r="LW66" s="12"/>
      <c r="LX66" s="12"/>
      <c r="LY66" s="12"/>
      <c r="LZ66" s="12"/>
      <c r="MA66" s="12"/>
      <c r="MB66" s="12"/>
      <c r="MC66" s="12"/>
      <c r="MD66" s="12"/>
      <c r="ME66" s="12"/>
      <c r="MF66" s="12"/>
      <c r="MG66" s="12"/>
      <c r="MH66" s="12"/>
      <c r="MI66" s="12"/>
      <c r="MJ66" s="12"/>
      <c r="MK66" s="12"/>
      <c r="ML66" s="12"/>
      <c r="MM66" s="12"/>
      <c r="MN66" s="12"/>
      <c r="MO66" s="12"/>
      <c r="MP66" s="12"/>
      <c r="MQ66" s="12"/>
      <c r="MR66" s="12"/>
      <c r="MS66" s="12"/>
      <c r="MT66" s="12"/>
      <c r="MU66" s="12"/>
      <c r="MV66" s="12"/>
      <c r="MW66" s="12"/>
      <c r="MX66" s="12"/>
      <c r="MY66" s="12"/>
      <c r="MZ66" s="12"/>
      <c r="NA66" s="12"/>
      <c r="NB66" s="12"/>
      <c r="NC66" s="12"/>
      <c r="ND66" s="12"/>
      <c r="NE66" s="12"/>
      <c r="NF66" s="12"/>
      <c r="NG66" s="12"/>
      <c r="NH66" s="12"/>
      <c r="NI66" s="12"/>
      <c r="NJ66" s="12"/>
      <c r="NK66" s="12"/>
      <c r="NL66" s="12"/>
      <c r="NM66" s="12"/>
      <c r="NN66" s="12"/>
      <c r="NO66" s="12"/>
      <c r="NP66" s="12"/>
      <c r="NQ66" s="12"/>
      <c r="NR66" s="12"/>
      <c r="NS66" s="12"/>
      <c r="NT66" s="12"/>
      <c r="NU66" s="12"/>
      <c r="NV66" s="12"/>
      <c r="NW66" s="12"/>
      <c r="NX66" s="12"/>
      <c r="NY66" s="12"/>
      <c r="NZ66" s="12"/>
      <c r="OA66" s="12"/>
      <c r="OB66" s="12"/>
      <c r="OC66" s="12"/>
      <c r="OD66" s="12"/>
      <c r="OE66" s="12"/>
      <c r="OF66" s="12"/>
      <c r="OG66" s="12"/>
      <c r="OH66" s="12"/>
      <c r="OI66" s="12"/>
      <c r="OJ66" s="12"/>
      <c r="OK66" s="12"/>
      <c r="OL66" s="12"/>
      <c r="OM66" s="12"/>
      <c r="ON66" s="12"/>
      <c r="OO66" s="12"/>
      <c r="OP66" s="12"/>
      <c r="OQ66" s="12"/>
      <c r="OR66" s="12"/>
      <c r="OS66" s="12"/>
      <c r="OT66" s="12"/>
      <c r="OU66" s="12"/>
      <c r="OV66" s="12"/>
      <c r="OW66" s="12"/>
      <c r="OX66" s="12"/>
      <c r="OY66" s="12"/>
      <c r="OZ66" s="12"/>
      <c r="PA66" s="12"/>
      <c r="PB66" s="12"/>
      <c r="PC66" s="12"/>
      <c r="PD66" s="12"/>
      <c r="PE66" s="12"/>
      <c r="PF66" s="12"/>
      <c r="PG66" s="12"/>
      <c r="PH66" s="12"/>
      <c r="PI66" s="12"/>
      <c r="PJ66" s="12"/>
      <c r="PK66" s="12"/>
      <c r="PL66" s="12"/>
      <c r="PM66" s="12"/>
      <c r="PN66" s="12"/>
      <c r="PO66" s="12"/>
      <c r="PP66" s="12"/>
      <c r="PQ66" s="12"/>
      <c r="PR66" s="12"/>
      <c r="PS66" s="12"/>
      <c r="PT66" s="12"/>
      <c r="PU66" s="12"/>
      <c r="PV66" s="12"/>
      <c r="PW66" s="12"/>
      <c r="PX66" s="12"/>
      <c r="PY66" s="12"/>
      <c r="PZ66" s="12"/>
      <c r="QA66" s="12"/>
      <c r="QB66" s="12"/>
      <c r="QC66" s="12"/>
      <c r="QD66" s="12"/>
      <c r="QE66" s="12"/>
      <c r="QF66" s="12"/>
      <c r="QG66" s="12"/>
      <c r="QH66" s="12"/>
      <c r="QI66" s="12"/>
      <c r="QJ66" s="12"/>
      <c r="QK66" s="12"/>
      <c r="QL66" s="12"/>
      <c r="QM66" s="12"/>
      <c r="QN66" s="12"/>
      <c r="QO66" s="12"/>
      <c r="QP66" s="12"/>
      <c r="QQ66" s="12"/>
      <c r="QR66" s="12"/>
      <c r="QS66" s="12"/>
      <c r="QT66" s="12"/>
      <c r="QU66" s="12"/>
      <c r="QV66" s="12"/>
      <c r="QW66" s="12"/>
      <c r="QX66" s="12"/>
      <c r="QY66" s="12"/>
      <c r="QZ66" s="12"/>
      <c r="RA66" s="12"/>
      <c r="RB66" s="12"/>
      <c r="RC66" s="12"/>
      <c r="RD66" s="12"/>
      <c r="RE66" s="12"/>
      <c r="RF66" s="12"/>
      <c r="RG66" s="12"/>
      <c r="RH66" s="12"/>
      <c r="RI66" s="12"/>
      <c r="RJ66" s="12"/>
      <c r="RK66" s="12"/>
      <c r="RL66" s="12"/>
      <c r="RM66" s="12"/>
      <c r="RN66" s="12"/>
      <c r="RO66" s="12"/>
      <c r="RP66" s="12"/>
      <c r="RQ66" s="12"/>
      <c r="RR66" s="12"/>
      <c r="RS66" s="12"/>
      <c r="RT66" s="12"/>
      <c r="RU66" s="12"/>
      <c r="RV66" s="12"/>
      <c r="RW66" s="12"/>
      <c r="RX66" s="12"/>
      <c r="RY66" s="12"/>
      <c r="RZ66" s="12"/>
      <c r="SA66" s="12"/>
      <c r="SB66" s="12"/>
      <c r="SC66" s="12"/>
      <c r="SD66" s="12"/>
      <c r="SE66" s="12"/>
      <c r="SF66" s="12"/>
      <c r="SG66" s="12"/>
      <c r="SH66" s="12"/>
      <c r="SI66" s="12"/>
      <c r="SJ66" s="12"/>
      <c r="SK66" s="12"/>
      <c r="SL66" s="12"/>
      <c r="SM66" s="12"/>
      <c r="SN66" s="12"/>
      <c r="SO66" s="12"/>
      <c r="SP66" s="12"/>
      <c r="SQ66" s="12"/>
      <c r="SR66" s="12"/>
      <c r="SS66" s="12"/>
      <c r="ST66" s="12"/>
      <c r="SU66" s="12"/>
      <c r="SV66" s="12"/>
      <c r="SW66" s="12"/>
      <c r="SX66" s="12"/>
      <c r="SY66" s="12"/>
      <c r="SZ66" s="12"/>
      <c r="TA66" s="12"/>
      <c r="TB66" s="12"/>
      <c r="TC66" s="12"/>
      <c r="TD66" s="12"/>
      <c r="TE66" s="12"/>
      <c r="TF66" s="12"/>
      <c r="TG66" s="12"/>
      <c r="TH66" s="12"/>
      <c r="TI66" s="12"/>
      <c r="TJ66" s="12"/>
      <c r="TK66" s="12"/>
      <c r="TL66" s="12"/>
      <c r="TM66" s="12"/>
      <c r="TN66" s="12"/>
      <c r="TO66" s="12"/>
      <c r="TP66" s="12"/>
      <c r="TQ66" s="12"/>
      <c r="TR66" s="12"/>
      <c r="TS66" s="12"/>
      <c r="TT66" s="12"/>
      <c r="TU66" s="12"/>
      <c r="TV66" s="12"/>
      <c r="TW66" s="12"/>
      <c r="TX66" s="12"/>
      <c r="TY66" s="12"/>
      <c r="TZ66" s="12"/>
      <c r="UA66" s="12"/>
      <c r="UB66" s="12"/>
      <c r="UC66" s="12"/>
      <c r="UD66" s="12"/>
      <c r="UE66" s="12"/>
      <c r="UF66" s="12"/>
      <c r="UG66" s="12"/>
      <c r="UH66" s="12"/>
      <c r="UI66" s="12"/>
      <c r="UJ66" s="12"/>
      <c r="UK66" s="12"/>
      <c r="UL66" s="12"/>
      <c r="UM66" s="12"/>
      <c r="UN66" s="12"/>
      <c r="UO66" s="12"/>
      <c r="UP66" s="12"/>
      <c r="UQ66" s="12"/>
      <c r="UR66" s="12"/>
      <c r="US66" s="12"/>
      <c r="UT66" s="12"/>
      <c r="UU66" s="12"/>
      <c r="UV66" s="12"/>
      <c r="UW66" s="12"/>
      <c r="UX66" s="12"/>
      <c r="UY66" s="12"/>
      <c r="UZ66" s="12"/>
      <c r="VA66" s="12"/>
      <c r="VB66" s="12"/>
      <c r="VC66" s="12"/>
      <c r="VD66" s="12"/>
      <c r="VE66" s="12"/>
      <c r="VF66" s="12"/>
      <c r="VG66" s="12"/>
      <c r="VH66" s="12"/>
      <c r="VI66" s="12"/>
      <c r="VJ66" s="12"/>
      <c r="VK66" s="12"/>
      <c r="VL66" s="12"/>
      <c r="VM66" s="12"/>
      <c r="VN66" s="12"/>
      <c r="VO66" s="12"/>
      <c r="VP66" s="12"/>
      <c r="VQ66" s="12"/>
      <c r="VR66" s="12"/>
      <c r="VS66" s="12"/>
      <c r="VT66" s="12"/>
      <c r="VU66" s="12"/>
      <c r="VV66" s="12"/>
      <c r="VW66" s="12"/>
      <c r="VX66" s="12"/>
      <c r="VY66" s="12"/>
      <c r="VZ66" s="12"/>
      <c r="WA66" s="12"/>
      <c r="WB66" s="12"/>
      <c r="WC66" s="12"/>
      <c r="WD66" s="12"/>
      <c r="WE66" s="12"/>
      <c r="WF66" s="12"/>
      <c r="WG66" s="12"/>
      <c r="WH66" s="12"/>
      <c r="WI66" s="12"/>
      <c r="WJ66" s="12"/>
      <c r="WK66" s="12"/>
      <c r="WL66" s="12"/>
      <c r="WM66" s="12"/>
      <c r="WN66" s="12"/>
      <c r="WO66" s="12"/>
      <c r="WP66" s="12"/>
      <c r="WQ66" s="12"/>
      <c r="WR66" s="12"/>
      <c r="WS66" s="12"/>
      <c r="WT66" s="12"/>
      <c r="WU66" s="12"/>
      <c r="WV66" s="12"/>
      <c r="WW66" s="12"/>
      <c r="WX66" s="12"/>
      <c r="WY66" s="12"/>
      <c r="WZ66" s="12"/>
      <c r="XA66" s="12"/>
      <c r="XB66" s="12"/>
      <c r="XC66" s="12"/>
      <c r="XD66" s="12"/>
      <c r="XE66" s="12"/>
      <c r="XF66" s="12"/>
      <c r="XG66" s="12"/>
      <c r="XH66" s="12"/>
      <c r="XI66" s="12"/>
      <c r="XJ66" s="12"/>
      <c r="XK66" s="12"/>
      <c r="XL66" s="12"/>
      <c r="XM66" s="12"/>
      <c r="XN66" s="12"/>
      <c r="XO66" s="12"/>
      <c r="XP66" s="12"/>
      <c r="XQ66" s="12"/>
      <c r="XR66" s="12"/>
      <c r="XS66" s="12"/>
      <c r="XT66" s="12"/>
      <c r="XU66" s="12"/>
      <c r="XV66" s="12"/>
      <c r="XW66" s="12"/>
      <c r="XX66" s="12"/>
      <c r="XY66" s="12"/>
      <c r="XZ66" s="12"/>
      <c r="YA66" s="12"/>
      <c r="YB66" s="12"/>
      <c r="YC66" s="12"/>
      <c r="YD66" s="12"/>
      <c r="YE66" s="12"/>
      <c r="YF66" s="12"/>
      <c r="YG66" s="12"/>
      <c r="YH66" s="12"/>
      <c r="YI66" s="12"/>
      <c r="YJ66" s="12"/>
      <c r="YK66" s="12"/>
      <c r="YL66" s="12"/>
      <c r="YM66" s="12"/>
      <c r="YN66" s="12"/>
      <c r="YO66" s="12"/>
      <c r="YP66" s="12"/>
      <c r="YQ66" s="12"/>
      <c r="YR66" s="12"/>
      <c r="YS66" s="12"/>
      <c r="YT66" s="12"/>
      <c r="YU66" s="12"/>
      <c r="YV66" s="12"/>
      <c r="YW66" s="12"/>
      <c r="YX66" s="12"/>
      <c r="YY66" s="12"/>
      <c r="YZ66" s="12"/>
      <c r="ZA66" s="12"/>
      <c r="ZB66" s="12"/>
      <c r="ZC66" s="12"/>
      <c r="ZD66" s="12"/>
      <c r="ZE66" s="12"/>
      <c r="ZF66" s="12"/>
      <c r="ZG66" s="12"/>
      <c r="ZH66" s="12"/>
      <c r="ZI66" s="12"/>
      <c r="ZJ66" s="12"/>
      <c r="ZK66" s="12"/>
      <c r="ZL66" s="12"/>
      <c r="ZM66" s="12"/>
      <c r="ZN66" s="12"/>
      <c r="ZO66" s="12"/>
      <c r="ZP66" s="12"/>
      <c r="ZQ66" s="12"/>
      <c r="ZR66" s="12"/>
      <c r="ZS66" s="12"/>
      <c r="ZT66" s="12"/>
      <c r="ZU66" s="12"/>
      <c r="ZV66" s="12"/>
      <c r="ZW66" s="12"/>
      <c r="ZX66" s="12"/>
      <c r="ZY66" s="12"/>
      <c r="ZZ66" s="12"/>
      <c r="AAA66" s="12"/>
      <c r="AAB66" s="12"/>
      <c r="AAC66" s="12"/>
      <c r="AAD66" s="12"/>
      <c r="AAE66" s="12"/>
      <c r="AAF66" s="12"/>
      <c r="AAG66" s="12"/>
      <c r="AAH66" s="12"/>
      <c r="AAI66" s="12"/>
      <c r="AAJ66" s="12"/>
      <c r="AAK66" s="12"/>
      <c r="AAL66" s="12"/>
      <c r="AAM66" s="12"/>
      <c r="AAN66" s="12"/>
      <c r="AAO66" s="12"/>
      <c r="AAP66" s="12"/>
      <c r="AAQ66" s="12"/>
      <c r="AAR66" s="12"/>
      <c r="AAS66" s="12"/>
      <c r="AAT66" s="12"/>
      <c r="AAU66" s="12"/>
      <c r="AAV66" s="12"/>
      <c r="AAW66" s="12"/>
      <c r="AAX66" s="12"/>
      <c r="AAY66" s="12"/>
      <c r="AAZ66" s="12"/>
      <c r="ABA66" s="12"/>
      <c r="ABB66" s="12"/>
      <c r="ABC66" s="12"/>
      <c r="ABD66" s="12"/>
      <c r="ABE66" s="12"/>
      <c r="ABF66" s="12"/>
      <c r="ABG66" s="12"/>
      <c r="ABH66" s="12"/>
      <c r="ABI66" s="12"/>
      <c r="ABJ66" s="12"/>
      <c r="ABK66" s="12"/>
      <c r="ABL66" s="12"/>
      <c r="ABM66" s="12"/>
      <c r="ABN66" s="12"/>
      <c r="ABO66" s="12"/>
      <c r="ABP66" s="12"/>
      <c r="ABQ66" s="12"/>
      <c r="ABR66" s="12"/>
      <c r="ABS66" s="12"/>
      <c r="ABT66" s="12"/>
      <c r="ABU66" s="12"/>
      <c r="ABV66" s="12"/>
      <c r="ABW66" s="12"/>
      <c r="ABX66" s="12"/>
      <c r="ABY66" s="12"/>
      <c r="ABZ66" s="12"/>
      <c r="ACA66" s="12"/>
      <c r="ACB66" s="12"/>
      <c r="ACC66" s="12"/>
      <c r="ACD66" s="12"/>
      <c r="ACE66" s="12"/>
      <c r="ACF66" s="12"/>
      <c r="ACG66" s="12"/>
      <c r="ACH66" s="12"/>
      <c r="ACI66" s="12"/>
      <c r="ACJ66" s="12"/>
      <c r="ACK66" s="12"/>
      <c r="ACL66" s="12"/>
      <c r="ACM66" s="12"/>
      <c r="ACN66" s="12"/>
      <c r="ACO66" s="12"/>
      <c r="ACP66" s="12"/>
      <c r="ACQ66" s="12"/>
      <c r="ACR66" s="12"/>
      <c r="ACS66" s="12"/>
      <c r="ACT66" s="12"/>
      <c r="ACU66" s="12"/>
      <c r="ACV66" s="12"/>
      <c r="ACW66" s="12"/>
      <c r="ACX66" s="12"/>
      <c r="ACY66" s="12"/>
      <c r="ACZ66" s="12"/>
      <c r="ADA66" s="12"/>
      <c r="ADB66" s="12"/>
      <c r="ADC66" s="12"/>
      <c r="ADD66" s="12"/>
      <c r="ADE66" s="12"/>
      <c r="ADF66" s="12"/>
      <c r="ADG66" s="12"/>
      <c r="ADH66" s="12"/>
      <c r="ADI66" s="12"/>
      <c r="ADJ66" s="12"/>
      <c r="ADK66" s="12"/>
      <c r="ADL66" s="12"/>
      <c r="ADM66" s="12"/>
      <c r="ADN66" s="12"/>
      <c r="ADO66" s="12"/>
      <c r="ADP66" s="12"/>
      <c r="ADQ66" s="12"/>
      <c r="ADR66" s="12"/>
      <c r="ADS66" s="12"/>
      <c r="ADT66" s="12"/>
      <c r="ADU66" s="12"/>
      <c r="ADV66" s="12"/>
      <c r="ADW66" s="12"/>
      <c r="ADX66" s="12"/>
      <c r="ADY66" s="12"/>
      <c r="ADZ66" s="12"/>
      <c r="AEA66" s="12"/>
      <c r="AEB66" s="12"/>
      <c r="AEC66" s="12"/>
      <c r="AED66" s="12"/>
      <c r="AEE66" s="12"/>
      <c r="AEF66" s="12"/>
      <c r="AEG66" s="12"/>
      <c r="AEH66" s="12"/>
      <c r="AEI66" s="12"/>
      <c r="AEJ66" s="12"/>
      <c r="AEK66" s="12"/>
      <c r="AEL66" s="12"/>
      <c r="AEM66" s="12"/>
      <c r="AEN66" s="12"/>
      <c r="AEO66" s="12"/>
      <c r="AEP66" s="12"/>
      <c r="AEQ66" s="12"/>
      <c r="AER66" s="12"/>
      <c r="AES66" s="12"/>
      <c r="AET66" s="12"/>
      <c r="AEU66" s="12"/>
      <c r="AEV66" s="12"/>
      <c r="AEW66" s="12"/>
      <c r="AEX66" s="12"/>
      <c r="AEY66" s="12"/>
      <c r="AEZ66" s="12"/>
      <c r="AFA66" s="12"/>
      <c r="AFB66" s="12"/>
      <c r="AFC66" s="12"/>
      <c r="AFD66" s="12"/>
      <c r="AFE66" s="12"/>
      <c r="AFF66" s="12"/>
      <c r="AFG66" s="12"/>
      <c r="AFH66" s="12"/>
      <c r="AFI66" s="12"/>
      <c r="AFJ66" s="12"/>
      <c r="AFK66" s="12"/>
      <c r="AFL66" s="12"/>
      <c r="AFM66" s="12"/>
      <c r="AFN66" s="12"/>
      <c r="AFO66" s="12"/>
      <c r="AFP66" s="12"/>
      <c r="AFQ66" s="12"/>
      <c r="AFR66" s="12"/>
      <c r="AFS66" s="12"/>
      <c r="AFT66" s="12"/>
      <c r="AFU66" s="12"/>
      <c r="AFV66" s="12"/>
      <c r="AFW66" s="12"/>
      <c r="AFX66" s="12"/>
      <c r="AFY66" s="12"/>
      <c r="AFZ66" s="12"/>
      <c r="AGA66" s="12"/>
      <c r="AGB66" s="12"/>
      <c r="AGC66" s="12"/>
      <c r="AGD66" s="12"/>
      <c r="AGE66" s="12"/>
      <c r="AGF66" s="12"/>
      <c r="AGG66" s="12"/>
      <c r="AGH66" s="12"/>
      <c r="AGI66" s="12"/>
      <c r="AGJ66" s="12"/>
      <c r="AGK66" s="12"/>
      <c r="AGL66" s="12"/>
      <c r="AGM66" s="12"/>
      <c r="AGN66" s="12"/>
      <c r="AGO66" s="12"/>
      <c r="AGP66" s="12"/>
      <c r="AGQ66" s="12"/>
      <c r="AGR66" s="12"/>
      <c r="AGS66" s="12"/>
      <c r="AGT66" s="12"/>
      <c r="AGU66" s="12"/>
      <c r="AGV66" s="12"/>
      <c r="AGW66" s="12"/>
      <c r="AGX66" s="12"/>
      <c r="AGY66" s="12"/>
      <c r="AGZ66" s="12"/>
      <c r="AHA66" s="12"/>
      <c r="AHB66" s="12"/>
      <c r="AHC66" s="12"/>
      <c r="AHD66" s="12"/>
      <c r="AHE66" s="12"/>
      <c r="AHF66" s="12"/>
      <c r="AHG66" s="12"/>
      <c r="AHH66" s="12"/>
      <c r="AHI66" s="12"/>
      <c r="AHJ66" s="12"/>
      <c r="AHK66" s="12"/>
      <c r="AHL66" s="12"/>
      <c r="AHM66" s="12"/>
      <c r="AHN66" s="12"/>
      <c r="AHO66" s="12"/>
      <c r="AHP66" s="12"/>
      <c r="AHQ66" s="12"/>
      <c r="AHR66" s="12"/>
      <c r="AHS66" s="12"/>
      <c r="AHT66" s="12"/>
      <c r="AHU66" s="12"/>
      <c r="AHV66" s="12"/>
      <c r="AHW66" s="12"/>
      <c r="AHX66" s="12"/>
      <c r="AHY66" s="12"/>
      <c r="AHZ66" s="12"/>
      <c r="AIA66" s="12"/>
      <c r="AIB66" s="12"/>
      <c r="AIC66" s="12"/>
      <c r="AID66" s="12"/>
      <c r="AIE66" s="12"/>
      <c r="AIF66" s="12"/>
      <c r="AIG66" s="12"/>
      <c r="AIH66" s="12"/>
      <c r="AII66" s="12"/>
      <c r="AIJ66" s="12"/>
      <c r="AIK66" s="12"/>
      <c r="AIL66" s="12"/>
      <c r="AIM66" s="12"/>
      <c r="AIN66" s="12"/>
      <c r="AIO66" s="12"/>
      <c r="AIP66" s="12"/>
      <c r="AIQ66" s="12"/>
      <c r="AIR66" s="12"/>
      <c r="AIS66" s="12"/>
      <c r="AIT66" s="12"/>
      <c r="AIU66" s="12"/>
      <c r="AIV66" s="12"/>
      <c r="AIW66" s="12"/>
      <c r="AIX66" s="12"/>
      <c r="AIY66" s="12"/>
      <c r="AIZ66" s="12"/>
      <c r="AJA66" s="12"/>
      <c r="AJB66" s="12"/>
      <c r="AJC66" s="12"/>
      <c r="AJD66" s="12"/>
      <c r="AJE66" s="12"/>
      <c r="AJF66" s="12"/>
      <c r="AJG66" s="12"/>
      <c r="AJH66" s="12"/>
      <c r="AJI66" s="12"/>
      <c r="AJJ66" s="12"/>
      <c r="AJK66" s="12"/>
      <c r="AJL66" s="12"/>
      <c r="AJM66" s="12"/>
      <c r="AJN66" s="12"/>
      <c r="AJO66" s="12"/>
      <c r="AJP66" s="12"/>
      <c r="AJQ66" s="12"/>
      <c r="AJR66" s="12"/>
      <c r="AJS66" s="12"/>
      <c r="AJT66" s="12"/>
      <c r="AJU66" s="12"/>
      <c r="AJV66" s="12"/>
      <c r="AJW66" s="12"/>
      <c r="AJX66" s="12"/>
      <c r="AJY66" s="12"/>
      <c r="AJZ66" s="12"/>
      <c r="AKA66" s="12"/>
      <c r="AKB66" s="12"/>
      <c r="AKC66" s="12"/>
      <c r="AKD66" s="12"/>
      <c r="AKE66" s="12"/>
      <c r="AKF66" s="12"/>
      <c r="AKG66" s="12"/>
      <c r="AKH66" s="12"/>
      <c r="AKI66" s="12"/>
      <c r="AKJ66" s="12"/>
      <c r="AKK66" s="12"/>
      <c r="AKL66" s="12"/>
      <c r="AKM66" s="12"/>
      <c r="AKN66" s="12"/>
      <c r="AKO66" s="12"/>
      <c r="AKP66" s="12"/>
      <c r="AKQ66" s="12"/>
      <c r="AKR66" s="12"/>
      <c r="AKS66" s="12"/>
      <c r="AKT66" s="12"/>
      <c r="AKU66" s="12"/>
      <c r="AKV66" s="12"/>
      <c r="AKW66" s="12"/>
      <c r="AKX66" s="12"/>
      <c r="AKY66" s="12"/>
      <c r="AKZ66" s="12"/>
      <c r="ALA66" s="12"/>
      <c r="ALB66" s="12"/>
      <c r="ALC66" s="12"/>
      <c r="ALD66" s="12"/>
      <c r="ALE66" s="12"/>
      <c r="ALF66" s="12"/>
      <c r="ALG66" s="12"/>
      <c r="ALH66" s="12"/>
      <c r="ALI66" s="12"/>
      <c r="ALJ66" s="12"/>
      <c r="ALK66" s="12"/>
      <c r="ALL66" s="12"/>
      <c r="ALM66" s="12"/>
      <c r="ALN66" s="12"/>
      <c r="ALO66" s="12"/>
      <c r="ALP66" s="12"/>
      <c r="ALQ66" s="12"/>
      <c r="ALR66" s="12"/>
      <c r="ALS66" s="12"/>
      <c r="ALT66" s="12"/>
      <c r="ALU66" s="12"/>
      <c r="ALV66" s="12"/>
      <c r="ALW66" s="12"/>
      <c r="ALX66" s="12"/>
      <c r="ALY66" s="12"/>
      <c r="ALZ66" s="12"/>
      <c r="AMA66" s="12"/>
      <c r="AMB66" s="12"/>
      <c r="AMC66" s="12"/>
    </row>
    <row r="67" spans="1:1017">
      <c r="A67" s="25">
        <v>715</v>
      </c>
      <c r="B67" s="26" t="s">
        <v>86</v>
      </c>
      <c r="C67" s="26"/>
      <c r="D67" s="25" t="s">
        <v>19</v>
      </c>
      <c r="E67" s="25">
        <v>2</v>
      </c>
      <c r="F67" s="25">
        <v>1</v>
      </c>
      <c r="G67" s="10">
        <f t="shared" si="1"/>
        <v>3</v>
      </c>
      <c r="H67" s="10"/>
      <c r="I67" s="27">
        <f t="shared" si="0"/>
        <v>0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12"/>
      <c r="KO67" s="12"/>
      <c r="KP67" s="12"/>
      <c r="KQ67" s="12"/>
      <c r="KR67" s="12"/>
      <c r="KS67" s="12"/>
      <c r="KT67" s="12"/>
      <c r="KU67" s="12"/>
      <c r="KV67" s="12"/>
      <c r="KW67" s="12"/>
      <c r="KX67" s="12"/>
      <c r="KY67" s="12"/>
      <c r="KZ67" s="12"/>
      <c r="LA67" s="12"/>
      <c r="LB67" s="12"/>
      <c r="LC67" s="12"/>
      <c r="LD67" s="12"/>
      <c r="LE67" s="12"/>
      <c r="LF67" s="12"/>
      <c r="LG67" s="12"/>
      <c r="LH67" s="12"/>
      <c r="LI67" s="12"/>
      <c r="LJ67" s="12"/>
      <c r="LK67" s="12"/>
      <c r="LL67" s="12"/>
      <c r="LM67" s="12"/>
      <c r="LN67" s="12"/>
      <c r="LO67" s="12"/>
      <c r="LP67" s="12"/>
      <c r="LQ67" s="12"/>
      <c r="LR67" s="12"/>
      <c r="LS67" s="12"/>
      <c r="LT67" s="12"/>
      <c r="LU67" s="12"/>
      <c r="LV67" s="12"/>
      <c r="LW67" s="12"/>
      <c r="LX67" s="12"/>
      <c r="LY67" s="12"/>
      <c r="LZ67" s="12"/>
      <c r="MA67" s="12"/>
      <c r="MB67" s="12"/>
      <c r="MC67" s="12"/>
      <c r="MD67" s="12"/>
      <c r="ME67" s="12"/>
      <c r="MF67" s="12"/>
      <c r="MG67" s="12"/>
      <c r="MH67" s="12"/>
      <c r="MI67" s="12"/>
      <c r="MJ67" s="12"/>
      <c r="MK67" s="12"/>
      <c r="ML67" s="12"/>
      <c r="MM67" s="12"/>
      <c r="MN67" s="12"/>
      <c r="MO67" s="12"/>
      <c r="MP67" s="12"/>
      <c r="MQ67" s="12"/>
      <c r="MR67" s="12"/>
      <c r="MS67" s="12"/>
      <c r="MT67" s="12"/>
      <c r="MU67" s="12"/>
      <c r="MV67" s="12"/>
      <c r="MW67" s="12"/>
      <c r="MX67" s="12"/>
      <c r="MY67" s="12"/>
      <c r="MZ67" s="12"/>
      <c r="NA67" s="12"/>
      <c r="NB67" s="12"/>
      <c r="NC67" s="12"/>
      <c r="ND67" s="12"/>
      <c r="NE67" s="12"/>
      <c r="NF67" s="12"/>
      <c r="NG67" s="12"/>
      <c r="NH67" s="12"/>
      <c r="NI67" s="12"/>
      <c r="NJ67" s="12"/>
      <c r="NK67" s="12"/>
      <c r="NL67" s="12"/>
      <c r="NM67" s="12"/>
      <c r="NN67" s="12"/>
      <c r="NO67" s="12"/>
      <c r="NP67" s="12"/>
      <c r="NQ67" s="12"/>
      <c r="NR67" s="12"/>
      <c r="NS67" s="12"/>
      <c r="NT67" s="12"/>
      <c r="NU67" s="12"/>
      <c r="NV67" s="12"/>
      <c r="NW67" s="12"/>
      <c r="NX67" s="12"/>
      <c r="NY67" s="12"/>
      <c r="NZ67" s="12"/>
      <c r="OA67" s="12"/>
      <c r="OB67" s="12"/>
      <c r="OC67" s="12"/>
      <c r="OD67" s="12"/>
      <c r="OE67" s="12"/>
      <c r="OF67" s="12"/>
      <c r="OG67" s="12"/>
      <c r="OH67" s="12"/>
      <c r="OI67" s="12"/>
      <c r="OJ67" s="12"/>
      <c r="OK67" s="12"/>
      <c r="OL67" s="12"/>
      <c r="OM67" s="12"/>
      <c r="ON67" s="12"/>
      <c r="OO67" s="12"/>
      <c r="OP67" s="12"/>
      <c r="OQ67" s="12"/>
      <c r="OR67" s="12"/>
      <c r="OS67" s="12"/>
      <c r="OT67" s="12"/>
      <c r="OU67" s="12"/>
      <c r="OV67" s="12"/>
      <c r="OW67" s="12"/>
      <c r="OX67" s="12"/>
      <c r="OY67" s="12"/>
      <c r="OZ67" s="12"/>
      <c r="PA67" s="12"/>
      <c r="PB67" s="12"/>
      <c r="PC67" s="12"/>
      <c r="PD67" s="12"/>
      <c r="PE67" s="12"/>
      <c r="PF67" s="12"/>
      <c r="PG67" s="12"/>
      <c r="PH67" s="12"/>
      <c r="PI67" s="12"/>
      <c r="PJ67" s="12"/>
      <c r="PK67" s="12"/>
      <c r="PL67" s="12"/>
      <c r="PM67" s="12"/>
      <c r="PN67" s="12"/>
      <c r="PO67" s="12"/>
      <c r="PP67" s="12"/>
      <c r="PQ67" s="12"/>
      <c r="PR67" s="12"/>
      <c r="PS67" s="12"/>
      <c r="PT67" s="12"/>
      <c r="PU67" s="12"/>
      <c r="PV67" s="12"/>
      <c r="PW67" s="12"/>
      <c r="PX67" s="12"/>
      <c r="PY67" s="12"/>
      <c r="PZ67" s="12"/>
      <c r="QA67" s="12"/>
      <c r="QB67" s="12"/>
      <c r="QC67" s="12"/>
      <c r="QD67" s="12"/>
      <c r="QE67" s="12"/>
      <c r="QF67" s="12"/>
      <c r="QG67" s="12"/>
      <c r="QH67" s="12"/>
      <c r="QI67" s="12"/>
      <c r="QJ67" s="12"/>
      <c r="QK67" s="12"/>
      <c r="QL67" s="12"/>
      <c r="QM67" s="12"/>
      <c r="QN67" s="12"/>
      <c r="QO67" s="12"/>
      <c r="QP67" s="12"/>
      <c r="QQ67" s="12"/>
      <c r="QR67" s="12"/>
      <c r="QS67" s="12"/>
      <c r="QT67" s="12"/>
      <c r="QU67" s="12"/>
      <c r="QV67" s="12"/>
      <c r="QW67" s="12"/>
      <c r="QX67" s="12"/>
      <c r="QY67" s="12"/>
      <c r="QZ67" s="12"/>
      <c r="RA67" s="12"/>
      <c r="RB67" s="12"/>
      <c r="RC67" s="12"/>
      <c r="RD67" s="12"/>
      <c r="RE67" s="12"/>
      <c r="RF67" s="12"/>
      <c r="RG67" s="12"/>
      <c r="RH67" s="12"/>
      <c r="RI67" s="12"/>
      <c r="RJ67" s="12"/>
      <c r="RK67" s="12"/>
      <c r="RL67" s="12"/>
      <c r="RM67" s="12"/>
      <c r="RN67" s="12"/>
      <c r="RO67" s="12"/>
      <c r="RP67" s="12"/>
      <c r="RQ67" s="12"/>
      <c r="RR67" s="12"/>
      <c r="RS67" s="12"/>
      <c r="RT67" s="12"/>
      <c r="RU67" s="12"/>
      <c r="RV67" s="12"/>
      <c r="RW67" s="12"/>
      <c r="RX67" s="12"/>
      <c r="RY67" s="12"/>
      <c r="RZ67" s="12"/>
      <c r="SA67" s="12"/>
      <c r="SB67" s="12"/>
      <c r="SC67" s="12"/>
      <c r="SD67" s="12"/>
      <c r="SE67" s="12"/>
      <c r="SF67" s="12"/>
      <c r="SG67" s="12"/>
      <c r="SH67" s="12"/>
      <c r="SI67" s="12"/>
      <c r="SJ67" s="12"/>
      <c r="SK67" s="12"/>
      <c r="SL67" s="12"/>
      <c r="SM67" s="12"/>
      <c r="SN67" s="12"/>
      <c r="SO67" s="12"/>
      <c r="SP67" s="12"/>
      <c r="SQ67" s="12"/>
      <c r="SR67" s="12"/>
      <c r="SS67" s="12"/>
      <c r="ST67" s="12"/>
      <c r="SU67" s="12"/>
      <c r="SV67" s="12"/>
      <c r="SW67" s="12"/>
      <c r="SX67" s="12"/>
      <c r="SY67" s="12"/>
      <c r="SZ67" s="12"/>
      <c r="TA67" s="12"/>
      <c r="TB67" s="12"/>
      <c r="TC67" s="12"/>
      <c r="TD67" s="12"/>
      <c r="TE67" s="12"/>
      <c r="TF67" s="12"/>
      <c r="TG67" s="12"/>
      <c r="TH67" s="12"/>
      <c r="TI67" s="12"/>
      <c r="TJ67" s="12"/>
      <c r="TK67" s="12"/>
      <c r="TL67" s="12"/>
      <c r="TM67" s="12"/>
      <c r="TN67" s="12"/>
      <c r="TO67" s="12"/>
      <c r="TP67" s="12"/>
      <c r="TQ67" s="12"/>
      <c r="TR67" s="12"/>
      <c r="TS67" s="12"/>
      <c r="TT67" s="12"/>
      <c r="TU67" s="12"/>
      <c r="TV67" s="12"/>
      <c r="TW67" s="12"/>
      <c r="TX67" s="12"/>
      <c r="TY67" s="12"/>
      <c r="TZ67" s="12"/>
      <c r="UA67" s="12"/>
      <c r="UB67" s="12"/>
      <c r="UC67" s="12"/>
      <c r="UD67" s="12"/>
      <c r="UE67" s="12"/>
      <c r="UF67" s="12"/>
      <c r="UG67" s="12"/>
      <c r="UH67" s="12"/>
      <c r="UI67" s="12"/>
      <c r="UJ67" s="12"/>
      <c r="UK67" s="12"/>
      <c r="UL67" s="12"/>
      <c r="UM67" s="12"/>
      <c r="UN67" s="12"/>
      <c r="UO67" s="12"/>
      <c r="UP67" s="12"/>
      <c r="UQ67" s="12"/>
      <c r="UR67" s="12"/>
      <c r="US67" s="12"/>
      <c r="UT67" s="12"/>
      <c r="UU67" s="12"/>
      <c r="UV67" s="12"/>
      <c r="UW67" s="12"/>
      <c r="UX67" s="12"/>
      <c r="UY67" s="12"/>
      <c r="UZ67" s="12"/>
      <c r="VA67" s="12"/>
      <c r="VB67" s="12"/>
      <c r="VC67" s="12"/>
      <c r="VD67" s="12"/>
      <c r="VE67" s="12"/>
      <c r="VF67" s="12"/>
      <c r="VG67" s="12"/>
      <c r="VH67" s="12"/>
      <c r="VI67" s="12"/>
      <c r="VJ67" s="12"/>
      <c r="VK67" s="12"/>
      <c r="VL67" s="12"/>
      <c r="VM67" s="12"/>
      <c r="VN67" s="12"/>
      <c r="VO67" s="12"/>
      <c r="VP67" s="12"/>
      <c r="VQ67" s="12"/>
      <c r="VR67" s="12"/>
      <c r="VS67" s="12"/>
      <c r="VT67" s="12"/>
      <c r="VU67" s="12"/>
      <c r="VV67" s="12"/>
      <c r="VW67" s="12"/>
      <c r="VX67" s="12"/>
      <c r="VY67" s="12"/>
      <c r="VZ67" s="12"/>
      <c r="WA67" s="12"/>
      <c r="WB67" s="12"/>
      <c r="WC67" s="12"/>
      <c r="WD67" s="12"/>
      <c r="WE67" s="12"/>
      <c r="WF67" s="12"/>
      <c r="WG67" s="12"/>
      <c r="WH67" s="12"/>
      <c r="WI67" s="12"/>
      <c r="WJ67" s="12"/>
      <c r="WK67" s="12"/>
      <c r="WL67" s="12"/>
      <c r="WM67" s="12"/>
      <c r="WN67" s="12"/>
      <c r="WO67" s="12"/>
      <c r="WP67" s="12"/>
      <c r="WQ67" s="12"/>
      <c r="WR67" s="12"/>
      <c r="WS67" s="12"/>
      <c r="WT67" s="12"/>
      <c r="WU67" s="12"/>
      <c r="WV67" s="12"/>
      <c r="WW67" s="12"/>
      <c r="WX67" s="12"/>
      <c r="WY67" s="12"/>
      <c r="WZ67" s="12"/>
      <c r="XA67" s="12"/>
      <c r="XB67" s="12"/>
      <c r="XC67" s="12"/>
      <c r="XD67" s="12"/>
      <c r="XE67" s="12"/>
      <c r="XF67" s="12"/>
      <c r="XG67" s="12"/>
      <c r="XH67" s="12"/>
      <c r="XI67" s="12"/>
      <c r="XJ67" s="12"/>
      <c r="XK67" s="12"/>
      <c r="XL67" s="12"/>
      <c r="XM67" s="12"/>
      <c r="XN67" s="12"/>
      <c r="XO67" s="12"/>
      <c r="XP67" s="12"/>
      <c r="XQ67" s="12"/>
      <c r="XR67" s="12"/>
      <c r="XS67" s="12"/>
      <c r="XT67" s="12"/>
      <c r="XU67" s="12"/>
      <c r="XV67" s="12"/>
      <c r="XW67" s="12"/>
      <c r="XX67" s="12"/>
      <c r="XY67" s="12"/>
      <c r="XZ67" s="12"/>
      <c r="YA67" s="12"/>
      <c r="YB67" s="12"/>
      <c r="YC67" s="12"/>
      <c r="YD67" s="12"/>
      <c r="YE67" s="12"/>
      <c r="YF67" s="12"/>
      <c r="YG67" s="12"/>
      <c r="YH67" s="12"/>
      <c r="YI67" s="12"/>
      <c r="YJ67" s="12"/>
      <c r="YK67" s="12"/>
      <c r="YL67" s="12"/>
      <c r="YM67" s="12"/>
      <c r="YN67" s="12"/>
      <c r="YO67" s="12"/>
      <c r="YP67" s="12"/>
      <c r="YQ67" s="12"/>
      <c r="YR67" s="12"/>
      <c r="YS67" s="12"/>
      <c r="YT67" s="12"/>
      <c r="YU67" s="12"/>
      <c r="YV67" s="12"/>
      <c r="YW67" s="12"/>
      <c r="YX67" s="12"/>
      <c r="YY67" s="12"/>
      <c r="YZ67" s="12"/>
      <c r="ZA67" s="12"/>
      <c r="ZB67" s="12"/>
      <c r="ZC67" s="12"/>
      <c r="ZD67" s="12"/>
      <c r="ZE67" s="12"/>
      <c r="ZF67" s="12"/>
      <c r="ZG67" s="12"/>
      <c r="ZH67" s="12"/>
      <c r="ZI67" s="12"/>
      <c r="ZJ67" s="12"/>
      <c r="ZK67" s="12"/>
      <c r="ZL67" s="12"/>
      <c r="ZM67" s="12"/>
      <c r="ZN67" s="12"/>
      <c r="ZO67" s="12"/>
      <c r="ZP67" s="12"/>
      <c r="ZQ67" s="12"/>
      <c r="ZR67" s="12"/>
      <c r="ZS67" s="12"/>
      <c r="ZT67" s="12"/>
      <c r="ZU67" s="12"/>
      <c r="ZV67" s="12"/>
      <c r="ZW67" s="12"/>
      <c r="ZX67" s="12"/>
      <c r="ZY67" s="12"/>
      <c r="ZZ67" s="12"/>
      <c r="AAA67" s="12"/>
      <c r="AAB67" s="12"/>
      <c r="AAC67" s="12"/>
      <c r="AAD67" s="12"/>
      <c r="AAE67" s="12"/>
      <c r="AAF67" s="12"/>
      <c r="AAG67" s="12"/>
      <c r="AAH67" s="12"/>
      <c r="AAI67" s="12"/>
      <c r="AAJ67" s="12"/>
      <c r="AAK67" s="12"/>
      <c r="AAL67" s="12"/>
      <c r="AAM67" s="12"/>
      <c r="AAN67" s="12"/>
      <c r="AAO67" s="12"/>
      <c r="AAP67" s="12"/>
      <c r="AAQ67" s="12"/>
      <c r="AAR67" s="12"/>
      <c r="AAS67" s="12"/>
      <c r="AAT67" s="12"/>
      <c r="AAU67" s="12"/>
      <c r="AAV67" s="12"/>
      <c r="AAW67" s="12"/>
      <c r="AAX67" s="12"/>
      <c r="AAY67" s="12"/>
      <c r="AAZ67" s="12"/>
      <c r="ABA67" s="12"/>
      <c r="ABB67" s="12"/>
      <c r="ABC67" s="12"/>
      <c r="ABD67" s="12"/>
      <c r="ABE67" s="12"/>
      <c r="ABF67" s="12"/>
      <c r="ABG67" s="12"/>
      <c r="ABH67" s="12"/>
      <c r="ABI67" s="12"/>
      <c r="ABJ67" s="12"/>
      <c r="ABK67" s="12"/>
      <c r="ABL67" s="12"/>
      <c r="ABM67" s="12"/>
      <c r="ABN67" s="12"/>
      <c r="ABO67" s="12"/>
      <c r="ABP67" s="12"/>
      <c r="ABQ67" s="12"/>
      <c r="ABR67" s="12"/>
      <c r="ABS67" s="12"/>
      <c r="ABT67" s="12"/>
      <c r="ABU67" s="12"/>
      <c r="ABV67" s="12"/>
      <c r="ABW67" s="12"/>
      <c r="ABX67" s="12"/>
      <c r="ABY67" s="12"/>
      <c r="ABZ67" s="12"/>
      <c r="ACA67" s="12"/>
      <c r="ACB67" s="12"/>
      <c r="ACC67" s="12"/>
      <c r="ACD67" s="12"/>
      <c r="ACE67" s="12"/>
      <c r="ACF67" s="12"/>
      <c r="ACG67" s="12"/>
      <c r="ACH67" s="12"/>
      <c r="ACI67" s="12"/>
      <c r="ACJ67" s="12"/>
      <c r="ACK67" s="12"/>
      <c r="ACL67" s="12"/>
      <c r="ACM67" s="12"/>
      <c r="ACN67" s="12"/>
      <c r="ACO67" s="12"/>
      <c r="ACP67" s="12"/>
      <c r="ACQ67" s="12"/>
      <c r="ACR67" s="12"/>
      <c r="ACS67" s="12"/>
      <c r="ACT67" s="12"/>
      <c r="ACU67" s="12"/>
      <c r="ACV67" s="12"/>
      <c r="ACW67" s="12"/>
      <c r="ACX67" s="12"/>
      <c r="ACY67" s="12"/>
      <c r="ACZ67" s="12"/>
      <c r="ADA67" s="12"/>
      <c r="ADB67" s="12"/>
      <c r="ADC67" s="12"/>
      <c r="ADD67" s="12"/>
      <c r="ADE67" s="12"/>
      <c r="ADF67" s="12"/>
      <c r="ADG67" s="12"/>
      <c r="ADH67" s="12"/>
      <c r="ADI67" s="12"/>
      <c r="ADJ67" s="12"/>
      <c r="ADK67" s="12"/>
      <c r="ADL67" s="12"/>
      <c r="ADM67" s="12"/>
      <c r="ADN67" s="12"/>
      <c r="ADO67" s="12"/>
      <c r="ADP67" s="12"/>
      <c r="ADQ67" s="12"/>
      <c r="ADR67" s="12"/>
      <c r="ADS67" s="12"/>
      <c r="ADT67" s="12"/>
      <c r="ADU67" s="12"/>
      <c r="ADV67" s="12"/>
      <c r="ADW67" s="12"/>
      <c r="ADX67" s="12"/>
      <c r="ADY67" s="12"/>
      <c r="ADZ67" s="12"/>
      <c r="AEA67" s="12"/>
      <c r="AEB67" s="12"/>
      <c r="AEC67" s="12"/>
      <c r="AED67" s="12"/>
      <c r="AEE67" s="12"/>
      <c r="AEF67" s="12"/>
      <c r="AEG67" s="12"/>
      <c r="AEH67" s="12"/>
      <c r="AEI67" s="12"/>
      <c r="AEJ67" s="12"/>
      <c r="AEK67" s="12"/>
      <c r="AEL67" s="12"/>
      <c r="AEM67" s="12"/>
      <c r="AEN67" s="12"/>
      <c r="AEO67" s="12"/>
      <c r="AEP67" s="12"/>
      <c r="AEQ67" s="12"/>
      <c r="AER67" s="12"/>
      <c r="AES67" s="12"/>
      <c r="AET67" s="12"/>
      <c r="AEU67" s="12"/>
      <c r="AEV67" s="12"/>
      <c r="AEW67" s="12"/>
      <c r="AEX67" s="12"/>
      <c r="AEY67" s="12"/>
      <c r="AEZ67" s="12"/>
      <c r="AFA67" s="12"/>
      <c r="AFB67" s="12"/>
      <c r="AFC67" s="12"/>
      <c r="AFD67" s="12"/>
      <c r="AFE67" s="12"/>
      <c r="AFF67" s="12"/>
      <c r="AFG67" s="12"/>
      <c r="AFH67" s="12"/>
      <c r="AFI67" s="12"/>
      <c r="AFJ67" s="12"/>
      <c r="AFK67" s="12"/>
      <c r="AFL67" s="12"/>
      <c r="AFM67" s="12"/>
      <c r="AFN67" s="12"/>
      <c r="AFO67" s="12"/>
      <c r="AFP67" s="12"/>
      <c r="AFQ67" s="12"/>
      <c r="AFR67" s="12"/>
      <c r="AFS67" s="12"/>
      <c r="AFT67" s="12"/>
      <c r="AFU67" s="12"/>
      <c r="AFV67" s="12"/>
      <c r="AFW67" s="12"/>
      <c r="AFX67" s="12"/>
      <c r="AFY67" s="12"/>
      <c r="AFZ67" s="12"/>
      <c r="AGA67" s="12"/>
      <c r="AGB67" s="12"/>
      <c r="AGC67" s="12"/>
      <c r="AGD67" s="12"/>
      <c r="AGE67" s="12"/>
      <c r="AGF67" s="12"/>
      <c r="AGG67" s="12"/>
      <c r="AGH67" s="12"/>
      <c r="AGI67" s="12"/>
      <c r="AGJ67" s="12"/>
      <c r="AGK67" s="12"/>
      <c r="AGL67" s="12"/>
      <c r="AGM67" s="12"/>
      <c r="AGN67" s="12"/>
      <c r="AGO67" s="12"/>
      <c r="AGP67" s="12"/>
      <c r="AGQ67" s="12"/>
      <c r="AGR67" s="12"/>
      <c r="AGS67" s="12"/>
      <c r="AGT67" s="12"/>
      <c r="AGU67" s="12"/>
      <c r="AGV67" s="12"/>
      <c r="AGW67" s="12"/>
      <c r="AGX67" s="12"/>
      <c r="AGY67" s="12"/>
      <c r="AGZ67" s="12"/>
      <c r="AHA67" s="12"/>
      <c r="AHB67" s="12"/>
      <c r="AHC67" s="12"/>
      <c r="AHD67" s="12"/>
      <c r="AHE67" s="12"/>
      <c r="AHF67" s="12"/>
      <c r="AHG67" s="12"/>
      <c r="AHH67" s="12"/>
      <c r="AHI67" s="12"/>
      <c r="AHJ67" s="12"/>
      <c r="AHK67" s="12"/>
      <c r="AHL67" s="12"/>
      <c r="AHM67" s="12"/>
      <c r="AHN67" s="12"/>
      <c r="AHO67" s="12"/>
      <c r="AHP67" s="12"/>
      <c r="AHQ67" s="12"/>
      <c r="AHR67" s="12"/>
      <c r="AHS67" s="12"/>
      <c r="AHT67" s="12"/>
      <c r="AHU67" s="12"/>
      <c r="AHV67" s="12"/>
      <c r="AHW67" s="12"/>
      <c r="AHX67" s="12"/>
      <c r="AHY67" s="12"/>
      <c r="AHZ67" s="12"/>
      <c r="AIA67" s="12"/>
      <c r="AIB67" s="12"/>
      <c r="AIC67" s="12"/>
      <c r="AID67" s="12"/>
      <c r="AIE67" s="12"/>
      <c r="AIF67" s="12"/>
      <c r="AIG67" s="12"/>
      <c r="AIH67" s="12"/>
      <c r="AII67" s="12"/>
      <c r="AIJ67" s="12"/>
      <c r="AIK67" s="12"/>
      <c r="AIL67" s="12"/>
      <c r="AIM67" s="12"/>
      <c r="AIN67" s="12"/>
      <c r="AIO67" s="12"/>
      <c r="AIP67" s="12"/>
      <c r="AIQ67" s="12"/>
      <c r="AIR67" s="12"/>
      <c r="AIS67" s="12"/>
      <c r="AIT67" s="12"/>
      <c r="AIU67" s="12"/>
      <c r="AIV67" s="12"/>
      <c r="AIW67" s="12"/>
      <c r="AIX67" s="12"/>
      <c r="AIY67" s="12"/>
      <c r="AIZ67" s="12"/>
      <c r="AJA67" s="12"/>
      <c r="AJB67" s="12"/>
      <c r="AJC67" s="12"/>
      <c r="AJD67" s="12"/>
      <c r="AJE67" s="12"/>
      <c r="AJF67" s="12"/>
      <c r="AJG67" s="12"/>
      <c r="AJH67" s="12"/>
      <c r="AJI67" s="12"/>
      <c r="AJJ67" s="12"/>
      <c r="AJK67" s="12"/>
      <c r="AJL67" s="12"/>
      <c r="AJM67" s="12"/>
      <c r="AJN67" s="12"/>
      <c r="AJO67" s="12"/>
      <c r="AJP67" s="12"/>
      <c r="AJQ67" s="12"/>
      <c r="AJR67" s="12"/>
      <c r="AJS67" s="12"/>
      <c r="AJT67" s="12"/>
      <c r="AJU67" s="12"/>
      <c r="AJV67" s="12"/>
      <c r="AJW67" s="12"/>
      <c r="AJX67" s="12"/>
      <c r="AJY67" s="12"/>
      <c r="AJZ67" s="12"/>
      <c r="AKA67" s="12"/>
      <c r="AKB67" s="12"/>
      <c r="AKC67" s="12"/>
      <c r="AKD67" s="12"/>
      <c r="AKE67" s="12"/>
      <c r="AKF67" s="12"/>
      <c r="AKG67" s="12"/>
      <c r="AKH67" s="12"/>
      <c r="AKI67" s="12"/>
      <c r="AKJ67" s="12"/>
      <c r="AKK67" s="12"/>
      <c r="AKL67" s="12"/>
      <c r="AKM67" s="12"/>
      <c r="AKN67" s="12"/>
      <c r="AKO67" s="12"/>
      <c r="AKP67" s="12"/>
      <c r="AKQ67" s="12"/>
      <c r="AKR67" s="12"/>
      <c r="AKS67" s="12"/>
      <c r="AKT67" s="12"/>
      <c r="AKU67" s="12"/>
      <c r="AKV67" s="12"/>
      <c r="AKW67" s="12"/>
      <c r="AKX67" s="12"/>
      <c r="AKY67" s="12"/>
      <c r="AKZ67" s="12"/>
      <c r="ALA67" s="12"/>
      <c r="ALB67" s="12"/>
      <c r="ALC67" s="12"/>
      <c r="ALD67" s="12"/>
      <c r="ALE67" s="12"/>
      <c r="ALF67" s="12"/>
      <c r="ALG67" s="12"/>
      <c r="ALH67" s="12"/>
      <c r="ALI67" s="12"/>
      <c r="ALJ67" s="12"/>
      <c r="ALK67" s="12"/>
      <c r="ALL67" s="12"/>
      <c r="ALM67" s="12"/>
      <c r="ALN67" s="12"/>
      <c r="ALO67" s="12"/>
      <c r="ALP67" s="12"/>
      <c r="ALQ67" s="12"/>
      <c r="ALR67" s="12"/>
      <c r="ALS67" s="12"/>
      <c r="ALT67" s="12"/>
      <c r="ALU67" s="12"/>
      <c r="ALV67" s="12"/>
      <c r="ALW67" s="12"/>
      <c r="ALX67" s="12"/>
      <c r="ALY67" s="12"/>
      <c r="ALZ67" s="12"/>
      <c r="AMA67" s="12"/>
      <c r="AMB67" s="12"/>
      <c r="AMC67" s="12"/>
    </row>
    <row r="68" spans="1:1017">
      <c r="A68" s="25">
        <v>720</v>
      </c>
      <c r="B68" s="26" t="s">
        <v>87</v>
      </c>
      <c r="C68" s="26"/>
      <c r="D68" s="25" t="s">
        <v>19</v>
      </c>
      <c r="E68" s="25">
        <v>1</v>
      </c>
      <c r="F68" s="25">
        <v>1</v>
      </c>
      <c r="G68" s="10">
        <f t="shared" si="1"/>
        <v>2</v>
      </c>
      <c r="H68" s="10"/>
      <c r="I68" s="27">
        <f t="shared" si="0"/>
        <v>0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12"/>
      <c r="KO68" s="12"/>
      <c r="KP68" s="12"/>
      <c r="KQ68" s="12"/>
      <c r="KR68" s="12"/>
      <c r="KS68" s="12"/>
      <c r="KT68" s="12"/>
      <c r="KU68" s="12"/>
      <c r="KV68" s="12"/>
      <c r="KW68" s="12"/>
      <c r="KX68" s="12"/>
      <c r="KY68" s="12"/>
      <c r="KZ68" s="12"/>
      <c r="LA68" s="12"/>
      <c r="LB68" s="12"/>
      <c r="LC68" s="12"/>
      <c r="LD68" s="12"/>
      <c r="LE68" s="12"/>
      <c r="LF68" s="12"/>
      <c r="LG68" s="12"/>
      <c r="LH68" s="12"/>
      <c r="LI68" s="12"/>
      <c r="LJ68" s="12"/>
      <c r="LK68" s="12"/>
      <c r="LL68" s="12"/>
      <c r="LM68" s="12"/>
      <c r="LN68" s="12"/>
      <c r="LO68" s="12"/>
      <c r="LP68" s="12"/>
      <c r="LQ68" s="12"/>
      <c r="LR68" s="12"/>
      <c r="LS68" s="12"/>
      <c r="LT68" s="12"/>
      <c r="LU68" s="12"/>
      <c r="LV68" s="12"/>
      <c r="LW68" s="12"/>
      <c r="LX68" s="12"/>
      <c r="LY68" s="12"/>
      <c r="LZ68" s="12"/>
      <c r="MA68" s="12"/>
      <c r="MB68" s="12"/>
      <c r="MC68" s="12"/>
      <c r="MD68" s="12"/>
      <c r="ME68" s="12"/>
      <c r="MF68" s="12"/>
      <c r="MG68" s="12"/>
      <c r="MH68" s="12"/>
      <c r="MI68" s="12"/>
      <c r="MJ68" s="12"/>
      <c r="MK68" s="12"/>
      <c r="ML68" s="12"/>
      <c r="MM68" s="12"/>
      <c r="MN68" s="12"/>
      <c r="MO68" s="12"/>
      <c r="MP68" s="12"/>
      <c r="MQ68" s="12"/>
      <c r="MR68" s="12"/>
      <c r="MS68" s="12"/>
      <c r="MT68" s="12"/>
      <c r="MU68" s="12"/>
      <c r="MV68" s="12"/>
      <c r="MW68" s="12"/>
      <c r="MX68" s="12"/>
      <c r="MY68" s="12"/>
      <c r="MZ68" s="12"/>
      <c r="NA68" s="12"/>
      <c r="NB68" s="12"/>
      <c r="NC68" s="12"/>
      <c r="ND68" s="12"/>
      <c r="NE68" s="12"/>
      <c r="NF68" s="12"/>
      <c r="NG68" s="12"/>
      <c r="NH68" s="12"/>
      <c r="NI68" s="12"/>
      <c r="NJ68" s="12"/>
      <c r="NK68" s="12"/>
      <c r="NL68" s="12"/>
      <c r="NM68" s="12"/>
      <c r="NN68" s="12"/>
      <c r="NO68" s="12"/>
      <c r="NP68" s="12"/>
      <c r="NQ68" s="12"/>
      <c r="NR68" s="12"/>
      <c r="NS68" s="12"/>
      <c r="NT68" s="12"/>
      <c r="NU68" s="12"/>
      <c r="NV68" s="12"/>
      <c r="NW68" s="12"/>
      <c r="NX68" s="12"/>
      <c r="NY68" s="12"/>
      <c r="NZ68" s="12"/>
      <c r="OA68" s="12"/>
      <c r="OB68" s="12"/>
      <c r="OC68" s="12"/>
      <c r="OD68" s="12"/>
      <c r="OE68" s="12"/>
      <c r="OF68" s="12"/>
      <c r="OG68" s="12"/>
      <c r="OH68" s="12"/>
      <c r="OI68" s="12"/>
      <c r="OJ68" s="12"/>
      <c r="OK68" s="12"/>
      <c r="OL68" s="12"/>
      <c r="OM68" s="12"/>
      <c r="ON68" s="12"/>
      <c r="OO68" s="12"/>
      <c r="OP68" s="12"/>
      <c r="OQ68" s="12"/>
      <c r="OR68" s="12"/>
      <c r="OS68" s="12"/>
      <c r="OT68" s="12"/>
      <c r="OU68" s="12"/>
      <c r="OV68" s="12"/>
      <c r="OW68" s="12"/>
      <c r="OX68" s="12"/>
      <c r="OY68" s="12"/>
      <c r="OZ68" s="12"/>
      <c r="PA68" s="12"/>
      <c r="PB68" s="12"/>
      <c r="PC68" s="12"/>
      <c r="PD68" s="12"/>
      <c r="PE68" s="12"/>
      <c r="PF68" s="12"/>
      <c r="PG68" s="12"/>
      <c r="PH68" s="12"/>
      <c r="PI68" s="12"/>
      <c r="PJ68" s="12"/>
      <c r="PK68" s="12"/>
      <c r="PL68" s="12"/>
      <c r="PM68" s="12"/>
      <c r="PN68" s="12"/>
      <c r="PO68" s="12"/>
      <c r="PP68" s="12"/>
      <c r="PQ68" s="12"/>
      <c r="PR68" s="12"/>
      <c r="PS68" s="12"/>
      <c r="PT68" s="12"/>
      <c r="PU68" s="12"/>
      <c r="PV68" s="12"/>
      <c r="PW68" s="12"/>
      <c r="PX68" s="12"/>
      <c r="PY68" s="12"/>
      <c r="PZ68" s="12"/>
      <c r="QA68" s="12"/>
      <c r="QB68" s="12"/>
      <c r="QC68" s="12"/>
      <c r="QD68" s="12"/>
      <c r="QE68" s="12"/>
      <c r="QF68" s="12"/>
      <c r="QG68" s="12"/>
      <c r="QH68" s="12"/>
      <c r="QI68" s="12"/>
      <c r="QJ68" s="12"/>
      <c r="QK68" s="12"/>
      <c r="QL68" s="12"/>
      <c r="QM68" s="12"/>
      <c r="QN68" s="12"/>
      <c r="QO68" s="12"/>
      <c r="QP68" s="12"/>
      <c r="QQ68" s="12"/>
      <c r="QR68" s="12"/>
      <c r="QS68" s="12"/>
      <c r="QT68" s="12"/>
      <c r="QU68" s="12"/>
      <c r="QV68" s="12"/>
      <c r="QW68" s="12"/>
      <c r="QX68" s="12"/>
      <c r="QY68" s="12"/>
      <c r="QZ68" s="12"/>
      <c r="RA68" s="12"/>
      <c r="RB68" s="12"/>
      <c r="RC68" s="12"/>
      <c r="RD68" s="12"/>
      <c r="RE68" s="12"/>
      <c r="RF68" s="12"/>
      <c r="RG68" s="12"/>
      <c r="RH68" s="12"/>
      <c r="RI68" s="12"/>
      <c r="RJ68" s="12"/>
      <c r="RK68" s="12"/>
      <c r="RL68" s="12"/>
      <c r="RM68" s="12"/>
      <c r="RN68" s="12"/>
      <c r="RO68" s="12"/>
      <c r="RP68" s="12"/>
      <c r="RQ68" s="12"/>
      <c r="RR68" s="12"/>
      <c r="RS68" s="12"/>
      <c r="RT68" s="12"/>
      <c r="RU68" s="12"/>
      <c r="RV68" s="12"/>
      <c r="RW68" s="12"/>
      <c r="RX68" s="12"/>
      <c r="RY68" s="12"/>
      <c r="RZ68" s="12"/>
      <c r="SA68" s="12"/>
      <c r="SB68" s="12"/>
      <c r="SC68" s="12"/>
      <c r="SD68" s="12"/>
      <c r="SE68" s="12"/>
      <c r="SF68" s="12"/>
      <c r="SG68" s="12"/>
      <c r="SH68" s="12"/>
      <c r="SI68" s="12"/>
      <c r="SJ68" s="12"/>
      <c r="SK68" s="12"/>
      <c r="SL68" s="12"/>
      <c r="SM68" s="12"/>
      <c r="SN68" s="12"/>
      <c r="SO68" s="12"/>
      <c r="SP68" s="12"/>
      <c r="SQ68" s="12"/>
      <c r="SR68" s="12"/>
      <c r="SS68" s="12"/>
      <c r="ST68" s="12"/>
      <c r="SU68" s="12"/>
      <c r="SV68" s="12"/>
      <c r="SW68" s="12"/>
      <c r="SX68" s="12"/>
      <c r="SY68" s="12"/>
      <c r="SZ68" s="12"/>
      <c r="TA68" s="12"/>
      <c r="TB68" s="12"/>
      <c r="TC68" s="12"/>
      <c r="TD68" s="12"/>
      <c r="TE68" s="12"/>
      <c r="TF68" s="12"/>
      <c r="TG68" s="12"/>
      <c r="TH68" s="12"/>
      <c r="TI68" s="12"/>
      <c r="TJ68" s="12"/>
      <c r="TK68" s="12"/>
      <c r="TL68" s="12"/>
      <c r="TM68" s="12"/>
      <c r="TN68" s="12"/>
      <c r="TO68" s="12"/>
      <c r="TP68" s="12"/>
      <c r="TQ68" s="12"/>
      <c r="TR68" s="12"/>
      <c r="TS68" s="12"/>
      <c r="TT68" s="12"/>
      <c r="TU68" s="12"/>
      <c r="TV68" s="12"/>
      <c r="TW68" s="12"/>
      <c r="TX68" s="12"/>
      <c r="TY68" s="12"/>
      <c r="TZ68" s="12"/>
      <c r="UA68" s="12"/>
      <c r="UB68" s="12"/>
      <c r="UC68" s="12"/>
      <c r="UD68" s="12"/>
      <c r="UE68" s="12"/>
      <c r="UF68" s="12"/>
      <c r="UG68" s="12"/>
      <c r="UH68" s="12"/>
      <c r="UI68" s="12"/>
      <c r="UJ68" s="12"/>
      <c r="UK68" s="12"/>
      <c r="UL68" s="12"/>
      <c r="UM68" s="12"/>
      <c r="UN68" s="12"/>
      <c r="UO68" s="12"/>
      <c r="UP68" s="12"/>
      <c r="UQ68" s="12"/>
      <c r="UR68" s="12"/>
      <c r="US68" s="12"/>
      <c r="UT68" s="12"/>
      <c r="UU68" s="12"/>
      <c r="UV68" s="12"/>
      <c r="UW68" s="12"/>
      <c r="UX68" s="12"/>
      <c r="UY68" s="12"/>
      <c r="UZ68" s="12"/>
      <c r="VA68" s="12"/>
      <c r="VB68" s="12"/>
      <c r="VC68" s="12"/>
      <c r="VD68" s="12"/>
      <c r="VE68" s="12"/>
      <c r="VF68" s="12"/>
      <c r="VG68" s="12"/>
      <c r="VH68" s="12"/>
      <c r="VI68" s="12"/>
      <c r="VJ68" s="12"/>
      <c r="VK68" s="12"/>
      <c r="VL68" s="12"/>
      <c r="VM68" s="12"/>
      <c r="VN68" s="12"/>
      <c r="VO68" s="12"/>
      <c r="VP68" s="12"/>
      <c r="VQ68" s="12"/>
      <c r="VR68" s="12"/>
      <c r="VS68" s="12"/>
      <c r="VT68" s="12"/>
      <c r="VU68" s="12"/>
      <c r="VV68" s="12"/>
      <c r="VW68" s="12"/>
      <c r="VX68" s="12"/>
      <c r="VY68" s="12"/>
      <c r="VZ68" s="12"/>
      <c r="WA68" s="12"/>
      <c r="WB68" s="12"/>
      <c r="WC68" s="12"/>
      <c r="WD68" s="12"/>
      <c r="WE68" s="12"/>
      <c r="WF68" s="12"/>
      <c r="WG68" s="12"/>
      <c r="WH68" s="12"/>
      <c r="WI68" s="12"/>
      <c r="WJ68" s="12"/>
      <c r="WK68" s="12"/>
      <c r="WL68" s="12"/>
      <c r="WM68" s="12"/>
      <c r="WN68" s="12"/>
      <c r="WO68" s="12"/>
      <c r="WP68" s="12"/>
      <c r="WQ68" s="12"/>
      <c r="WR68" s="12"/>
      <c r="WS68" s="12"/>
      <c r="WT68" s="12"/>
      <c r="WU68" s="12"/>
      <c r="WV68" s="12"/>
      <c r="WW68" s="12"/>
      <c r="WX68" s="12"/>
      <c r="WY68" s="12"/>
      <c r="WZ68" s="12"/>
      <c r="XA68" s="12"/>
      <c r="XB68" s="12"/>
      <c r="XC68" s="12"/>
      <c r="XD68" s="12"/>
      <c r="XE68" s="12"/>
      <c r="XF68" s="12"/>
      <c r="XG68" s="12"/>
      <c r="XH68" s="12"/>
      <c r="XI68" s="12"/>
      <c r="XJ68" s="12"/>
      <c r="XK68" s="12"/>
      <c r="XL68" s="12"/>
      <c r="XM68" s="12"/>
      <c r="XN68" s="12"/>
      <c r="XO68" s="12"/>
      <c r="XP68" s="12"/>
      <c r="XQ68" s="12"/>
      <c r="XR68" s="12"/>
      <c r="XS68" s="12"/>
      <c r="XT68" s="12"/>
      <c r="XU68" s="12"/>
      <c r="XV68" s="12"/>
      <c r="XW68" s="12"/>
      <c r="XX68" s="12"/>
      <c r="XY68" s="12"/>
      <c r="XZ68" s="12"/>
      <c r="YA68" s="12"/>
      <c r="YB68" s="12"/>
      <c r="YC68" s="12"/>
      <c r="YD68" s="12"/>
      <c r="YE68" s="12"/>
      <c r="YF68" s="12"/>
      <c r="YG68" s="12"/>
      <c r="YH68" s="12"/>
      <c r="YI68" s="12"/>
      <c r="YJ68" s="12"/>
      <c r="YK68" s="12"/>
      <c r="YL68" s="12"/>
      <c r="YM68" s="12"/>
      <c r="YN68" s="12"/>
      <c r="YO68" s="12"/>
      <c r="YP68" s="12"/>
      <c r="YQ68" s="12"/>
      <c r="YR68" s="12"/>
      <c r="YS68" s="12"/>
      <c r="YT68" s="12"/>
      <c r="YU68" s="12"/>
      <c r="YV68" s="12"/>
      <c r="YW68" s="12"/>
      <c r="YX68" s="12"/>
      <c r="YY68" s="12"/>
      <c r="YZ68" s="12"/>
      <c r="ZA68" s="12"/>
      <c r="ZB68" s="12"/>
      <c r="ZC68" s="12"/>
      <c r="ZD68" s="12"/>
      <c r="ZE68" s="12"/>
      <c r="ZF68" s="12"/>
      <c r="ZG68" s="12"/>
      <c r="ZH68" s="12"/>
      <c r="ZI68" s="12"/>
      <c r="ZJ68" s="12"/>
      <c r="ZK68" s="12"/>
      <c r="ZL68" s="12"/>
      <c r="ZM68" s="12"/>
      <c r="ZN68" s="12"/>
      <c r="ZO68" s="12"/>
      <c r="ZP68" s="12"/>
      <c r="ZQ68" s="12"/>
      <c r="ZR68" s="12"/>
      <c r="ZS68" s="12"/>
      <c r="ZT68" s="12"/>
      <c r="ZU68" s="12"/>
      <c r="ZV68" s="12"/>
      <c r="ZW68" s="12"/>
      <c r="ZX68" s="12"/>
      <c r="ZY68" s="12"/>
      <c r="ZZ68" s="12"/>
      <c r="AAA68" s="12"/>
      <c r="AAB68" s="12"/>
      <c r="AAC68" s="12"/>
      <c r="AAD68" s="12"/>
      <c r="AAE68" s="12"/>
      <c r="AAF68" s="12"/>
      <c r="AAG68" s="12"/>
      <c r="AAH68" s="12"/>
      <c r="AAI68" s="12"/>
      <c r="AAJ68" s="12"/>
      <c r="AAK68" s="12"/>
      <c r="AAL68" s="12"/>
      <c r="AAM68" s="12"/>
      <c r="AAN68" s="12"/>
      <c r="AAO68" s="12"/>
      <c r="AAP68" s="12"/>
      <c r="AAQ68" s="12"/>
      <c r="AAR68" s="12"/>
      <c r="AAS68" s="12"/>
      <c r="AAT68" s="12"/>
      <c r="AAU68" s="12"/>
      <c r="AAV68" s="12"/>
      <c r="AAW68" s="12"/>
      <c r="AAX68" s="12"/>
      <c r="AAY68" s="12"/>
      <c r="AAZ68" s="12"/>
      <c r="ABA68" s="12"/>
      <c r="ABB68" s="12"/>
      <c r="ABC68" s="12"/>
      <c r="ABD68" s="12"/>
      <c r="ABE68" s="12"/>
      <c r="ABF68" s="12"/>
      <c r="ABG68" s="12"/>
      <c r="ABH68" s="12"/>
      <c r="ABI68" s="12"/>
      <c r="ABJ68" s="12"/>
      <c r="ABK68" s="12"/>
      <c r="ABL68" s="12"/>
      <c r="ABM68" s="12"/>
      <c r="ABN68" s="12"/>
      <c r="ABO68" s="12"/>
      <c r="ABP68" s="12"/>
      <c r="ABQ68" s="12"/>
      <c r="ABR68" s="12"/>
      <c r="ABS68" s="12"/>
      <c r="ABT68" s="12"/>
      <c r="ABU68" s="12"/>
      <c r="ABV68" s="12"/>
      <c r="ABW68" s="12"/>
      <c r="ABX68" s="12"/>
      <c r="ABY68" s="12"/>
      <c r="ABZ68" s="12"/>
      <c r="ACA68" s="12"/>
      <c r="ACB68" s="12"/>
      <c r="ACC68" s="12"/>
      <c r="ACD68" s="12"/>
      <c r="ACE68" s="12"/>
      <c r="ACF68" s="12"/>
      <c r="ACG68" s="12"/>
      <c r="ACH68" s="12"/>
      <c r="ACI68" s="12"/>
      <c r="ACJ68" s="12"/>
      <c r="ACK68" s="12"/>
      <c r="ACL68" s="12"/>
      <c r="ACM68" s="12"/>
      <c r="ACN68" s="12"/>
      <c r="ACO68" s="12"/>
      <c r="ACP68" s="12"/>
      <c r="ACQ68" s="12"/>
      <c r="ACR68" s="12"/>
      <c r="ACS68" s="12"/>
      <c r="ACT68" s="12"/>
      <c r="ACU68" s="12"/>
      <c r="ACV68" s="12"/>
      <c r="ACW68" s="12"/>
      <c r="ACX68" s="12"/>
      <c r="ACY68" s="12"/>
      <c r="ACZ68" s="12"/>
      <c r="ADA68" s="12"/>
      <c r="ADB68" s="12"/>
      <c r="ADC68" s="12"/>
      <c r="ADD68" s="12"/>
      <c r="ADE68" s="12"/>
      <c r="ADF68" s="12"/>
      <c r="ADG68" s="12"/>
      <c r="ADH68" s="12"/>
      <c r="ADI68" s="12"/>
      <c r="ADJ68" s="12"/>
      <c r="ADK68" s="12"/>
      <c r="ADL68" s="12"/>
      <c r="ADM68" s="12"/>
      <c r="ADN68" s="12"/>
      <c r="ADO68" s="12"/>
      <c r="ADP68" s="12"/>
      <c r="ADQ68" s="12"/>
      <c r="ADR68" s="12"/>
      <c r="ADS68" s="12"/>
      <c r="ADT68" s="12"/>
      <c r="ADU68" s="12"/>
      <c r="ADV68" s="12"/>
      <c r="ADW68" s="12"/>
      <c r="ADX68" s="12"/>
      <c r="ADY68" s="12"/>
      <c r="ADZ68" s="12"/>
      <c r="AEA68" s="12"/>
      <c r="AEB68" s="12"/>
      <c r="AEC68" s="12"/>
      <c r="AED68" s="12"/>
      <c r="AEE68" s="12"/>
      <c r="AEF68" s="12"/>
      <c r="AEG68" s="12"/>
      <c r="AEH68" s="12"/>
      <c r="AEI68" s="12"/>
      <c r="AEJ68" s="12"/>
      <c r="AEK68" s="12"/>
      <c r="AEL68" s="12"/>
      <c r="AEM68" s="12"/>
      <c r="AEN68" s="12"/>
      <c r="AEO68" s="12"/>
      <c r="AEP68" s="12"/>
      <c r="AEQ68" s="12"/>
      <c r="AER68" s="12"/>
      <c r="AES68" s="12"/>
      <c r="AET68" s="12"/>
      <c r="AEU68" s="12"/>
      <c r="AEV68" s="12"/>
      <c r="AEW68" s="12"/>
      <c r="AEX68" s="12"/>
      <c r="AEY68" s="12"/>
      <c r="AEZ68" s="12"/>
      <c r="AFA68" s="12"/>
      <c r="AFB68" s="12"/>
      <c r="AFC68" s="12"/>
      <c r="AFD68" s="12"/>
      <c r="AFE68" s="12"/>
      <c r="AFF68" s="12"/>
      <c r="AFG68" s="12"/>
      <c r="AFH68" s="12"/>
      <c r="AFI68" s="12"/>
      <c r="AFJ68" s="12"/>
      <c r="AFK68" s="12"/>
      <c r="AFL68" s="12"/>
      <c r="AFM68" s="12"/>
      <c r="AFN68" s="12"/>
      <c r="AFO68" s="12"/>
      <c r="AFP68" s="12"/>
      <c r="AFQ68" s="12"/>
      <c r="AFR68" s="12"/>
      <c r="AFS68" s="12"/>
      <c r="AFT68" s="12"/>
      <c r="AFU68" s="12"/>
      <c r="AFV68" s="12"/>
      <c r="AFW68" s="12"/>
      <c r="AFX68" s="12"/>
      <c r="AFY68" s="12"/>
      <c r="AFZ68" s="12"/>
      <c r="AGA68" s="12"/>
      <c r="AGB68" s="12"/>
      <c r="AGC68" s="12"/>
      <c r="AGD68" s="12"/>
      <c r="AGE68" s="12"/>
      <c r="AGF68" s="12"/>
      <c r="AGG68" s="12"/>
      <c r="AGH68" s="12"/>
      <c r="AGI68" s="12"/>
      <c r="AGJ68" s="12"/>
      <c r="AGK68" s="12"/>
      <c r="AGL68" s="12"/>
      <c r="AGM68" s="12"/>
      <c r="AGN68" s="12"/>
      <c r="AGO68" s="12"/>
      <c r="AGP68" s="12"/>
      <c r="AGQ68" s="12"/>
      <c r="AGR68" s="12"/>
      <c r="AGS68" s="12"/>
      <c r="AGT68" s="12"/>
      <c r="AGU68" s="12"/>
      <c r="AGV68" s="12"/>
      <c r="AGW68" s="12"/>
      <c r="AGX68" s="12"/>
      <c r="AGY68" s="12"/>
      <c r="AGZ68" s="12"/>
      <c r="AHA68" s="12"/>
      <c r="AHB68" s="12"/>
      <c r="AHC68" s="12"/>
      <c r="AHD68" s="12"/>
      <c r="AHE68" s="12"/>
      <c r="AHF68" s="12"/>
      <c r="AHG68" s="12"/>
      <c r="AHH68" s="12"/>
      <c r="AHI68" s="12"/>
      <c r="AHJ68" s="12"/>
      <c r="AHK68" s="12"/>
      <c r="AHL68" s="12"/>
      <c r="AHM68" s="12"/>
      <c r="AHN68" s="12"/>
      <c r="AHO68" s="12"/>
      <c r="AHP68" s="12"/>
      <c r="AHQ68" s="12"/>
      <c r="AHR68" s="12"/>
      <c r="AHS68" s="12"/>
      <c r="AHT68" s="12"/>
      <c r="AHU68" s="12"/>
      <c r="AHV68" s="12"/>
      <c r="AHW68" s="12"/>
      <c r="AHX68" s="12"/>
      <c r="AHY68" s="12"/>
      <c r="AHZ68" s="12"/>
      <c r="AIA68" s="12"/>
      <c r="AIB68" s="12"/>
      <c r="AIC68" s="12"/>
      <c r="AID68" s="12"/>
      <c r="AIE68" s="12"/>
      <c r="AIF68" s="12"/>
      <c r="AIG68" s="12"/>
      <c r="AIH68" s="12"/>
      <c r="AII68" s="12"/>
      <c r="AIJ68" s="12"/>
      <c r="AIK68" s="12"/>
      <c r="AIL68" s="12"/>
      <c r="AIM68" s="12"/>
      <c r="AIN68" s="12"/>
      <c r="AIO68" s="12"/>
      <c r="AIP68" s="12"/>
      <c r="AIQ68" s="12"/>
      <c r="AIR68" s="12"/>
      <c r="AIS68" s="12"/>
      <c r="AIT68" s="12"/>
      <c r="AIU68" s="12"/>
      <c r="AIV68" s="12"/>
      <c r="AIW68" s="12"/>
      <c r="AIX68" s="12"/>
      <c r="AIY68" s="12"/>
      <c r="AIZ68" s="12"/>
      <c r="AJA68" s="12"/>
      <c r="AJB68" s="12"/>
      <c r="AJC68" s="12"/>
      <c r="AJD68" s="12"/>
      <c r="AJE68" s="12"/>
      <c r="AJF68" s="12"/>
      <c r="AJG68" s="12"/>
      <c r="AJH68" s="12"/>
      <c r="AJI68" s="12"/>
      <c r="AJJ68" s="12"/>
      <c r="AJK68" s="12"/>
      <c r="AJL68" s="12"/>
      <c r="AJM68" s="12"/>
      <c r="AJN68" s="12"/>
      <c r="AJO68" s="12"/>
      <c r="AJP68" s="12"/>
      <c r="AJQ68" s="12"/>
      <c r="AJR68" s="12"/>
      <c r="AJS68" s="12"/>
      <c r="AJT68" s="12"/>
      <c r="AJU68" s="12"/>
      <c r="AJV68" s="12"/>
      <c r="AJW68" s="12"/>
      <c r="AJX68" s="12"/>
      <c r="AJY68" s="12"/>
      <c r="AJZ68" s="12"/>
      <c r="AKA68" s="12"/>
      <c r="AKB68" s="12"/>
      <c r="AKC68" s="12"/>
      <c r="AKD68" s="12"/>
      <c r="AKE68" s="12"/>
      <c r="AKF68" s="12"/>
      <c r="AKG68" s="12"/>
      <c r="AKH68" s="12"/>
      <c r="AKI68" s="12"/>
      <c r="AKJ68" s="12"/>
      <c r="AKK68" s="12"/>
      <c r="AKL68" s="12"/>
      <c r="AKM68" s="12"/>
      <c r="AKN68" s="12"/>
      <c r="AKO68" s="12"/>
      <c r="AKP68" s="12"/>
      <c r="AKQ68" s="12"/>
      <c r="AKR68" s="12"/>
      <c r="AKS68" s="12"/>
      <c r="AKT68" s="12"/>
      <c r="AKU68" s="12"/>
      <c r="AKV68" s="12"/>
      <c r="AKW68" s="12"/>
      <c r="AKX68" s="12"/>
      <c r="AKY68" s="12"/>
      <c r="AKZ68" s="12"/>
      <c r="ALA68" s="12"/>
      <c r="ALB68" s="12"/>
      <c r="ALC68" s="12"/>
      <c r="ALD68" s="12"/>
      <c r="ALE68" s="12"/>
      <c r="ALF68" s="12"/>
      <c r="ALG68" s="12"/>
      <c r="ALH68" s="12"/>
      <c r="ALI68" s="12"/>
      <c r="ALJ68" s="12"/>
      <c r="ALK68" s="12"/>
      <c r="ALL68" s="12"/>
      <c r="ALM68" s="12"/>
      <c r="ALN68" s="12"/>
      <c r="ALO68" s="12"/>
      <c r="ALP68" s="12"/>
      <c r="ALQ68" s="12"/>
      <c r="ALR68" s="12"/>
      <c r="ALS68" s="12"/>
      <c r="ALT68" s="12"/>
      <c r="ALU68" s="12"/>
      <c r="ALV68" s="12"/>
      <c r="ALW68" s="12"/>
      <c r="ALX68" s="12"/>
      <c r="ALY68" s="12"/>
      <c r="ALZ68" s="12"/>
      <c r="AMA68" s="12"/>
      <c r="AMB68" s="12"/>
      <c r="AMC68" s="12"/>
    </row>
    <row r="69" spans="1:1017">
      <c r="A69" s="25">
        <v>725</v>
      </c>
      <c r="B69" s="26" t="s">
        <v>36</v>
      </c>
      <c r="C69" s="26"/>
      <c r="D69" s="25" t="s">
        <v>27</v>
      </c>
      <c r="E69" s="25">
        <v>3</v>
      </c>
      <c r="F69" s="25">
        <v>3</v>
      </c>
      <c r="G69" s="10">
        <f t="shared" ref="G69:G70" si="2">E69+F69</f>
        <v>6</v>
      </c>
      <c r="H69" s="10"/>
      <c r="I69" s="27">
        <f t="shared" si="0"/>
        <v>0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  <c r="KN69" s="12"/>
      <c r="KO69" s="12"/>
      <c r="KP69" s="12"/>
      <c r="KQ69" s="12"/>
      <c r="KR69" s="12"/>
      <c r="KS69" s="12"/>
      <c r="KT69" s="12"/>
      <c r="KU69" s="12"/>
      <c r="KV69" s="12"/>
      <c r="KW69" s="12"/>
      <c r="KX69" s="12"/>
      <c r="KY69" s="12"/>
      <c r="KZ69" s="12"/>
      <c r="LA69" s="12"/>
      <c r="LB69" s="12"/>
      <c r="LC69" s="12"/>
      <c r="LD69" s="12"/>
      <c r="LE69" s="12"/>
      <c r="LF69" s="12"/>
      <c r="LG69" s="12"/>
      <c r="LH69" s="12"/>
      <c r="LI69" s="12"/>
      <c r="LJ69" s="12"/>
      <c r="LK69" s="12"/>
      <c r="LL69" s="12"/>
      <c r="LM69" s="12"/>
      <c r="LN69" s="12"/>
      <c r="LO69" s="12"/>
      <c r="LP69" s="12"/>
      <c r="LQ69" s="12"/>
      <c r="LR69" s="12"/>
      <c r="LS69" s="12"/>
      <c r="LT69" s="12"/>
      <c r="LU69" s="12"/>
      <c r="LV69" s="12"/>
      <c r="LW69" s="12"/>
      <c r="LX69" s="12"/>
      <c r="LY69" s="12"/>
      <c r="LZ69" s="12"/>
      <c r="MA69" s="12"/>
      <c r="MB69" s="12"/>
      <c r="MC69" s="12"/>
      <c r="MD69" s="12"/>
      <c r="ME69" s="12"/>
      <c r="MF69" s="12"/>
      <c r="MG69" s="12"/>
      <c r="MH69" s="12"/>
      <c r="MI69" s="12"/>
      <c r="MJ69" s="12"/>
      <c r="MK69" s="12"/>
      <c r="ML69" s="12"/>
      <c r="MM69" s="12"/>
      <c r="MN69" s="12"/>
      <c r="MO69" s="12"/>
      <c r="MP69" s="12"/>
      <c r="MQ69" s="12"/>
      <c r="MR69" s="12"/>
      <c r="MS69" s="12"/>
      <c r="MT69" s="12"/>
      <c r="MU69" s="12"/>
      <c r="MV69" s="12"/>
      <c r="MW69" s="12"/>
      <c r="MX69" s="12"/>
      <c r="MY69" s="12"/>
      <c r="MZ69" s="12"/>
      <c r="NA69" s="12"/>
      <c r="NB69" s="12"/>
      <c r="NC69" s="12"/>
      <c r="ND69" s="12"/>
      <c r="NE69" s="12"/>
      <c r="NF69" s="12"/>
      <c r="NG69" s="12"/>
      <c r="NH69" s="12"/>
      <c r="NI69" s="12"/>
      <c r="NJ69" s="12"/>
      <c r="NK69" s="12"/>
      <c r="NL69" s="12"/>
      <c r="NM69" s="12"/>
      <c r="NN69" s="12"/>
      <c r="NO69" s="12"/>
      <c r="NP69" s="12"/>
      <c r="NQ69" s="12"/>
      <c r="NR69" s="12"/>
      <c r="NS69" s="12"/>
      <c r="NT69" s="12"/>
      <c r="NU69" s="12"/>
      <c r="NV69" s="12"/>
      <c r="NW69" s="12"/>
      <c r="NX69" s="12"/>
      <c r="NY69" s="12"/>
      <c r="NZ69" s="12"/>
      <c r="OA69" s="12"/>
      <c r="OB69" s="12"/>
      <c r="OC69" s="12"/>
      <c r="OD69" s="12"/>
      <c r="OE69" s="12"/>
      <c r="OF69" s="12"/>
      <c r="OG69" s="12"/>
      <c r="OH69" s="12"/>
      <c r="OI69" s="12"/>
      <c r="OJ69" s="12"/>
      <c r="OK69" s="12"/>
      <c r="OL69" s="12"/>
      <c r="OM69" s="12"/>
      <c r="ON69" s="12"/>
      <c r="OO69" s="12"/>
      <c r="OP69" s="12"/>
      <c r="OQ69" s="12"/>
      <c r="OR69" s="12"/>
      <c r="OS69" s="12"/>
      <c r="OT69" s="12"/>
      <c r="OU69" s="12"/>
      <c r="OV69" s="12"/>
      <c r="OW69" s="12"/>
      <c r="OX69" s="12"/>
      <c r="OY69" s="12"/>
      <c r="OZ69" s="12"/>
      <c r="PA69" s="12"/>
      <c r="PB69" s="12"/>
      <c r="PC69" s="12"/>
      <c r="PD69" s="12"/>
      <c r="PE69" s="12"/>
      <c r="PF69" s="12"/>
      <c r="PG69" s="12"/>
      <c r="PH69" s="12"/>
      <c r="PI69" s="12"/>
      <c r="PJ69" s="12"/>
      <c r="PK69" s="12"/>
      <c r="PL69" s="12"/>
      <c r="PM69" s="12"/>
      <c r="PN69" s="12"/>
      <c r="PO69" s="12"/>
      <c r="PP69" s="12"/>
      <c r="PQ69" s="12"/>
      <c r="PR69" s="12"/>
      <c r="PS69" s="12"/>
      <c r="PT69" s="12"/>
      <c r="PU69" s="12"/>
      <c r="PV69" s="12"/>
      <c r="PW69" s="12"/>
      <c r="PX69" s="12"/>
      <c r="PY69" s="12"/>
      <c r="PZ69" s="12"/>
      <c r="QA69" s="12"/>
      <c r="QB69" s="12"/>
      <c r="QC69" s="12"/>
      <c r="QD69" s="12"/>
      <c r="QE69" s="12"/>
      <c r="QF69" s="12"/>
      <c r="QG69" s="12"/>
      <c r="QH69" s="12"/>
      <c r="QI69" s="12"/>
      <c r="QJ69" s="12"/>
      <c r="QK69" s="12"/>
      <c r="QL69" s="12"/>
      <c r="QM69" s="12"/>
      <c r="QN69" s="12"/>
      <c r="QO69" s="12"/>
      <c r="QP69" s="12"/>
      <c r="QQ69" s="12"/>
      <c r="QR69" s="12"/>
      <c r="QS69" s="12"/>
      <c r="QT69" s="12"/>
      <c r="QU69" s="12"/>
      <c r="QV69" s="12"/>
      <c r="QW69" s="12"/>
      <c r="QX69" s="12"/>
      <c r="QY69" s="12"/>
      <c r="QZ69" s="12"/>
      <c r="RA69" s="12"/>
      <c r="RB69" s="12"/>
      <c r="RC69" s="12"/>
      <c r="RD69" s="12"/>
      <c r="RE69" s="12"/>
      <c r="RF69" s="12"/>
      <c r="RG69" s="12"/>
      <c r="RH69" s="12"/>
      <c r="RI69" s="12"/>
      <c r="RJ69" s="12"/>
      <c r="RK69" s="12"/>
      <c r="RL69" s="12"/>
      <c r="RM69" s="12"/>
      <c r="RN69" s="12"/>
      <c r="RO69" s="12"/>
      <c r="RP69" s="12"/>
      <c r="RQ69" s="12"/>
      <c r="RR69" s="12"/>
      <c r="RS69" s="12"/>
      <c r="RT69" s="12"/>
      <c r="RU69" s="12"/>
      <c r="RV69" s="12"/>
      <c r="RW69" s="12"/>
      <c r="RX69" s="12"/>
      <c r="RY69" s="12"/>
      <c r="RZ69" s="12"/>
      <c r="SA69" s="12"/>
      <c r="SB69" s="12"/>
      <c r="SC69" s="12"/>
      <c r="SD69" s="12"/>
      <c r="SE69" s="12"/>
      <c r="SF69" s="12"/>
      <c r="SG69" s="12"/>
      <c r="SH69" s="12"/>
      <c r="SI69" s="12"/>
      <c r="SJ69" s="12"/>
      <c r="SK69" s="12"/>
      <c r="SL69" s="12"/>
      <c r="SM69" s="12"/>
      <c r="SN69" s="12"/>
      <c r="SO69" s="12"/>
      <c r="SP69" s="12"/>
      <c r="SQ69" s="12"/>
      <c r="SR69" s="12"/>
      <c r="SS69" s="12"/>
      <c r="ST69" s="12"/>
      <c r="SU69" s="12"/>
      <c r="SV69" s="12"/>
      <c r="SW69" s="12"/>
      <c r="SX69" s="12"/>
      <c r="SY69" s="12"/>
      <c r="SZ69" s="12"/>
      <c r="TA69" s="12"/>
      <c r="TB69" s="12"/>
      <c r="TC69" s="12"/>
      <c r="TD69" s="12"/>
      <c r="TE69" s="12"/>
      <c r="TF69" s="12"/>
      <c r="TG69" s="12"/>
      <c r="TH69" s="12"/>
      <c r="TI69" s="12"/>
      <c r="TJ69" s="12"/>
      <c r="TK69" s="12"/>
      <c r="TL69" s="12"/>
      <c r="TM69" s="12"/>
      <c r="TN69" s="12"/>
      <c r="TO69" s="12"/>
      <c r="TP69" s="12"/>
      <c r="TQ69" s="12"/>
      <c r="TR69" s="12"/>
      <c r="TS69" s="12"/>
      <c r="TT69" s="12"/>
      <c r="TU69" s="12"/>
      <c r="TV69" s="12"/>
      <c r="TW69" s="12"/>
      <c r="TX69" s="12"/>
      <c r="TY69" s="12"/>
      <c r="TZ69" s="12"/>
      <c r="UA69" s="12"/>
      <c r="UB69" s="12"/>
      <c r="UC69" s="12"/>
      <c r="UD69" s="12"/>
      <c r="UE69" s="12"/>
      <c r="UF69" s="12"/>
      <c r="UG69" s="12"/>
      <c r="UH69" s="12"/>
      <c r="UI69" s="12"/>
      <c r="UJ69" s="12"/>
      <c r="UK69" s="12"/>
      <c r="UL69" s="12"/>
      <c r="UM69" s="12"/>
      <c r="UN69" s="12"/>
      <c r="UO69" s="12"/>
      <c r="UP69" s="12"/>
      <c r="UQ69" s="12"/>
      <c r="UR69" s="12"/>
      <c r="US69" s="12"/>
      <c r="UT69" s="12"/>
      <c r="UU69" s="12"/>
      <c r="UV69" s="12"/>
      <c r="UW69" s="12"/>
      <c r="UX69" s="12"/>
      <c r="UY69" s="12"/>
      <c r="UZ69" s="12"/>
      <c r="VA69" s="12"/>
      <c r="VB69" s="12"/>
      <c r="VC69" s="12"/>
      <c r="VD69" s="12"/>
      <c r="VE69" s="12"/>
      <c r="VF69" s="12"/>
      <c r="VG69" s="12"/>
      <c r="VH69" s="12"/>
      <c r="VI69" s="12"/>
      <c r="VJ69" s="12"/>
      <c r="VK69" s="12"/>
      <c r="VL69" s="12"/>
      <c r="VM69" s="12"/>
      <c r="VN69" s="12"/>
      <c r="VO69" s="12"/>
      <c r="VP69" s="12"/>
      <c r="VQ69" s="12"/>
      <c r="VR69" s="12"/>
      <c r="VS69" s="12"/>
      <c r="VT69" s="12"/>
      <c r="VU69" s="12"/>
      <c r="VV69" s="12"/>
      <c r="VW69" s="12"/>
      <c r="VX69" s="12"/>
      <c r="VY69" s="12"/>
      <c r="VZ69" s="12"/>
      <c r="WA69" s="12"/>
      <c r="WB69" s="12"/>
      <c r="WC69" s="12"/>
      <c r="WD69" s="12"/>
      <c r="WE69" s="12"/>
      <c r="WF69" s="12"/>
      <c r="WG69" s="12"/>
      <c r="WH69" s="12"/>
      <c r="WI69" s="12"/>
      <c r="WJ69" s="12"/>
      <c r="WK69" s="12"/>
      <c r="WL69" s="12"/>
      <c r="WM69" s="12"/>
      <c r="WN69" s="12"/>
      <c r="WO69" s="12"/>
      <c r="WP69" s="12"/>
      <c r="WQ69" s="12"/>
      <c r="WR69" s="12"/>
      <c r="WS69" s="12"/>
      <c r="WT69" s="12"/>
      <c r="WU69" s="12"/>
      <c r="WV69" s="12"/>
      <c r="WW69" s="12"/>
      <c r="WX69" s="12"/>
      <c r="WY69" s="12"/>
      <c r="WZ69" s="12"/>
      <c r="XA69" s="12"/>
      <c r="XB69" s="12"/>
      <c r="XC69" s="12"/>
      <c r="XD69" s="12"/>
      <c r="XE69" s="12"/>
      <c r="XF69" s="12"/>
      <c r="XG69" s="12"/>
      <c r="XH69" s="12"/>
      <c r="XI69" s="12"/>
      <c r="XJ69" s="12"/>
      <c r="XK69" s="12"/>
      <c r="XL69" s="12"/>
      <c r="XM69" s="12"/>
      <c r="XN69" s="12"/>
      <c r="XO69" s="12"/>
      <c r="XP69" s="12"/>
      <c r="XQ69" s="12"/>
      <c r="XR69" s="12"/>
      <c r="XS69" s="12"/>
      <c r="XT69" s="12"/>
      <c r="XU69" s="12"/>
      <c r="XV69" s="12"/>
      <c r="XW69" s="12"/>
      <c r="XX69" s="12"/>
      <c r="XY69" s="12"/>
      <c r="XZ69" s="12"/>
      <c r="YA69" s="12"/>
      <c r="YB69" s="12"/>
      <c r="YC69" s="12"/>
      <c r="YD69" s="12"/>
      <c r="YE69" s="12"/>
      <c r="YF69" s="12"/>
      <c r="YG69" s="12"/>
      <c r="YH69" s="12"/>
      <c r="YI69" s="12"/>
      <c r="YJ69" s="12"/>
      <c r="YK69" s="12"/>
      <c r="YL69" s="12"/>
      <c r="YM69" s="12"/>
      <c r="YN69" s="12"/>
      <c r="YO69" s="12"/>
      <c r="YP69" s="12"/>
      <c r="YQ69" s="12"/>
      <c r="YR69" s="12"/>
      <c r="YS69" s="12"/>
      <c r="YT69" s="12"/>
      <c r="YU69" s="12"/>
      <c r="YV69" s="12"/>
      <c r="YW69" s="12"/>
      <c r="YX69" s="12"/>
      <c r="YY69" s="12"/>
      <c r="YZ69" s="12"/>
      <c r="ZA69" s="12"/>
      <c r="ZB69" s="12"/>
      <c r="ZC69" s="12"/>
      <c r="ZD69" s="12"/>
      <c r="ZE69" s="12"/>
      <c r="ZF69" s="12"/>
      <c r="ZG69" s="12"/>
      <c r="ZH69" s="12"/>
      <c r="ZI69" s="12"/>
      <c r="ZJ69" s="12"/>
      <c r="ZK69" s="12"/>
      <c r="ZL69" s="12"/>
      <c r="ZM69" s="12"/>
      <c r="ZN69" s="12"/>
      <c r="ZO69" s="12"/>
      <c r="ZP69" s="12"/>
      <c r="ZQ69" s="12"/>
      <c r="ZR69" s="12"/>
      <c r="ZS69" s="12"/>
      <c r="ZT69" s="12"/>
      <c r="ZU69" s="12"/>
      <c r="ZV69" s="12"/>
      <c r="ZW69" s="12"/>
      <c r="ZX69" s="12"/>
      <c r="ZY69" s="12"/>
      <c r="ZZ69" s="12"/>
      <c r="AAA69" s="12"/>
      <c r="AAB69" s="12"/>
      <c r="AAC69" s="12"/>
      <c r="AAD69" s="12"/>
      <c r="AAE69" s="12"/>
      <c r="AAF69" s="12"/>
      <c r="AAG69" s="12"/>
      <c r="AAH69" s="12"/>
      <c r="AAI69" s="12"/>
      <c r="AAJ69" s="12"/>
      <c r="AAK69" s="12"/>
      <c r="AAL69" s="12"/>
      <c r="AAM69" s="12"/>
      <c r="AAN69" s="12"/>
      <c r="AAO69" s="12"/>
      <c r="AAP69" s="12"/>
      <c r="AAQ69" s="12"/>
      <c r="AAR69" s="12"/>
      <c r="AAS69" s="12"/>
      <c r="AAT69" s="12"/>
      <c r="AAU69" s="12"/>
      <c r="AAV69" s="12"/>
      <c r="AAW69" s="12"/>
      <c r="AAX69" s="12"/>
      <c r="AAY69" s="12"/>
      <c r="AAZ69" s="12"/>
      <c r="ABA69" s="12"/>
      <c r="ABB69" s="12"/>
      <c r="ABC69" s="12"/>
      <c r="ABD69" s="12"/>
      <c r="ABE69" s="12"/>
      <c r="ABF69" s="12"/>
      <c r="ABG69" s="12"/>
      <c r="ABH69" s="12"/>
      <c r="ABI69" s="12"/>
      <c r="ABJ69" s="12"/>
      <c r="ABK69" s="12"/>
      <c r="ABL69" s="12"/>
      <c r="ABM69" s="12"/>
      <c r="ABN69" s="12"/>
      <c r="ABO69" s="12"/>
      <c r="ABP69" s="12"/>
      <c r="ABQ69" s="12"/>
      <c r="ABR69" s="12"/>
      <c r="ABS69" s="12"/>
      <c r="ABT69" s="12"/>
      <c r="ABU69" s="12"/>
      <c r="ABV69" s="12"/>
      <c r="ABW69" s="12"/>
      <c r="ABX69" s="12"/>
      <c r="ABY69" s="12"/>
      <c r="ABZ69" s="12"/>
      <c r="ACA69" s="12"/>
      <c r="ACB69" s="12"/>
      <c r="ACC69" s="12"/>
      <c r="ACD69" s="12"/>
      <c r="ACE69" s="12"/>
      <c r="ACF69" s="12"/>
      <c r="ACG69" s="12"/>
      <c r="ACH69" s="12"/>
      <c r="ACI69" s="12"/>
      <c r="ACJ69" s="12"/>
      <c r="ACK69" s="12"/>
      <c r="ACL69" s="12"/>
      <c r="ACM69" s="12"/>
      <c r="ACN69" s="12"/>
      <c r="ACO69" s="12"/>
      <c r="ACP69" s="12"/>
      <c r="ACQ69" s="12"/>
      <c r="ACR69" s="12"/>
      <c r="ACS69" s="12"/>
      <c r="ACT69" s="12"/>
      <c r="ACU69" s="12"/>
      <c r="ACV69" s="12"/>
      <c r="ACW69" s="12"/>
      <c r="ACX69" s="12"/>
      <c r="ACY69" s="12"/>
      <c r="ACZ69" s="12"/>
      <c r="ADA69" s="12"/>
      <c r="ADB69" s="12"/>
      <c r="ADC69" s="12"/>
      <c r="ADD69" s="12"/>
      <c r="ADE69" s="12"/>
      <c r="ADF69" s="12"/>
      <c r="ADG69" s="12"/>
      <c r="ADH69" s="12"/>
      <c r="ADI69" s="12"/>
      <c r="ADJ69" s="12"/>
      <c r="ADK69" s="12"/>
      <c r="ADL69" s="12"/>
      <c r="ADM69" s="12"/>
      <c r="ADN69" s="12"/>
      <c r="ADO69" s="12"/>
      <c r="ADP69" s="12"/>
      <c r="ADQ69" s="12"/>
      <c r="ADR69" s="12"/>
      <c r="ADS69" s="12"/>
      <c r="ADT69" s="12"/>
      <c r="ADU69" s="12"/>
      <c r="ADV69" s="12"/>
      <c r="ADW69" s="12"/>
      <c r="ADX69" s="12"/>
      <c r="ADY69" s="12"/>
      <c r="ADZ69" s="12"/>
      <c r="AEA69" s="12"/>
      <c r="AEB69" s="12"/>
      <c r="AEC69" s="12"/>
      <c r="AED69" s="12"/>
      <c r="AEE69" s="12"/>
      <c r="AEF69" s="12"/>
      <c r="AEG69" s="12"/>
      <c r="AEH69" s="12"/>
      <c r="AEI69" s="12"/>
      <c r="AEJ69" s="12"/>
      <c r="AEK69" s="12"/>
      <c r="AEL69" s="12"/>
      <c r="AEM69" s="12"/>
      <c r="AEN69" s="12"/>
      <c r="AEO69" s="12"/>
      <c r="AEP69" s="12"/>
      <c r="AEQ69" s="12"/>
      <c r="AER69" s="12"/>
      <c r="AES69" s="12"/>
      <c r="AET69" s="12"/>
      <c r="AEU69" s="12"/>
      <c r="AEV69" s="12"/>
      <c r="AEW69" s="12"/>
      <c r="AEX69" s="12"/>
      <c r="AEY69" s="12"/>
      <c r="AEZ69" s="12"/>
      <c r="AFA69" s="12"/>
      <c r="AFB69" s="12"/>
      <c r="AFC69" s="12"/>
      <c r="AFD69" s="12"/>
      <c r="AFE69" s="12"/>
      <c r="AFF69" s="12"/>
      <c r="AFG69" s="12"/>
      <c r="AFH69" s="12"/>
      <c r="AFI69" s="12"/>
      <c r="AFJ69" s="12"/>
      <c r="AFK69" s="12"/>
      <c r="AFL69" s="12"/>
      <c r="AFM69" s="12"/>
      <c r="AFN69" s="12"/>
      <c r="AFO69" s="12"/>
      <c r="AFP69" s="12"/>
      <c r="AFQ69" s="12"/>
      <c r="AFR69" s="12"/>
      <c r="AFS69" s="12"/>
      <c r="AFT69" s="12"/>
      <c r="AFU69" s="12"/>
      <c r="AFV69" s="12"/>
      <c r="AFW69" s="12"/>
      <c r="AFX69" s="12"/>
      <c r="AFY69" s="12"/>
      <c r="AFZ69" s="12"/>
      <c r="AGA69" s="12"/>
      <c r="AGB69" s="12"/>
      <c r="AGC69" s="12"/>
      <c r="AGD69" s="12"/>
      <c r="AGE69" s="12"/>
      <c r="AGF69" s="12"/>
      <c r="AGG69" s="12"/>
      <c r="AGH69" s="12"/>
      <c r="AGI69" s="12"/>
      <c r="AGJ69" s="12"/>
      <c r="AGK69" s="12"/>
      <c r="AGL69" s="12"/>
      <c r="AGM69" s="12"/>
      <c r="AGN69" s="12"/>
      <c r="AGO69" s="12"/>
      <c r="AGP69" s="12"/>
      <c r="AGQ69" s="12"/>
      <c r="AGR69" s="12"/>
      <c r="AGS69" s="12"/>
      <c r="AGT69" s="12"/>
      <c r="AGU69" s="12"/>
      <c r="AGV69" s="12"/>
      <c r="AGW69" s="12"/>
      <c r="AGX69" s="12"/>
      <c r="AGY69" s="12"/>
      <c r="AGZ69" s="12"/>
      <c r="AHA69" s="12"/>
      <c r="AHB69" s="12"/>
      <c r="AHC69" s="12"/>
      <c r="AHD69" s="12"/>
      <c r="AHE69" s="12"/>
      <c r="AHF69" s="12"/>
      <c r="AHG69" s="12"/>
      <c r="AHH69" s="12"/>
      <c r="AHI69" s="12"/>
      <c r="AHJ69" s="12"/>
      <c r="AHK69" s="12"/>
      <c r="AHL69" s="12"/>
      <c r="AHM69" s="12"/>
      <c r="AHN69" s="12"/>
      <c r="AHO69" s="12"/>
      <c r="AHP69" s="12"/>
      <c r="AHQ69" s="12"/>
      <c r="AHR69" s="12"/>
      <c r="AHS69" s="12"/>
      <c r="AHT69" s="12"/>
      <c r="AHU69" s="12"/>
      <c r="AHV69" s="12"/>
      <c r="AHW69" s="12"/>
      <c r="AHX69" s="12"/>
      <c r="AHY69" s="12"/>
      <c r="AHZ69" s="12"/>
      <c r="AIA69" s="12"/>
      <c r="AIB69" s="12"/>
      <c r="AIC69" s="12"/>
      <c r="AID69" s="12"/>
      <c r="AIE69" s="12"/>
      <c r="AIF69" s="12"/>
      <c r="AIG69" s="12"/>
      <c r="AIH69" s="12"/>
      <c r="AII69" s="12"/>
      <c r="AIJ69" s="12"/>
      <c r="AIK69" s="12"/>
      <c r="AIL69" s="12"/>
      <c r="AIM69" s="12"/>
      <c r="AIN69" s="12"/>
      <c r="AIO69" s="12"/>
      <c r="AIP69" s="12"/>
      <c r="AIQ69" s="12"/>
      <c r="AIR69" s="12"/>
      <c r="AIS69" s="12"/>
      <c r="AIT69" s="12"/>
      <c r="AIU69" s="12"/>
      <c r="AIV69" s="12"/>
      <c r="AIW69" s="12"/>
      <c r="AIX69" s="12"/>
      <c r="AIY69" s="12"/>
      <c r="AIZ69" s="12"/>
      <c r="AJA69" s="12"/>
      <c r="AJB69" s="12"/>
      <c r="AJC69" s="12"/>
      <c r="AJD69" s="12"/>
      <c r="AJE69" s="12"/>
      <c r="AJF69" s="12"/>
      <c r="AJG69" s="12"/>
      <c r="AJH69" s="12"/>
      <c r="AJI69" s="12"/>
      <c r="AJJ69" s="12"/>
      <c r="AJK69" s="12"/>
      <c r="AJL69" s="12"/>
      <c r="AJM69" s="12"/>
      <c r="AJN69" s="12"/>
      <c r="AJO69" s="12"/>
      <c r="AJP69" s="12"/>
      <c r="AJQ69" s="12"/>
      <c r="AJR69" s="12"/>
      <c r="AJS69" s="12"/>
      <c r="AJT69" s="12"/>
      <c r="AJU69" s="12"/>
      <c r="AJV69" s="12"/>
      <c r="AJW69" s="12"/>
      <c r="AJX69" s="12"/>
      <c r="AJY69" s="12"/>
      <c r="AJZ69" s="12"/>
      <c r="AKA69" s="12"/>
      <c r="AKB69" s="12"/>
      <c r="AKC69" s="12"/>
      <c r="AKD69" s="12"/>
      <c r="AKE69" s="12"/>
      <c r="AKF69" s="12"/>
      <c r="AKG69" s="12"/>
      <c r="AKH69" s="12"/>
      <c r="AKI69" s="12"/>
      <c r="AKJ69" s="12"/>
      <c r="AKK69" s="12"/>
      <c r="AKL69" s="12"/>
      <c r="AKM69" s="12"/>
      <c r="AKN69" s="12"/>
      <c r="AKO69" s="12"/>
      <c r="AKP69" s="12"/>
      <c r="AKQ69" s="12"/>
      <c r="AKR69" s="12"/>
      <c r="AKS69" s="12"/>
      <c r="AKT69" s="12"/>
      <c r="AKU69" s="12"/>
      <c r="AKV69" s="12"/>
      <c r="AKW69" s="12"/>
      <c r="AKX69" s="12"/>
      <c r="AKY69" s="12"/>
      <c r="AKZ69" s="12"/>
      <c r="ALA69" s="12"/>
      <c r="ALB69" s="12"/>
      <c r="ALC69" s="12"/>
      <c r="ALD69" s="12"/>
      <c r="ALE69" s="12"/>
      <c r="ALF69" s="12"/>
      <c r="ALG69" s="12"/>
      <c r="ALH69" s="12"/>
      <c r="ALI69" s="12"/>
      <c r="ALJ69" s="12"/>
      <c r="ALK69" s="12"/>
      <c r="ALL69" s="12"/>
      <c r="ALM69" s="12"/>
      <c r="ALN69" s="12"/>
      <c r="ALO69" s="12"/>
      <c r="ALP69" s="12"/>
      <c r="ALQ69" s="12"/>
      <c r="ALR69" s="12"/>
      <c r="ALS69" s="12"/>
      <c r="ALT69" s="12"/>
      <c r="ALU69" s="12"/>
      <c r="ALV69" s="12"/>
      <c r="ALW69" s="12"/>
      <c r="ALX69" s="12"/>
      <c r="ALY69" s="12"/>
      <c r="ALZ69" s="12"/>
      <c r="AMA69" s="12"/>
      <c r="AMB69" s="12"/>
      <c r="AMC69" s="12"/>
    </row>
    <row r="70" spans="1:1017">
      <c r="A70" s="25">
        <v>730</v>
      </c>
      <c r="B70" s="26" t="s">
        <v>82</v>
      </c>
      <c r="C70" s="26"/>
      <c r="D70" s="25" t="s">
        <v>19</v>
      </c>
      <c r="E70" s="25">
        <v>0</v>
      </c>
      <c r="F70" s="25">
        <v>6</v>
      </c>
      <c r="G70" s="10">
        <f t="shared" si="2"/>
        <v>6</v>
      </c>
      <c r="H70" s="10"/>
      <c r="I70" s="27">
        <f t="shared" si="0"/>
        <v>0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12"/>
      <c r="KO70" s="12"/>
      <c r="KP70" s="12"/>
      <c r="KQ70" s="12"/>
      <c r="KR70" s="12"/>
      <c r="KS70" s="12"/>
      <c r="KT70" s="12"/>
      <c r="KU70" s="12"/>
      <c r="KV70" s="12"/>
      <c r="KW70" s="12"/>
      <c r="KX70" s="12"/>
      <c r="KY70" s="12"/>
      <c r="KZ70" s="12"/>
      <c r="LA70" s="12"/>
      <c r="LB70" s="12"/>
      <c r="LC70" s="12"/>
      <c r="LD70" s="12"/>
      <c r="LE70" s="12"/>
      <c r="LF70" s="12"/>
      <c r="LG70" s="12"/>
      <c r="LH70" s="12"/>
      <c r="LI70" s="12"/>
      <c r="LJ70" s="12"/>
      <c r="LK70" s="12"/>
      <c r="LL70" s="12"/>
      <c r="LM70" s="12"/>
      <c r="LN70" s="12"/>
      <c r="LO70" s="12"/>
      <c r="LP70" s="12"/>
      <c r="LQ70" s="12"/>
      <c r="LR70" s="12"/>
      <c r="LS70" s="12"/>
      <c r="LT70" s="12"/>
      <c r="LU70" s="12"/>
      <c r="LV70" s="12"/>
      <c r="LW70" s="12"/>
      <c r="LX70" s="12"/>
      <c r="LY70" s="12"/>
      <c r="LZ70" s="12"/>
      <c r="MA70" s="12"/>
      <c r="MB70" s="12"/>
      <c r="MC70" s="12"/>
      <c r="MD70" s="12"/>
      <c r="ME70" s="12"/>
      <c r="MF70" s="12"/>
      <c r="MG70" s="12"/>
      <c r="MH70" s="12"/>
      <c r="MI70" s="12"/>
      <c r="MJ70" s="12"/>
      <c r="MK70" s="12"/>
      <c r="ML70" s="12"/>
      <c r="MM70" s="12"/>
      <c r="MN70" s="12"/>
      <c r="MO70" s="12"/>
      <c r="MP70" s="12"/>
      <c r="MQ70" s="12"/>
      <c r="MR70" s="12"/>
      <c r="MS70" s="12"/>
      <c r="MT70" s="12"/>
      <c r="MU70" s="12"/>
      <c r="MV70" s="12"/>
      <c r="MW70" s="12"/>
      <c r="MX70" s="12"/>
      <c r="MY70" s="12"/>
      <c r="MZ70" s="12"/>
      <c r="NA70" s="12"/>
      <c r="NB70" s="12"/>
      <c r="NC70" s="12"/>
      <c r="ND70" s="12"/>
      <c r="NE70" s="12"/>
      <c r="NF70" s="12"/>
      <c r="NG70" s="12"/>
      <c r="NH70" s="12"/>
      <c r="NI70" s="12"/>
      <c r="NJ70" s="12"/>
      <c r="NK70" s="12"/>
      <c r="NL70" s="12"/>
      <c r="NM70" s="12"/>
      <c r="NN70" s="12"/>
      <c r="NO70" s="12"/>
      <c r="NP70" s="12"/>
      <c r="NQ70" s="12"/>
      <c r="NR70" s="12"/>
      <c r="NS70" s="12"/>
      <c r="NT70" s="12"/>
      <c r="NU70" s="12"/>
      <c r="NV70" s="12"/>
      <c r="NW70" s="12"/>
      <c r="NX70" s="12"/>
      <c r="NY70" s="12"/>
      <c r="NZ70" s="12"/>
      <c r="OA70" s="12"/>
      <c r="OB70" s="12"/>
      <c r="OC70" s="12"/>
      <c r="OD70" s="12"/>
      <c r="OE70" s="12"/>
      <c r="OF70" s="12"/>
      <c r="OG70" s="12"/>
      <c r="OH70" s="12"/>
      <c r="OI70" s="12"/>
      <c r="OJ70" s="12"/>
      <c r="OK70" s="12"/>
      <c r="OL70" s="12"/>
      <c r="OM70" s="12"/>
      <c r="ON70" s="12"/>
      <c r="OO70" s="12"/>
      <c r="OP70" s="12"/>
      <c r="OQ70" s="12"/>
      <c r="OR70" s="12"/>
      <c r="OS70" s="12"/>
      <c r="OT70" s="12"/>
      <c r="OU70" s="12"/>
      <c r="OV70" s="12"/>
      <c r="OW70" s="12"/>
      <c r="OX70" s="12"/>
      <c r="OY70" s="12"/>
      <c r="OZ70" s="12"/>
      <c r="PA70" s="12"/>
      <c r="PB70" s="12"/>
      <c r="PC70" s="12"/>
      <c r="PD70" s="12"/>
      <c r="PE70" s="12"/>
      <c r="PF70" s="12"/>
      <c r="PG70" s="12"/>
      <c r="PH70" s="12"/>
      <c r="PI70" s="12"/>
      <c r="PJ70" s="12"/>
      <c r="PK70" s="12"/>
      <c r="PL70" s="12"/>
      <c r="PM70" s="12"/>
      <c r="PN70" s="12"/>
      <c r="PO70" s="12"/>
      <c r="PP70" s="12"/>
      <c r="PQ70" s="12"/>
      <c r="PR70" s="12"/>
      <c r="PS70" s="12"/>
      <c r="PT70" s="12"/>
      <c r="PU70" s="12"/>
      <c r="PV70" s="12"/>
      <c r="PW70" s="12"/>
      <c r="PX70" s="12"/>
      <c r="PY70" s="12"/>
      <c r="PZ70" s="12"/>
      <c r="QA70" s="12"/>
      <c r="QB70" s="12"/>
      <c r="QC70" s="12"/>
      <c r="QD70" s="12"/>
      <c r="QE70" s="12"/>
      <c r="QF70" s="12"/>
      <c r="QG70" s="12"/>
      <c r="QH70" s="12"/>
      <c r="QI70" s="12"/>
      <c r="QJ70" s="12"/>
      <c r="QK70" s="12"/>
      <c r="QL70" s="12"/>
      <c r="QM70" s="12"/>
      <c r="QN70" s="12"/>
      <c r="QO70" s="12"/>
      <c r="QP70" s="12"/>
      <c r="QQ70" s="12"/>
      <c r="QR70" s="12"/>
      <c r="QS70" s="12"/>
      <c r="QT70" s="12"/>
      <c r="QU70" s="12"/>
      <c r="QV70" s="12"/>
      <c r="QW70" s="12"/>
      <c r="QX70" s="12"/>
      <c r="QY70" s="12"/>
      <c r="QZ70" s="12"/>
      <c r="RA70" s="12"/>
      <c r="RB70" s="12"/>
      <c r="RC70" s="12"/>
      <c r="RD70" s="12"/>
      <c r="RE70" s="12"/>
      <c r="RF70" s="12"/>
      <c r="RG70" s="12"/>
      <c r="RH70" s="12"/>
      <c r="RI70" s="12"/>
      <c r="RJ70" s="12"/>
      <c r="RK70" s="12"/>
      <c r="RL70" s="12"/>
      <c r="RM70" s="12"/>
      <c r="RN70" s="12"/>
      <c r="RO70" s="12"/>
      <c r="RP70" s="12"/>
      <c r="RQ70" s="12"/>
      <c r="RR70" s="12"/>
      <c r="RS70" s="12"/>
      <c r="RT70" s="12"/>
      <c r="RU70" s="12"/>
      <c r="RV70" s="12"/>
      <c r="RW70" s="12"/>
      <c r="RX70" s="12"/>
      <c r="RY70" s="12"/>
      <c r="RZ70" s="12"/>
      <c r="SA70" s="12"/>
      <c r="SB70" s="12"/>
      <c r="SC70" s="12"/>
      <c r="SD70" s="12"/>
      <c r="SE70" s="12"/>
      <c r="SF70" s="12"/>
      <c r="SG70" s="12"/>
      <c r="SH70" s="12"/>
      <c r="SI70" s="12"/>
      <c r="SJ70" s="12"/>
      <c r="SK70" s="12"/>
      <c r="SL70" s="12"/>
      <c r="SM70" s="12"/>
      <c r="SN70" s="12"/>
      <c r="SO70" s="12"/>
      <c r="SP70" s="12"/>
      <c r="SQ70" s="12"/>
      <c r="SR70" s="12"/>
      <c r="SS70" s="12"/>
      <c r="ST70" s="12"/>
      <c r="SU70" s="12"/>
      <c r="SV70" s="12"/>
      <c r="SW70" s="12"/>
      <c r="SX70" s="12"/>
      <c r="SY70" s="12"/>
      <c r="SZ70" s="12"/>
      <c r="TA70" s="12"/>
      <c r="TB70" s="12"/>
      <c r="TC70" s="12"/>
      <c r="TD70" s="12"/>
      <c r="TE70" s="12"/>
      <c r="TF70" s="12"/>
      <c r="TG70" s="12"/>
      <c r="TH70" s="12"/>
      <c r="TI70" s="12"/>
      <c r="TJ70" s="12"/>
      <c r="TK70" s="12"/>
      <c r="TL70" s="12"/>
      <c r="TM70" s="12"/>
      <c r="TN70" s="12"/>
      <c r="TO70" s="12"/>
      <c r="TP70" s="12"/>
      <c r="TQ70" s="12"/>
      <c r="TR70" s="12"/>
      <c r="TS70" s="12"/>
      <c r="TT70" s="12"/>
      <c r="TU70" s="12"/>
      <c r="TV70" s="12"/>
      <c r="TW70" s="12"/>
      <c r="TX70" s="12"/>
      <c r="TY70" s="12"/>
      <c r="TZ70" s="12"/>
      <c r="UA70" s="12"/>
      <c r="UB70" s="12"/>
      <c r="UC70" s="12"/>
      <c r="UD70" s="12"/>
      <c r="UE70" s="12"/>
      <c r="UF70" s="12"/>
      <c r="UG70" s="12"/>
      <c r="UH70" s="12"/>
      <c r="UI70" s="12"/>
      <c r="UJ70" s="12"/>
      <c r="UK70" s="12"/>
      <c r="UL70" s="12"/>
      <c r="UM70" s="12"/>
      <c r="UN70" s="12"/>
      <c r="UO70" s="12"/>
      <c r="UP70" s="12"/>
      <c r="UQ70" s="12"/>
      <c r="UR70" s="12"/>
      <c r="US70" s="12"/>
      <c r="UT70" s="12"/>
      <c r="UU70" s="12"/>
      <c r="UV70" s="12"/>
      <c r="UW70" s="12"/>
      <c r="UX70" s="12"/>
      <c r="UY70" s="12"/>
      <c r="UZ70" s="12"/>
      <c r="VA70" s="12"/>
      <c r="VB70" s="12"/>
      <c r="VC70" s="12"/>
      <c r="VD70" s="12"/>
      <c r="VE70" s="12"/>
      <c r="VF70" s="12"/>
      <c r="VG70" s="12"/>
      <c r="VH70" s="12"/>
      <c r="VI70" s="12"/>
      <c r="VJ70" s="12"/>
      <c r="VK70" s="12"/>
      <c r="VL70" s="12"/>
      <c r="VM70" s="12"/>
      <c r="VN70" s="12"/>
      <c r="VO70" s="12"/>
      <c r="VP70" s="12"/>
      <c r="VQ70" s="12"/>
      <c r="VR70" s="12"/>
      <c r="VS70" s="12"/>
      <c r="VT70" s="12"/>
      <c r="VU70" s="12"/>
      <c r="VV70" s="12"/>
      <c r="VW70" s="12"/>
      <c r="VX70" s="12"/>
      <c r="VY70" s="12"/>
      <c r="VZ70" s="12"/>
      <c r="WA70" s="12"/>
      <c r="WB70" s="12"/>
      <c r="WC70" s="12"/>
      <c r="WD70" s="12"/>
      <c r="WE70" s="12"/>
      <c r="WF70" s="12"/>
      <c r="WG70" s="12"/>
      <c r="WH70" s="12"/>
      <c r="WI70" s="12"/>
      <c r="WJ70" s="12"/>
      <c r="WK70" s="12"/>
      <c r="WL70" s="12"/>
      <c r="WM70" s="12"/>
      <c r="WN70" s="12"/>
      <c r="WO70" s="12"/>
      <c r="WP70" s="12"/>
      <c r="WQ70" s="12"/>
      <c r="WR70" s="12"/>
      <c r="WS70" s="12"/>
      <c r="WT70" s="12"/>
      <c r="WU70" s="12"/>
      <c r="WV70" s="12"/>
      <c r="WW70" s="12"/>
      <c r="WX70" s="12"/>
      <c r="WY70" s="12"/>
      <c r="WZ70" s="12"/>
      <c r="XA70" s="12"/>
      <c r="XB70" s="12"/>
      <c r="XC70" s="12"/>
      <c r="XD70" s="12"/>
      <c r="XE70" s="12"/>
      <c r="XF70" s="12"/>
      <c r="XG70" s="12"/>
      <c r="XH70" s="12"/>
      <c r="XI70" s="12"/>
      <c r="XJ70" s="12"/>
      <c r="XK70" s="12"/>
      <c r="XL70" s="12"/>
      <c r="XM70" s="12"/>
      <c r="XN70" s="12"/>
      <c r="XO70" s="12"/>
      <c r="XP70" s="12"/>
      <c r="XQ70" s="12"/>
      <c r="XR70" s="12"/>
      <c r="XS70" s="12"/>
      <c r="XT70" s="12"/>
      <c r="XU70" s="12"/>
      <c r="XV70" s="12"/>
      <c r="XW70" s="12"/>
      <c r="XX70" s="12"/>
      <c r="XY70" s="12"/>
      <c r="XZ70" s="12"/>
      <c r="YA70" s="12"/>
      <c r="YB70" s="12"/>
      <c r="YC70" s="12"/>
      <c r="YD70" s="12"/>
      <c r="YE70" s="12"/>
      <c r="YF70" s="12"/>
      <c r="YG70" s="12"/>
      <c r="YH70" s="12"/>
      <c r="YI70" s="12"/>
      <c r="YJ70" s="12"/>
      <c r="YK70" s="12"/>
      <c r="YL70" s="12"/>
      <c r="YM70" s="12"/>
      <c r="YN70" s="12"/>
      <c r="YO70" s="12"/>
      <c r="YP70" s="12"/>
      <c r="YQ70" s="12"/>
      <c r="YR70" s="12"/>
      <c r="YS70" s="12"/>
      <c r="YT70" s="12"/>
      <c r="YU70" s="12"/>
      <c r="YV70" s="12"/>
      <c r="YW70" s="12"/>
      <c r="YX70" s="12"/>
      <c r="YY70" s="12"/>
      <c r="YZ70" s="12"/>
      <c r="ZA70" s="12"/>
      <c r="ZB70" s="12"/>
      <c r="ZC70" s="12"/>
      <c r="ZD70" s="12"/>
      <c r="ZE70" s="12"/>
      <c r="ZF70" s="12"/>
      <c r="ZG70" s="12"/>
      <c r="ZH70" s="12"/>
      <c r="ZI70" s="12"/>
      <c r="ZJ70" s="12"/>
      <c r="ZK70" s="12"/>
      <c r="ZL70" s="12"/>
      <c r="ZM70" s="12"/>
      <c r="ZN70" s="12"/>
      <c r="ZO70" s="12"/>
      <c r="ZP70" s="12"/>
      <c r="ZQ70" s="12"/>
      <c r="ZR70" s="12"/>
      <c r="ZS70" s="12"/>
      <c r="ZT70" s="12"/>
      <c r="ZU70" s="12"/>
      <c r="ZV70" s="12"/>
      <c r="ZW70" s="12"/>
      <c r="ZX70" s="12"/>
      <c r="ZY70" s="12"/>
      <c r="ZZ70" s="12"/>
      <c r="AAA70" s="12"/>
      <c r="AAB70" s="12"/>
      <c r="AAC70" s="12"/>
      <c r="AAD70" s="12"/>
      <c r="AAE70" s="12"/>
      <c r="AAF70" s="12"/>
      <c r="AAG70" s="12"/>
      <c r="AAH70" s="12"/>
      <c r="AAI70" s="12"/>
      <c r="AAJ70" s="12"/>
      <c r="AAK70" s="12"/>
      <c r="AAL70" s="12"/>
      <c r="AAM70" s="12"/>
      <c r="AAN70" s="12"/>
      <c r="AAO70" s="12"/>
      <c r="AAP70" s="12"/>
      <c r="AAQ70" s="12"/>
      <c r="AAR70" s="12"/>
      <c r="AAS70" s="12"/>
      <c r="AAT70" s="12"/>
      <c r="AAU70" s="12"/>
      <c r="AAV70" s="12"/>
      <c r="AAW70" s="12"/>
      <c r="AAX70" s="12"/>
      <c r="AAY70" s="12"/>
      <c r="AAZ70" s="12"/>
      <c r="ABA70" s="12"/>
      <c r="ABB70" s="12"/>
      <c r="ABC70" s="12"/>
      <c r="ABD70" s="12"/>
      <c r="ABE70" s="12"/>
      <c r="ABF70" s="12"/>
      <c r="ABG70" s="12"/>
      <c r="ABH70" s="12"/>
      <c r="ABI70" s="12"/>
      <c r="ABJ70" s="12"/>
      <c r="ABK70" s="12"/>
      <c r="ABL70" s="12"/>
      <c r="ABM70" s="12"/>
      <c r="ABN70" s="12"/>
      <c r="ABO70" s="12"/>
      <c r="ABP70" s="12"/>
      <c r="ABQ70" s="12"/>
      <c r="ABR70" s="12"/>
      <c r="ABS70" s="12"/>
      <c r="ABT70" s="12"/>
      <c r="ABU70" s="12"/>
      <c r="ABV70" s="12"/>
      <c r="ABW70" s="12"/>
      <c r="ABX70" s="12"/>
      <c r="ABY70" s="12"/>
      <c r="ABZ70" s="12"/>
      <c r="ACA70" s="12"/>
      <c r="ACB70" s="12"/>
      <c r="ACC70" s="12"/>
      <c r="ACD70" s="12"/>
      <c r="ACE70" s="12"/>
      <c r="ACF70" s="12"/>
      <c r="ACG70" s="12"/>
      <c r="ACH70" s="12"/>
      <c r="ACI70" s="12"/>
      <c r="ACJ70" s="12"/>
      <c r="ACK70" s="12"/>
      <c r="ACL70" s="12"/>
      <c r="ACM70" s="12"/>
      <c r="ACN70" s="12"/>
      <c r="ACO70" s="12"/>
      <c r="ACP70" s="12"/>
      <c r="ACQ70" s="12"/>
      <c r="ACR70" s="12"/>
      <c r="ACS70" s="12"/>
      <c r="ACT70" s="12"/>
      <c r="ACU70" s="12"/>
      <c r="ACV70" s="12"/>
      <c r="ACW70" s="12"/>
      <c r="ACX70" s="12"/>
      <c r="ACY70" s="12"/>
      <c r="ACZ70" s="12"/>
      <c r="ADA70" s="12"/>
      <c r="ADB70" s="12"/>
      <c r="ADC70" s="12"/>
      <c r="ADD70" s="12"/>
      <c r="ADE70" s="12"/>
      <c r="ADF70" s="12"/>
      <c r="ADG70" s="12"/>
      <c r="ADH70" s="12"/>
      <c r="ADI70" s="12"/>
      <c r="ADJ70" s="12"/>
      <c r="ADK70" s="12"/>
      <c r="ADL70" s="12"/>
      <c r="ADM70" s="12"/>
      <c r="ADN70" s="12"/>
      <c r="ADO70" s="12"/>
      <c r="ADP70" s="12"/>
      <c r="ADQ70" s="12"/>
      <c r="ADR70" s="12"/>
      <c r="ADS70" s="12"/>
      <c r="ADT70" s="12"/>
      <c r="ADU70" s="12"/>
      <c r="ADV70" s="12"/>
      <c r="ADW70" s="12"/>
      <c r="ADX70" s="12"/>
      <c r="ADY70" s="12"/>
      <c r="ADZ70" s="12"/>
      <c r="AEA70" s="12"/>
      <c r="AEB70" s="12"/>
      <c r="AEC70" s="12"/>
      <c r="AED70" s="12"/>
      <c r="AEE70" s="12"/>
      <c r="AEF70" s="12"/>
      <c r="AEG70" s="12"/>
      <c r="AEH70" s="12"/>
      <c r="AEI70" s="12"/>
      <c r="AEJ70" s="12"/>
      <c r="AEK70" s="12"/>
      <c r="AEL70" s="12"/>
      <c r="AEM70" s="12"/>
      <c r="AEN70" s="12"/>
      <c r="AEO70" s="12"/>
      <c r="AEP70" s="12"/>
      <c r="AEQ70" s="12"/>
      <c r="AER70" s="12"/>
      <c r="AES70" s="12"/>
      <c r="AET70" s="12"/>
      <c r="AEU70" s="12"/>
      <c r="AEV70" s="12"/>
      <c r="AEW70" s="12"/>
      <c r="AEX70" s="12"/>
      <c r="AEY70" s="12"/>
      <c r="AEZ70" s="12"/>
      <c r="AFA70" s="12"/>
      <c r="AFB70" s="12"/>
      <c r="AFC70" s="12"/>
      <c r="AFD70" s="12"/>
      <c r="AFE70" s="12"/>
      <c r="AFF70" s="12"/>
      <c r="AFG70" s="12"/>
      <c r="AFH70" s="12"/>
      <c r="AFI70" s="12"/>
      <c r="AFJ70" s="12"/>
      <c r="AFK70" s="12"/>
      <c r="AFL70" s="12"/>
      <c r="AFM70" s="12"/>
      <c r="AFN70" s="12"/>
      <c r="AFO70" s="12"/>
      <c r="AFP70" s="12"/>
      <c r="AFQ70" s="12"/>
      <c r="AFR70" s="12"/>
      <c r="AFS70" s="12"/>
      <c r="AFT70" s="12"/>
      <c r="AFU70" s="12"/>
      <c r="AFV70" s="12"/>
      <c r="AFW70" s="12"/>
      <c r="AFX70" s="12"/>
      <c r="AFY70" s="12"/>
      <c r="AFZ70" s="12"/>
      <c r="AGA70" s="12"/>
      <c r="AGB70" s="12"/>
      <c r="AGC70" s="12"/>
      <c r="AGD70" s="12"/>
      <c r="AGE70" s="12"/>
      <c r="AGF70" s="12"/>
      <c r="AGG70" s="12"/>
      <c r="AGH70" s="12"/>
      <c r="AGI70" s="12"/>
      <c r="AGJ70" s="12"/>
      <c r="AGK70" s="12"/>
      <c r="AGL70" s="12"/>
      <c r="AGM70" s="12"/>
      <c r="AGN70" s="12"/>
      <c r="AGO70" s="12"/>
      <c r="AGP70" s="12"/>
      <c r="AGQ70" s="12"/>
      <c r="AGR70" s="12"/>
      <c r="AGS70" s="12"/>
      <c r="AGT70" s="12"/>
      <c r="AGU70" s="12"/>
      <c r="AGV70" s="12"/>
      <c r="AGW70" s="12"/>
      <c r="AGX70" s="12"/>
      <c r="AGY70" s="12"/>
      <c r="AGZ70" s="12"/>
      <c r="AHA70" s="12"/>
      <c r="AHB70" s="12"/>
      <c r="AHC70" s="12"/>
      <c r="AHD70" s="12"/>
      <c r="AHE70" s="12"/>
      <c r="AHF70" s="12"/>
      <c r="AHG70" s="12"/>
      <c r="AHH70" s="12"/>
      <c r="AHI70" s="12"/>
      <c r="AHJ70" s="12"/>
      <c r="AHK70" s="12"/>
      <c r="AHL70" s="12"/>
      <c r="AHM70" s="12"/>
      <c r="AHN70" s="12"/>
      <c r="AHO70" s="12"/>
      <c r="AHP70" s="12"/>
      <c r="AHQ70" s="12"/>
      <c r="AHR70" s="12"/>
      <c r="AHS70" s="12"/>
      <c r="AHT70" s="12"/>
      <c r="AHU70" s="12"/>
      <c r="AHV70" s="12"/>
      <c r="AHW70" s="12"/>
      <c r="AHX70" s="12"/>
      <c r="AHY70" s="12"/>
      <c r="AHZ70" s="12"/>
      <c r="AIA70" s="12"/>
      <c r="AIB70" s="12"/>
      <c r="AIC70" s="12"/>
      <c r="AID70" s="12"/>
      <c r="AIE70" s="12"/>
      <c r="AIF70" s="12"/>
      <c r="AIG70" s="12"/>
      <c r="AIH70" s="12"/>
      <c r="AII70" s="12"/>
      <c r="AIJ70" s="12"/>
      <c r="AIK70" s="12"/>
      <c r="AIL70" s="12"/>
      <c r="AIM70" s="12"/>
      <c r="AIN70" s="12"/>
      <c r="AIO70" s="12"/>
      <c r="AIP70" s="12"/>
      <c r="AIQ70" s="12"/>
      <c r="AIR70" s="12"/>
      <c r="AIS70" s="12"/>
      <c r="AIT70" s="12"/>
      <c r="AIU70" s="12"/>
      <c r="AIV70" s="12"/>
      <c r="AIW70" s="12"/>
      <c r="AIX70" s="12"/>
      <c r="AIY70" s="12"/>
      <c r="AIZ70" s="12"/>
      <c r="AJA70" s="12"/>
      <c r="AJB70" s="12"/>
      <c r="AJC70" s="12"/>
      <c r="AJD70" s="12"/>
      <c r="AJE70" s="12"/>
      <c r="AJF70" s="12"/>
      <c r="AJG70" s="12"/>
      <c r="AJH70" s="12"/>
      <c r="AJI70" s="12"/>
      <c r="AJJ70" s="12"/>
      <c r="AJK70" s="12"/>
      <c r="AJL70" s="12"/>
      <c r="AJM70" s="12"/>
      <c r="AJN70" s="12"/>
      <c r="AJO70" s="12"/>
      <c r="AJP70" s="12"/>
      <c r="AJQ70" s="12"/>
      <c r="AJR70" s="12"/>
      <c r="AJS70" s="12"/>
      <c r="AJT70" s="12"/>
      <c r="AJU70" s="12"/>
      <c r="AJV70" s="12"/>
      <c r="AJW70" s="12"/>
      <c r="AJX70" s="12"/>
      <c r="AJY70" s="12"/>
      <c r="AJZ70" s="12"/>
      <c r="AKA70" s="12"/>
      <c r="AKB70" s="12"/>
      <c r="AKC70" s="12"/>
      <c r="AKD70" s="12"/>
      <c r="AKE70" s="12"/>
      <c r="AKF70" s="12"/>
      <c r="AKG70" s="12"/>
      <c r="AKH70" s="12"/>
      <c r="AKI70" s="12"/>
      <c r="AKJ70" s="12"/>
      <c r="AKK70" s="12"/>
      <c r="AKL70" s="12"/>
      <c r="AKM70" s="12"/>
      <c r="AKN70" s="12"/>
      <c r="AKO70" s="12"/>
      <c r="AKP70" s="12"/>
      <c r="AKQ70" s="12"/>
      <c r="AKR70" s="12"/>
      <c r="AKS70" s="12"/>
      <c r="AKT70" s="12"/>
      <c r="AKU70" s="12"/>
      <c r="AKV70" s="12"/>
      <c r="AKW70" s="12"/>
      <c r="AKX70" s="12"/>
      <c r="AKY70" s="12"/>
      <c r="AKZ70" s="12"/>
      <c r="ALA70" s="12"/>
      <c r="ALB70" s="12"/>
      <c r="ALC70" s="12"/>
      <c r="ALD70" s="12"/>
      <c r="ALE70" s="12"/>
      <c r="ALF70" s="12"/>
      <c r="ALG70" s="12"/>
      <c r="ALH70" s="12"/>
      <c r="ALI70" s="12"/>
      <c r="ALJ70" s="12"/>
      <c r="ALK70" s="12"/>
      <c r="ALL70" s="12"/>
      <c r="ALM70" s="12"/>
      <c r="ALN70" s="12"/>
      <c r="ALO70" s="12"/>
      <c r="ALP70" s="12"/>
      <c r="ALQ70" s="12"/>
      <c r="ALR70" s="12"/>
      <c r="ALS70" s="12"/>
      <c r="ALT70" s="12"/>
      <c r="ALU70" s="12"/>
      <c r="ALV70" s="12"/>
      <c r="ALW70" s="12"/>
      <c r="ALX70" s="12"/>
      <c r="ALY70" s="12"/>
      <c r="ALZ70" s="12"/>
      <c r="AMA70" s="12"/>
      <c r="AMB70" s="12"/>
      <c r="AMC70" s="12"/>
    </row>
    <row r="71" spans="1:1017">
      <c r="A71" s="25">
        <v>735</v>
      </c>
      <c r="B71" s="26" t="s">
        <v>83</v>
      </c>
      <c r="C71" s="26"/>
      <c r="D71" s="25" t="s">
        <v>84</v>
      </c>
      <c r="E71" s="25">
        <v>4</v>
      </c>
      <c r="F71" s="25">
        <v>0</v>
      </c>
      <c r="G71" s="10">
        <f t="shared" si="1"/>
        <v>4</v>
      </c>
      <c r="H71" s="10"/>
      <c r="I71" s="27">
        <f t="shared" si="0"/>
        <v>0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12"/>
      <c r="KO71" s="12"/>
      <c r="KP71" s="12"/>
      <c r="KQ71" s="12"/>
      <c r="KR71" s="12"/>
      <c r="KS71" s="12"/>
      <c r="KT71" s="12"/>
      <c r="KU71" s="12"/>
      <c r="KV71" s="12"/>
      <c r="KW71" s="12"/>
      <c r="KX71" s="12"/>
      <c r="KY71" s="12"/>
      <c r="KZ71" s="12"/>
      <c r="LA71" s="12"/>
      <c r="LB71" s="12"/>
      <c r="LC71" s="12"/>
      <c r="LD71" s="12"/>
      <c r="LE71" s="12"/>
      <c r="LF71" s="12"/>
      <c r="LG71" s="12"/>
      <c r="LH71" s="12"/>
      <c r="LI71" s="12"/>
      <c r="LJ71" s="12"/>
      <c r="LK71" s="12"/>
      <c r="LL71" s="12"/>
      <c r="LM71" s="12"/>
      <c r="LN71" s="12"/>
      <c r="LO71" s="12"/>
      <c r="LP71" s="12"/>
      <c r="LQ71" s="12"/>
      <c r="LR71" s="12"/>
      <c r="LS71" s="12"/>
      <c r="LT71" s="12"/>
      <c r="LU71" s="12"/>
      <c r="LV71" s="12"/>
      <c r="LW71" s="12"/>
      <c r="LX71" s="12"/>
      <c r="LY71" s="12"/>
      <c r="LZ71" s="12"/>
      <c r="MA71" s="12"/>
      <c r="MB71" s="12"/>
      <c r="MC71" s="12"/>
      <c r="MD71" s="12"/>
      <c r="ME71" s="12"/>
      <c r="MF71" s="12"/>
      <c r="MG71" s="12"/>
      <c r="MH71" s="12"/>
      <c r="MI71" s="12"/>
      <c r="MJ71" s="12"/>
      <c r="MK71" s="12"/>
      <c r="ML71" s="12"/>
      <c r="MM71" s="12"/>
      <c r="MN71" s="12"/>
      <c r="MO71" s="12"/>
      <c r="MP71" s="12"/>
      <c r="MQ71" s="12"/>
      <c r="MR71" s="12"/>
      <c r="MS71" s="12"/>
      <c r="MT71" s="12"/>
      <c r="MU71" s="12"/>
      <c r="MV71" s="12"/>
      <c r="MW71" s="12"/>
      <c r="MX71" s="12"/>
      <c r="MY71" s="12"/>
      <c r="MZ71" s="12"/>
      <c r="NA71" s="12"/>
      <c r="NB71" s="12"/>
      <c r="NC71" s="12"/>
      <c r="ND71" s="12"/>
      <c r="NE71" s="12"/>
      <c r="NF71" s="12"/>
      <c r="NG71" s="12"/>
      <c r="NH71" s="12"/>
      <c r="NI71" s="12"/>
      <c r="NJ71" s="12"/>
      <c r="NK71" s="12"/>
      <c r="NL71" s="12"/>
      <c r="NM71" s="12"/>
      <c r="NN71" s="12"/>
      <c r="NO71" s="12"/>
      <c r="NP71" s="12"/>
      <c r="NQ71" s="12"/>
      <c r="NR71" s="12"/>
      <c r="NS71" s="12"/>
      <c r="NT71" s="12"/>
      <c r="NU71" s="12"/>
      <c r="NV71" s="12"/>
      <c r="NW71" s="12"/>
      <c r="NX71" s="12"/>
      <c r="NY71" s="12"/>
      <c r="NZ71" s="12"/>
      <c r="OA71" s="12"/>
      <c r="OB71" s="12"/>
      <c r="OC71" s="12"/>
      <c r="OD71" s="12"/>
      <c r="OE71" s="12"/>
      <c r="OF71" s="12"/>
      <c r="OG71" s="12"/>
      <c r="OH71" s="12"/>
      <c r="OI71" s="12"/>
      <c r="OJ71" s="12"/>
      <c r="OK71" s="12"/>
      <c r="OL71" s="12"/>
      <c r="OM71" s="12"/>
      <c r="ON71" s="12"/>
      <c r="OO71" s="12"/>
      <c r="OP71" s="12"/>
      <c r="OQ71" s="12"/>
      <c r="OR71" s="12"/>
      <c r="OS71" s="12"/>
      <c r="OT71" s="12"/>
      <c r="OU71" s="12"/>
      <c r="OV71" s="12"/>
      <c r="OW71" s="12"/>
      <c r="OX71" s="12"/>
      <c r="OY71" s="12"/>
      <c r="OZ71" s="12"/>
      <c r="PA71" s="12"/>
      <c r="PB71" s="12"/>
      <c r="PC71" s="12"/>
      <c r="PD71" s="12"/>
      <c r="PE71" s="12"/>
      <c r="PF71" s="12"/>
      <c r="PG71" s="12"/>
      <c r="PH71" s="12"/>
      <c r="PI71" s="12"/>
      <c r="PJ71" s="12"/>
      <c r="PK71" s="12"/>
      <c r="PL71" s="12"/>
      <c r="PM71" s="12"/>
      <c r="PN71" s="12"/>
      <c r="PO71" s="12"/>
      <c r="PP71" s="12"/>
      <c r="PQ71" s="12"/>
      <c r="PR71" s="12"/>
      <c r="PS71" s="12"/>
      <c r="PT71" s="12"/>
      <c r="PU71" s="12"/>
      <c r="PV71" s="12"/>
      <c r="PW71" s="12"/>
      <c r="PX71" s="12"/>
      <c r="PY71" s="12"/>
      <c r="PZ71" s="12"/>
      <c r="QA71" s="12"/>
      <c r="QB71" s="12"/>
      <c r="QC71" s="12"/>
      <c r="QD71" s="12"/>
      <c r="QE71" s="12"/>
      <c r="QF71" s="12"/>
      <c r="QG71" s="12"/>
      <c r="QH71" s="12"/>
      <c r="QI71" s="12"/>
      <c r="QJ71" s="12"/>
      <c r="QK71" s="12"/>
      <c r="QL71" s="12"/>
      <c r="QM71" s="12"/>
      <c r="QN71" s="12"/>
      <c r="QO71" s="12"/>
      <c r="QP71" s="12"/>
      <c r="QQ71" s="12"/>
      <c r="QR71" s="12"/>
      <c r="QS71" s="12"/>
      <c r="QT71" s="12"/>
      <c r="QU71" s="12"/>
      <c r="QV71" s="12"/>
      <c r="QW71" s="12"/>
      <c r="QX71" s="12"/>
      <c r="QY71" s="12"/>
      <c r="QZ71" s="12"/>
      <c r="RA71" s="12"/>
      <c r="RB71" s="12"/>
      <c r="RC71" s="12"/>
      <c r="RD71" s="12"/>
      <c r="RE71" s="12"/>
      <c r="RF71" s="12"/>
      <c r="RG71" s="12"/>
      <c r="RH71" s="12"/>
      <c r="RI71" s="12"/>
      <c r="RJ71" s="12"/>
      <c r="RK71" s="12"/>
      <c r="RL71" s="12"/>
      <c r="RM71" s="12"/>
      <c r="RN71" s="12"/>
      <c r="RO71" s="12"/>
      <c r="RP71" s="12"/>
      <c r="RQ71" s="12"/>
      <c r="RR71" s="12"/>
      <c r="RS71" s="12"/>
      <c r="RT71" s="12"/>
      <c r="RU71" s="12"/>
      <c r="RV71" s="12"/>
      <c r="RW71" s="12"/>
      <c r="RX71" s="12"/>
      <c r="RY71" s="12"/>
      <c r="RZ71" s="12"/>
      <c r="SA71" s="12"/>
      <c r="SB71" s="12"/>
      <c r="SC71" s="12"/>
      <c r="SD71" s="12"/>
      <c r="SE71" s="12"/>
      <c r="SF71" s="12"/>
      <c r="SG71" s="12"/>
      <c r="SH71" s="12"/>
      <c r="SI71" s="12"/>
      <c r="SJ71" s="12"/>
      <c r="SK71" s="12"/>
      <c r="SL71" s="12"/>
      <c r="SM71" s="12"/>
      <c r="SN71" s="12"/>
      <c r="SO71" s="12"/>
      <c r="SP71" s="12"/>
      <c r="SQ71" s="12"/>
      <c r="SR71" s="12"/>
      <c r="SS71" s="12"/>
      <c r="ST71" s="12"/>
      <c r="SU71" s="12"/>
      <c r="SV71" s="12"/>
      <c r="SW71" s="12"/>
      <c r="SX71" s="12"/>
      <c r="SY71" s="12"/>
      <c r="SZ71" s="12"/>
      <c r="TA71" s="12"/>
      <c r="TB71" s="12"/>
      <c r="TC71" s="12"/>
      <c r="TD71" s="12"/>
      <c r="TE71" s="12"/>
      <c r="TF71" s="12"/>
      <c r="TG71" s="12"/>
      <c r="TH71" s="12"/>
      <c r="TI71" s="12"/>
      <c r="TJ71" s="12"/>
      <c r="TK71" s="12"/>
      <c r="TL71" s="12"/>
      <c r="TM71" s="12"/>
      <c r="TN71" s="12"/>
      <c r="TO71" s="12"/>
      <c r="TP71" s="12"/>
      <c r="TQ71" s="12"/>
      <c r="TR71" s="12"/>
      <c r="TS71" s="12"/>
      <c r="TT71" s="12"/>
      <c r="TU71" s="12"/>
      <c r="TV71" s="12"/>
      <c r="TW71" s="12"/>
      <c r="TX71" s="12"/>
      <c r="TY71" s="12"/>
      <c r="TZ71" s="12"/>
      <c r="UA71" s="12"/>
      <c r="UB71" s="12"/>
      <c r="UC71" s="12"/>
      <c r="UD71" s="12"/>
      <c r="UE71" s="12"/>
      <c r="UF71" s="12"/>
      <c r="UG71" s="12"/>
      <c r="UH71" s="12"/>
      <c r="UI71" s="12"/>
      <c r="UJ71" s="12"/>
      <c r="UK71" s="12"/>
      <c r="UL71" s="12"/>
      <c r="UM71" s="12"/>
      <c r="UN71" s="12"/>
      <c r="UO71" s="12"/>
      <c r="UP71" s="12"/>
      <c r="UQ71" s="12"/>
      <c r="UR71" s="12"/>
      <c r="US71" s="12"/>
      <c r="UT71" s="12"/>
      <c r="UU71" s="12"/>
      <c r="UV71" s="12"/>
      <c r="UW71" s="12"/>
      <c r="UX71" s="12"/>
      <c r="UY71" s="12"/>
      <c r="UZ71" s="12"/>
      <c r="VA71" s="12"/>
      <c r="VB71" s="12"/>
      <c r="VC71" s="12"/>
      <c r="VD71" s="12"/>
      <c r="VE71" s="12"/>
      <c r="VF71" s="12"/>
      <c r="VG71" s="12"/>
      <c r="VH71" s="12"/>
      <c r="VI71" s="12"/>
      <c r="VJ71" s="12"/>
      <c r="VK71" s="12"/>
      <c r="VL71" s="12"/>
      <c r="VM71" s="12"/>
      <c r="VN71" s="12"/>
      <c r="VO71" s="12"/>
      <c r="VP71" s="12"/>
      <c r="VQ71" s="12"/>
      <c r="VR71" s="12"/>
      <c r="VS71" s="12"/>
      <c r="VT71" s="12"/>
      <c r="VU71" s="12"/>
      <c r="VV71" s="12"/>
      <c r="VW71" s="12"/>
      <c r="VX71" s="12"/>
      <c r="VY71" s="12"/>
      <c r="VZ71" s="12"/>
      <c r="WA71" s="12"/>
      <c r="WB71" s="12"/>
      <c r="WC71" s="12"/>
      <c r="WD71" s="12"/>
      <c r="WE71" s="12"/>
      <c r="WF71" s="12"/>
      <c r="WG71" s="12"/>
      <c r="WH71" s="12"/>
      <c r="WI71" s="12"/>
      <c r="WJ71" s="12"/>
      <c r="WK71" s="12"/>
      <c r="WL71" s="12"/>
      <c r="WM71" s="12"/>
      <c r="WN71" s="12"/>
      <c r="WO71" s="12"/>
      <c r="WP71" s="12"/>
      <c r="WQ71" s="12"/>
      <c r="WR71" s="12"/>
      <c r="WS71" s="12"/>
      <c r="WT71" s="12"/>
      <c r="WU71" s="12"/>
      <c r="WV71" s="12"/>
      <c r="WW71" s="12"/>
      <c r="WX71" s="12"/>
      <c r="WY71" s="12"/>
      <c r="WZ71" s="12"/>
      <c r="XA71" s="12"/>
      <c r="XB71" s="12"/>
      <c r="XC71" s="12"/>
      <c r="XD71" s="12"/>
      <c r="XE71" s="12"/>
      <c r="XF71" s="12"/>
      <c r="XG71" s="12"/>
      <c r="XH71" s="12"/>
      <c r="XI71" s="12"/>
      <c r="XJ71" s="12"/>
      <c r="XK71" s="12"/>
      <c r="XL71" s="12"/>
      <c r="XM71" s="12"/>
      <c r="XN71" s="12"/>
      <c r="XO71" s="12"/>
      <c r="XP71" s="12"/>
      <c r="XQ71" s="12"/>
      <c r="XR71" s="12"/>
      <c r="XS71" s="12"/>
      <c r="XT71" s="12"/>
      <c r="XU71" s="12"/>
      <c r="XV71" s="12"/>
      <c r="XW71" s="12"/>
      <c r="XX71" s="12"/>
      <c r="XY71" s="12"/>
      <c r="XZ71" s="12"/>
      <c r="YA71" s="12"/>
      <c r="YB71" s="12"/>
      <c r="YC71" s="12"/>
      <c r="YD71" s="12"/>
      <c r="YE71" s="12"/>
      <c r="YF71" s="12"/>
      <c r="YG71" s="12"/>
      <c r="YH71" s="12"/>
      <c r="YI71" s="12"/>
      <c r="YJ71" s="12"/>
      <c r="YK71" s="12"/>
      <c r="YL71" s="12"/>
      <c r="YM71" s="12"/>
      <c r="YN71" s="12"/>
      <c r="YO71" s="12"/>
      <c r="YP71" s="12"/>
      <c r="YQ71" s="12"/>
      <c r="YR71" s="12"/>
      <c r="YS71" s="12"/>
      <c r="YT71" s="12"/>
      <c r="YU71" s="12"/>
      <c r="YV71" s="12"/>
      <c r="YW71" s="12"/>
      <c r="YX71" s="12"/>
      <c r="YY71" s="12"/>
      <c r="YZ71" s="12"/>
      <c r="ZA71" s="12"/>
      <c r="ZB71" s="12"/>
      <c r="ZC71" s="12"/>
      <c r="ZD71" s="12"/>
      <c r="ZE71" s="12"/>
      <c r="ZF71" s="12"/>
      <c r="ZG71" s="12"/>
      <c r="ZH71" s="12"/>
      <c r="ZI71" s="12"/>
      <c r="ZJ71" s="12"/>
      <c r="ZK71" s="12"/>
      <c r="ZL71" s="12"/>
      <c r="ZM71" s="12"/>
      <c r="ZN71" s="12"/>
      <c r="ZO71" s="12"/>
      <c r="ZP71" s="12"/>
      <c r="ZQ71" s="12"/>
      <c r="ZR71" s="12"/>
      <c r="ZS71" s="12"/>
      <c r="ZT71" s="12"/>
      <c r="ZU71" s="12"/>
      <c r="ZV71" s="12"/>
      <c r="ZW71" s="12"/>
      <c r="ZX71" s="12"/>
      <c r="ZY71" s="12"/>
      <c r="ZZ71" s="12"/>
      <c r="AAA71" s="12"/>
      <c r="AAB71" s="12"/>
      <c r="AAC71" s="12"/>
      <c r="AAD71" s="12"/>
      <c r="AAE71" s="12"/>
      <c r="AAF71" s="12"/>
      <c r="AAG71" s="12"/>
      <c r="AAH71" s="12"/>
      <c r="AAI71" s="12"/>
      <c r="AAJ71" s="12"/>
      <c r="AAK71" s="12"/>
      <c r="AAL71" s="12"/>
      <c r="AAM71" s="12"/>
      <c r="AAN71" s="12"/>
      <c r="AAO71" s="12"/>
      <c r="AAP71" s="12"/>
      <c r="AAQ71" s="12"/>
      <c r="AAR71" s="12"/>
      <c r="AAS71" s="12"/>
      <c r="AAT71" s="12"/>
      <c r="AAU71" s="12"/>
      <c r="AAV71" s="12"/>
      <c r="AAW71" s="12"/>
      <c r="AAX71" s="12"/>
      <c r="AAY71" s="12"/>
      <c r="AAZ71" s="12"/>
      <c r="ABA71" s="12"/>
      <c r="ABB71" s="12"/>
      <c r="ABC71" s="12"/>
      <c r="ABD71" s="12"/>
      <c r="ABE71" s="12"/>
      <c r="ABF71" s="12"/>
      <c r="ABG71" s="12"/>
      <c r="ABH71" s="12"/>
      <c r="ABI71" s="12"/>
      <c r="ABJ71" s="12"/>
      <c r="ABK71" s="12"/>
      <c r="ABL71" s="12"/>
      <c r="ABM71" s="12"/>
      <c r="ABN71" s="12"/>
      <c r="ABO71" s="12"/>
      <c r="ABP71" s="12"/>
      <c r="ABQ71" s="12"/>
      <c r="ABR71" s="12"/>
      <c r="ABS71" s="12"/>
      <c r="ABT71" s="12"/>
      <c r="ABU71" s="12"/>
      <c r="ABV71" s="12"/>
      <c r="ABW71" s="12"/>
      <c r="ABX71" s="12"/>
      <c r="ABY71" s="12"/>
      <c r="ABZ71" s="12"/>
      <c r="ACA71" s="12"/>
      <c r="ACB71" s="12"/>
      <c r="ACC71" s="12"/>
      <c r="ACD71" s="12"/>
      <c r="ACE71" s="12"/>
      <c r="ACF71" s="12"/>
      <c r="ACG71" s="12"/>
      <c r="ACH71" s="12"/>
      <c r="ACI71" s="12"/>
      <c r="ACJ71" s="12"/>
      <c r="ACK71" s="12"/>
      <c r="ACL71" s="12"/>
      <c r="ACM71" s="12"/>
      <c r="ACN71" s="12"/>
      <c r="ACO71" s="12"/>
      <c r="ACP71" s="12"/>
      <c r="ACQ71" s="12"/>
      <c r="ACR71" s="12"/>
      <c r="ACS71" s="12"/>
      <c r="ACT71" s="12"/>
      <c r="ACU71" s="12"/>
      <c r="ACV71" s="12"/>
      <c r="ACW71" s="12"/>
      <c r="ACX71" s="12"/>
      <c r="ACY71" s="12"/>
      <c r="ACZ71" s="12"/>
      <c r="ADA71" s="12"/>
      <c r="ADB71" s="12"/>
      <c r="ADC71" s="12"/>
      <c r="ADD71" s="12"/>
      <c r="ADE71" s="12"/>
      <c r="ADF71" s="12"/>
      <c r="ADG71" s="12"/>
      <c r="ADH71" s="12"/>
      <c r="ADI71" s="12"/>
      <c r="ADJ71" s="12"/>
      <c r="ADK71" s="12"/>
      <c r="ADL71" s="12"/>
      <c r="ADM71" s="12"/>
      <c r="ADN71" s="12"/>
      <c r="ADO71" s="12"/>
      <c r="ADP71" s="12"/>
      <c r="ADQ71" s="12"/>
      <c r="ADR71" s="12"/>
      <c r="ADS71" s="12"/>
      <c r="ADT71" s="12"/>
      <c r="ADU71" s="12"/>
      <c r="ADV71" s="12"/>
      <c r="ADW71" s="12"/>
      <c r="ADX71" s="12"/>
      <c r="ADY71" s="12"/>
      <c r="ADZ71" s="12"/>
      <c r="AEA71" s="12"/>
      <c r="AEB71" s="12"/>
      <c r="AEC71" s="12"/>
      <c r="AED71" s="12"/>
      <c r="AEE71" s="12"/>
      <c r="AEF71" s="12"/>
      <c r="AEG71" s="12"/>
      <c r="AEH71" s="12"/>
      <c r="AEI71" s="12"/>
      <c r="AEJ71" s="12"/>
      <c r="AEK71" s="12"/>
      <c r="AEL71" s="12"/>
      <c r="AEM71" s="12"/>
      <c r="AEN71" s="12"/>
      <c r="AEO71" s="12"/>
      <c r="AEP71" s="12"/>
      <c r="AEQ71" s="12"/>
      <c r="AER71" s="12"/>
      <c r="AES71" s="12"/>
      <c r="AET71" s="12"/>
      <c r="AEU71" s="12"/>
      <c r="AEV71" s="12"/>
      <c r="AEW71" s="12"/>
      <c r="AEX71" s="12"/>
      <c r="AEY71" s="12"/>
      <c r="AEZ71" s="12"/>
      <c r="AFA71" s="12"/>
      <c r="AFB71" s="12"/>
      <c r="AFC71" s="12"/>
      <c r="AFD71" s="12"/>
      <c r="AFE71" s="12"/>
      <c r="AFF71" s="12"/>
      <c r="AFG71" s="12"/>
      <c r="AFH71" s="12"/>
      <c r="AFI71" s="12"/>
      <c r="AFJ71" s="12"/>
      <c r="AFK71" s="12"/>
      <c r="AFL71" s="12"/>
      <c r="AFM71" s="12"/>
      <c r="AFN71" s="12"/>
      <c r="AFO71" s="12"/>
      <c r="AFP71" s="12"/>
      <c r="AFQ71" s="12"/>
      <c r="AFR71" s="12"/>
      <c r="AFS71" s="12"/>
      <c r="AFT71" s="12"/>
      <c r="AFU71" s="12"/>
      <c r="AFV71" s="12"/>
      <c r="AFW71" s="12"/>
      <c r="AFX71" s="12"/>
      <c r="AFY71" s="12"/>
      <c r="AFZ71" s="12"/>
      <c r="AGA71" s="12"/>
      <c r="AGB71" s="12"/>
      <c r="AGC71" s="12"/>
      <c r="AGD71" s="12"/>
      <c r="AGE71" s="12"/>
      <c r="AGF71" s="12"/>
      <c r="AGG71" s="12"/>
      <c r="AGH71" s="12"/>
      <c r="AGI71" s="12"/>
      <c r="AGJ71" s="12"/>
      <c r="AGK71" s="12"/>
      <c r="AGL71" s="12"/>
      <c r="AGM71" s="12"/>
      <c r="AGN71" s="12"/>
      <c r="AGO71" s="12"/>
      <c r="AGP71" s="12"/>
      <c r="AGQ71" s="12"/>
      <c r="AGR71" s="12"/>
      <c r="AGS71" s="12"/>
      <c r="AGT71" s="12"/>
      <c r="AGU71" s="12"/>
      <c r="AGV71" s="12"/>
      <c r="AGW71" s="12"/>
      <c r="AGX71" s="12"/>
      <c r="AGY71" s="12"/>
      <c r="AGZ71" s="12"/>
      <c r="AHA71" s="12"/>
      <c r="AHB71" s="12"/>
      <c r="AHC71" s="12"/>
      <c r="AHD71" s="12"/>
      <c r="AHE71" s="12"/>
      <c r="AHF71" s="12"/>
      <c r="AHG71" s="12"/>
      <c r="AHH71" s="12"/>
      <c r="AHI71" s="12"/>
      <c r="AHJ71" s="12"/>
      <c r="AHK71" s="12"/>
      <c r="AHL71" s="12"/>
      <c r="AHM71" s="12"/>
      <c r="AHN71" s="12"/>
      <c r="AHO71" s="12"/>
      <c r="AHP71" s="12"/>
      <c r="AHQ71" s="12"/>
      <c r="AHR71" s="12"/>
      <c r="AHS71" s="12"/>
      <c r="AHT71" s="12"/>
      <c r="AHU71" s="12"/>
      <c r="AHV71" s="12"/>
      <c r="AHW71" s="12"/>
      <c r="AHX71" s="12"/>
      <c r="AHY71" s="12"/>
      <c r="AHZ71" s="12"/>
      <c r="AIA71" s="12"/>
      <c r="AIB71" s="12"/>
      <c r="AIC71" s="12"/>
      <c r="AID71" s="12"/>
      <c r="AIE71" s="12"/>
      <c r="AIF71" s="12"/>
      <c r="AIG71" s="12"/>
      <c r="AIH71" s="12"/>
      <c r="AII71" s="12"/>
      <c r="AIJ71" s="12"/>
      <c r="AIK71" s="12"/>
      <c r="AIL71" s="12"/>
      <c r="AIM71" s="12"/>
      <c r="AIN71" s="12"/>
      <c r="AIO71" s="12"/>
      <c r="AIP71" s="12"/>
      <c r="AIQ71" s="12"/>
      <c r="AIR71" s="12"/>
      <c r="AIS71" s="12"/>
      <c r="AIT71" s="12"/>
      <c r="AIU71" s="12"/>
      <c r="AIV71" s="12"/>
      <c r="AIW71" s="12"/>
      <c r="AIX71" s="12"/>
      <c r="AIY71" s="12"/>
      <c r="AIZ71" s="12"/>
      <c r="AJA71" s="12"/>
      <c r="AJB71" s="12"/>
      <c r="AJC71" s="12"/>
      <c r="AJD71" s="12"/>
      <c r="AJE71" s="12"/>
      <c r="AJF71" s="12"/>
      <c r="AJG71" s="12"/>
      <c r="AJH71" s="12"/>
      <c r="AJI71" s="12"/>
      <c r="AJJ71" s="12"/>
      <c r="AJK71" s="12"/>
      <c r="AJL71" s="12"/>
      <c r="AJM71" s="12"/>
      <c r="AJN71" s="12"/>
      <c r="AJO71" s="12"/>
      <c r="AJP71" s="12"/>
      <c r="AJQ71" s="12"/>
      <c r="AJR71" s="12"/>
      <c r="AJS71" s="12"/>
      <c r="AJT71" s="12"/>
      <c r="AJU71" s="12"/>
      <c r="AJV71" s="12"/>
      <c r="AJW71" s="12"/>
      <c r="AJX71" s="12"/>
      <c r="AJY71" s="12"/>
      <c r="AJZ71" s="12"/>
      <c r="AKA71" s="12"/>
      <c r="AKB71" s="12"/>
      <c r="AKC71" s="12"/>
      <c r="AKD71" s="12"/>
      <c r="AKE71" s="12"/>
      <c r="AKF71" s="12"/>
      <c r="AKG71" s="12"/>
      <c r="AKH71" s="12"/>
      <c r="AKI71" s="12"/>
      <c r="AKJ71" s="12"/>
      <c r="AKK71" s="12"/>
      <c r="AKL71" s="12"/>
      <c r="AKM71" s="12"/>
      <c r="AKN71" s="12"/>
      <c r="AKO71" s="12"/>
      <c r="AKP71" s="12"/>
      <c r="AKQ71" s="12"/>
      <c r="AKR71" s="12"/>
      <c r="AKS71" s="12"/>
      <c r="AKT71" s="12"/>
      <c r="AKU71" s="12"/>
      <c r="AKV71" s="12"/>
      <c r="AKW71" s="12"/>
      <c r="AKX71" s="12"/>
      <c r="AKY71" s="12"/>
      <c r="AKZ71" s="12"/>
      <c r="ALA71" s="12"/>
      <c r="ALB71" s="12"/>
      <c r="ALC71" s="12"/>
      <c r="ALD71" s="12"/>
      <c r="ALE71" s="12"/>
      <c r="ALF71" s="12"/>
      <c r="ALG71" s="12"/>
      <c r="ALH71" s="12"/>
      <c r="ALI71" s="12"/>
      <c r="ALJ71" s="12"/>
      <c r="ALK71" s="12"/>
      <c r="ALL71" s="12"/>
      <c r="ALM71" s="12"/>
      <c r="ALN71" s="12"/>
      <c r="ALO71" s="12"/>
      <c r="ALP71" s="12"/>
      <c r="ALQ71" s="12"/>
      <c r="ALR71" s="12"/>
      <c r="ALS71" s="12"/>
      <c r="ALT71" s="12"/>
      <c r="ALU71" s="12"/>
      <c r="ALV71" s="12"/>
      <c r="ALW71" s="12"/>
      <c r="ALX71" s="12"/>
      <c r="ALY71" s="12"/>
      <c r="ALZ71" s="12"/>
      <c r="AMA71" s="12"/>
      <c r="AMB71" s="12"/>
      <c r="AMC71" s="12"/>
    </row>
    <row r="72" spans="1:1017">
      <c r="H72" s="22" t="s">
        <v>40</v>
      </c>
      <c r="I72" s="27">
        <f>SUM(I64:I71)</f>
        <v>0</v>
      </c>
      <c r="ALM72" s="2"/>
      <c r="ALN72" s="2"/>
      <c r="ALO72" s="2"/>
      <c r="ALP72" s="2"/>
      <c r="ALQ72" s="2"/>
    </row>
    <row r="73" spans="1:1017">
      <c r="H73" s="22" t="s">
        <v>41</v>
      </c>
      <c r="I73" s="27">
        <f>I72*0.2</f>
        <v>0</v>
      </c>
      <c r="ALM73" s="2"/>
      <c r="ALN73" s="2"/>
      <c r="ALO73" s="2"/>
      <c r="ALP73" s="2"/>
      <c r="ALQ73" s="2"/>
    </row>
    <row r="74" spans="1:1017">
      <c r="H74" s="22" t="s">
        <v>42</v>
      </c>
      <c r="I74" s="27">
        <f>I72+I73</f>
        <v>0</v>
      </c>
      <c r="ALM74" s="2"/>
      <c r="ALN74" s="2"/>
      <c r="ALO74" s="2"/>
      <c r="ALP74" s="2"/>
      <c r="ALQ74" s="2"/>
    </row>
    <row r="75" spans="1:1017">
      <c r="ALM75" s="2"/>
      <c r="ALN75" s="2"/>
      <c r="ALO75" s="2"/>
      <c r="ALP75" s="2"/>
      <c r="ALQ75" s="2"/>
    </row>
    <row r="76" spans="1:1017">
      <c r="ALM76" s="2"/>
      <c r="ALN76" s="2"/>
      <c r="ALO76" s="2"/>
      <c r="ALP76" s="2"/>
      <c r="ALQ76" s="2"/>
    </row>
    <row r="77" spans="1:1017">
      <c r="ALM77" s="2"/>
      <c r="ALN77" s="2"/>
      <c r="ALO77" s="2"/>
      <c r="ALP77" s="2"/>
      <c r="ALQ77" s="2"/>
    </row>
    <row r="78" spans="1:1017">
      <c r="ALM78" s="2"/>
      <c r="ALN78" s="2"/>
      <c r="ALO78" s="2"/>
      <c r="ALP78" s="2"/>
      <c r="ALQ78" s="2"/>
    </row>
  </sheetData>
  <mergeCells count="3">
    <mergeCell ref="B64:C64"/>
    <mergeCell ref="B65:C65"/>
    <mergeCell ref="B63:C63"/>
  </mergeCells>
  <pageMargins left="0.70000000000000007" right="0.70000000000000007" top="0.75" bottom="0.75" header="0.30000000000000004" footer="0.30000000000000004"/>
  <pageSetup paperSize="9" fitToHeight="0" pageOrder="overThenDown" orientation="portrait" useFirstPageNumber="1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89C2-BF01-4217-B438-E660BBA9BC09}">
  <sheetPr>
    <pageSetUpPr fitToPage="1"/>
  </sheetPr>
  <dimension ref="A4:AMC76"/>
  <sheetViews>
    <sheetView topLeftCell="A20" zoomScale="110" zoomScaleNormal="110" workbookViewId="0">
      <selection activeCell="C33" sqref="C33"/>
    </sheetView>
  </sheetViews>
  <sheetFormatPr baseColWidth="10" defaultColWidth="11.25" defaultRowHeight="15"/>
  <cols>
    <col min="1" max="1" width="7.625" style="1" customWidth="1"/>
    <col min="2" max="2" width="3.75" style="2" customWidth="1"/>
    <col min="3" max="3" width="70.5" style="2" bestFit="1" customWidth="1"/>
    <col min="4" max="4" width="5.25" style="3" bestFit="1" customWidth="1"/>
    <col min="5" max="5" width="4.125" style="3" bestFit="1" customWidth="1"/>
    <col min="6" max="6" width="4.75" style="3" bestFit="1" customWidth="1"/>
    <col min="7" max="7" width="5.25" style="3" bestFit="1" customWidth="1"/>
    <col min="8" max="9" width="15.5" style="2" customWidth="1"/>
    <col min="10" max="999" width="10.75" style="2" customWidth="1"/>
    <col min="1000" max="1000" width="11" style="2" customWidth="1"/>
    <col min="1001" max="1010" width="11.25" customWidth="1"/>
    <col min="1011" max="1012" width="10.75" customWidth="1"/>
    <col min="1013" max="1013" width="11.25" customWidth="1"/>
  </cols>
  <sheetData>
    <row r="4" spans="1:1000">
      <c r="A4" s="3"/>
      <c r="B4" s="4"/>
      <c r="C4" s="4"/>
      <c r="H4" s="4"/>
      <c r="I4" s="4"/>
    </row>
    <row r="5" spans="1:1000">
      <c r="A5" s="3"/>
      <c r="B5" s="4"/>
      <c r="C5" s="4"/>
      <c r="H5" s="4"/>
      <c r="I5" s="4"/>
    </row>
    <row r="6" spans="1:1000">
      <c r="A6" s="3"/>
      <c r="B6" s="4"/>
      <c r="C6" s="4"/>
      <c r="H6" s="4"/>
      <c r="I6" s="4"/>
    </row>
    <row r="7" spans="1:1000">
      <c r="A7" s="3"/>
      <c r="B7" s="4"/>
      <c r="H7" s="4"/>
      <c r="I7" s="4"/>
    </row>
    <row r="8" spans="1:1000" ht="14.25">
      <c r="A8"/>
      <c r="B8"/>
      <c r="C8" s="5" t="s">
        <v>0</v>
      </c>
      <c r="D8" s="15"/>
      <c r="E8" s="15"/>
      <c r="F8" s="15"/>
      <c r="G8" s="1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</row>
    <row r="9" spans="1:1000">
      <c r="A9" s="3"/>
      <c r="B9" s="4"/>
      <c r="C9" s="4"/>
      <c r="H9" s="4"/>
      <c r="I9" s="4"/>
    </row>
    <row r="10" spans="1:1000">
      <c r="A10" s="3"/>
      <c r="B10" s="4"/>
      <c r="C10" s="4"/>
      <c r="H10" s="4"/>
      <c r="I10" s="4"/>
    </row>
    <row r="11" spans="1:1000">
      <c r="A11" s="3"/>
      <c r="B11" s="4"/>
      <c r="C11" s="4"/>
      <c r="H11" s="4"/>
      <c r="I11" s="4"/>
    </row>
    <row r="12" spans="1:1000">
      <c r="A12" s="3"/>
      <c r="B12" s="4"/>
      <c r="C12" s="4"/>
      <c r="H12" s="4"/>
      <c r="I12" s="4"/>
    </row>
    <row r="13" spans="1:1000">
      <c r="A13" s="3"/>
      <c r="B13" s="4"/>
      <c r="C13" s="6" t="s">
        <v>1</v>
      </c>
      <c r="H13" s="4"/>
      <c r="I13" s="4"/>
    </row>
    <row r="14" spans="1:1000">
      <c r="A14" s="3"/>
      <c r="B14" s="4"/>
      <c r="H14" s="4"/>
      <c r="I14" s="4"/>
    </row>
    <row r="15" spans="1:1000" ht="14.25">
      <c r="A15"/>
      <c r="B15"/>
      <c r="C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ht="14.25">
      <c r="A16"/>
      <c r="B16"/>
      <c r="C16" s="7" t="s">
        <v>2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9" spans="1:1000">
      <c r="C19" s="6" t="s">
        <v>80</v>
      </c>
    </row>
    <row r="23" spans="1:1000" ht="18">
      <c r="A23"/>
      <c r="B23"/>
      <c r="C23" s="48" t="s">
        <v>92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ht="18">
      <c r="A24"/>
      <c r="B24"/>
      <c r="C24" s="49" t="s">
        <v>93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</row>
    <row r="25" spans="1:1000" ht="18">
      <c r="A25"/>
      <c r="B25"/>
      <c r="C25" s="50" t="s">
        <v>94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</row>
    <row r="26" spans="1:1000" ht="14.25">
      <c r="A26"/>
      <c r="B26"/>
      <c r="C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 ht="14.25">
      <c r="A27"/>
      <c r="B27"/>
      <c r="C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>
      <c r="A28" s="3"/>
      <c r="B28" s="4"/>
      <c r="C28" s="4"/>
      <c r="H28" s="4"/>
      <c r="I28" s="4"/>
    </row>
    <row r="29" spans="1:1000" ht="18.75">
      <c r="A29" s="3"/>
      <c r="B29" s="4"/>
      <c r="C29" s="47" t="s">
        <v>91</v>
      </c>
      <c r="H29" s="4"/>
      <c r="I29" s="4"/>
    </row>
    <row r="30" spans="1:1000">
      <c r="A30" s="3"/>
      <c r="B30" s="4"/>
      <c r="C30" s="4"/>
      <c r="H30" s="4"/>
      <c r="I30" s="4"/>
    </row>
    <row r="31" spans="1:1000">
      <c r="A31" s="3"/>
      <c r="B31" s="4"/>
      <c r="C31" s="4"/>
      <c r="H31" s="4"/>
      <c r="I31" s="4"/>
    </row>
    <row r="32" spans="1:1000">
      <c r="A32" s="3"/>
      <c r="B32" s="4"/>
      <c r="C32" s="4"/>
      <c r="H32" s="4"/>
      <c r="I32" s="4"/>
    </row>
    <row r="33" spans="1:1000">
      <c r="A33" s="3"/>
      <c r="B33" s="4"/>
      <c r="C33" s="4"/>
      <c r="H33" s="4"/>
      <c r="I33" s="4"/>
    </row>
    <row r="34" spans="1:1000">
      <c r="A34" s="3"/>
      <c r="B34" s="4"/>
      <c r="C34" s="4"/>
      <c r="H34" s="4"/>
      <c r="I34" s="4"/>
    </row>
    <row r="35" spans="1:1000">
      <c r="A35" s="3"/>
      <c r="B35" s="4"/>
      <c r="C35" s="4"/>
      <c r="H35" s="4"/>
      <c r="I35" s="4"/>
    </row>
    <row r="36" spans="1:1000">
      <c r="A36" s="3"/>
      <c r="B36" s="4"/>
      <c r="C36" s="4"/>
      <c r="H36" s="4"/>
      <c r="I36" s="4"/>
    </row>
    <row r="37" spans="1:1000">
      <c r="A37" s="3"/>
      <c r="B37" s="4"/>
      <c r="C37" s="4"/>
      <c r="H37" s="4"/>
      <c r="I37" s="4"/>
    </row>
    <row r="38" spans="1:1000" ht="23.25">
      <c r="A38" s="3"/>
      <c r="B38" s="4"/>
      <c r="C38" s="9"/>
      <c r="D38" s="17"/>
      <c r="E38" s="17"/>
      <c r="F38" s="17"/>
      <c r="G38" s="17"/>
      <c r="H38" s="4"/>
      <c r="I38" s="4"/>
    </row>
    <row r="39" spans="1:1000" ht="23.25">
      <c r="A39" s="3"/>
      <c r="B39" s="4"/>
      <c r="C39" s="9"/>
      <c r="D39" s="17"/>
      <c r="E39" s="17"/>
      <c r="F39" s="17"/>
      <c r="G39" s="17"/>
      <c r="H39" s="4"/>
      <c r="I39" s="4"/>
    </row>
    <row r="40" spans="1:1000" ht="23.25">
      <c r="A40" s="3"/>
      <c r="B40" s="4"/>
      <c r="C40" s="9"/>
      <c r="D40" s="17"/>
      <c r="E40" s="17"/>
      <c r="F40" s="17"/>
      <c r="G40" s="17"/>
      <c r="H40" s="4"/>
      <c r="I40" s="4"/>
    </row>
    <row r="41" spans="1:1000" ht="23.25">
      <c r="A41" s="3"/>
      <c r="B41" s="4"/>
      <c r="C41" s="9"/>
      <c r="D41" s="17"/>
      <c r="E41" s="17"/>
      <c r="F41" s="17"/>
      <c r="G41" s="17"/>
      <c r="H41" s="4"/>
      <c r="I41" s="4"/>
    </row>
    <row r="42" spans="1:1000" ht="23.25">
      <c r="A42" s="3"/>
      <c r="B42" s="4"/>
      <c r="C42" s="9"/>
      <c r="D42" s="17"/>
      <c r="E42" s="17"/>
      <c r="F42" s="17"/>
      <c r="G42" s="17"/>
      <c r="H42" s="4"/>
      <c r="I42" s="4"/>
    </row>
    <row r="43" spans="1:1000">
      <c r="A43"/>
      <c r="B43"/>
      <c r="C43"/>
      <c r="D43" s="16"/>
      <c r="E43" s="16"/>
      <c r="F43" s="16"/>
      <c r="G43" s="16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</row>
    <row r="44" spans="1:1000" ht="15.75">
      <c r="A44"/>
      <c r="B44"/>
      <c r="C44" s="8" t="s">
        <v>3</v>
      </c>
      <c r="D44" s="8"/>
      <c r="E44" s="8"/>
      <c r="F44" s="8"/>
      <c r="G44" s="8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</row>
    <row r="45" spans="1:1000" ht="15.75">
      <c r="A45"/>
      <c r="B45"/>
      <c r="C45" s="8" t="s">
        <v>4</v>
      </c>
      <c r="D45" s="8"/>
      <c r="E45" s="8"/>
      <c r="F45" s="8"/>
      <c r="G45" s="8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</row>
    <row r="46" spans="1:1000" ht="15.75">
      <c r="A46"/>
      <c r="B46"/>
      <c r="C46" s="8" t="s">
        <v>5</v>
      </c>
      <c r="D46" s="8"/>
      <c r="E46" s="8"/>
      <c r="F46" s="8"/>
      <c r="G46" s="8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</row>
    <row r="47" spans="1:1000" ht="15.75">
      <c r="A47"/>
      <c r="B47"/>
      <c r="C47" s="8" t="s">
        <v>6</v>
      </c>
      <c r="D47" s="8"/>
      <c r="E47" s="8"/>
      <c r="F47" s="8"/>
      <c r="G47" s="8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</row>
    <row r="48" spans="1:1000">
      <c r="A48"/>
      <c r="B48"/>
      <c r="C48"/>
      <c r="D48" s="16"/>
      <c r="E48" s="16"/>
      <c r="F48" s="16"/>
      <c r="G48" s="16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</row>
    <row r="53" spans="1:1005" ht="23.25">
      <c r="A53" s="3"/>
      <c r="B53" s="4"/>
      <c r="C53" s="9"/>
      <c r="D53" s="17"/>
      <c r="E53" s="17"/>
      <c r="F53" s="17"/>
      <c r="G53" s="17"/>
      <c r="H53" s="4"/>
      <c r="I53" s="4"/>
    </row>
    <row r="54" spans="1:1005" ht="23.25">
      <c r="A54" s="3"/>
      <c r="B54" s="4"/>
      <c r="C54" s="9"/>
      <c r="D54" s="17"/>
      <c r="E54" s="17"/>
      <c r="F54" s="17"/>
      <c r="G54" s="17"/>
      <c r="H54" s="4"/>
      <c r="I54" s="4"/>
    </row>
    <row r="55" spans="1:1005" ht="23.25">
      <c r="A55" s="3"/>
      <c r="B55" s="4"/>
      <c r="C55" s="9"/>
      <c r="D55" s="17"/>
      <c r="E55" s="17"/>
      <c r="F55" s="17"/>
      <c r="G55" s="17"/>
      <c r="H55" s="4"/>
      <c r="I55" s="4"/>
    </row>
    <row r="56" spans="1:1005" ht="23.25">
      <c r="A56" s="3"/>
      <c r="B56" s="4"/>
      <c r="C56" s="9"/>
      <c r="D56" s="17"/>
      <c r="E56" s="17"/>
      <c r="F56" s="17"/>
      <c r="G56" s="17"/>
      <c r="H56" s="4"/>
      <c r="I56" s="4"/>
    </row>
    <row r="57" spans="1:1005" ht="23.25">
      <c r="A57" s="3"/>
      <c r="B57" s="4"/>
      <c r="C57" s="9"/>
      <c r="D57" s="17"/>
      <c r="E57" s="17"/>
      <c r="F57" s="17"/>
      <c r="G57" s="17"/>
      <c r="H57" s="4"/>
      <c r="I57" s="4"/>
    </row>
    <row r="58" spans="1:1005" ht="23.25">
      <c r="A58" s="3"/>
      <c r="B58" s="4"/>
      <c r="C58" s="9"/>
      <c r="D58" s="17"/>
      <c r="E58" s="17"/>
      <c r="F58" s="17"/>
      <c r="G58" s="17"/>
      <c r="H58" s="4"/>
      <c r="I58" s="4"/>
    </row>
    <row r="59" spans="1:1005" ht="23.25">
      <c r="A59" s="3"/>
      <c r="B59" s="4"/>
      <c r="C59" s="9"/>
      <c r="D59" s="17"/>
      <c r="E59" s="17"/>
      <c r="F59" s="17"/>
      <c r="G59" s="17"/>
      <c r="H59" s="4"/>
      <c r="I59" s="4"/>
    </row>
    <row r="60" spans="1:1005" ht="23.25">
      <c r="A60" s="3"/>
      <c r="B60" s="4"/>
      <c r="C60" s="9"/>
      <c r="D60" s="17"/>
      <c r="E60" s="17"/>
      <c r="F60" s="17"/>
      <c r="G60" s="17"/>
      <c r="H60" s="4"/>
      <c r="I60" s="4"/>
    </row>
    <row r="61" spans="1:1005" ht="23.25">
      <c r="A61" s="3"/>
      <c r="B61" s="4"/>
      <c r="C61" s="9"/>
      <c r="D61" s="17"/>
      <c r="E61" s="17"/>
      <c r="F61" s="17"/>
      <c r="G61" s="17"/>
      <c r="H61" s="4"/>
      <c r="I61" s="4"/>
    </row>
    <row r="62" spans="1:1005" ht="23.25">
      <c r="A62" s="3"/>
      <c r="B62" s="4"/>
      <c r="C62" s="9"/>
      <c r="D62" s="17"/>
      <c r="E62" s="17"/>
      <c r="F62" s="17"/>
      <c r="G62" s="17"/>
      <c r="H62" s="4"/>
      <c r="I62" s="4"/>
    </row>
    <row r="63" spans="1:1005" ht="28.35" customHeight="1">
      <c r="A63" s="10" t="s">
        <v>7</v>
      </c>
      <c r="B63" s="56" t="s">
        <v>8</v>
      </c>
      <c r="C63" s="56"/>
      <c r="D63" s="13" t="s">
        <v>9</v>
      </c>
      <c r="E63" s="13" t="s">
        <v>10</v>
      </c>
      <c r="F63" s="13" t="s">
        <v>11</v>
      </c>
      <c r="G63" s="13" t="s">
        <v>12</v>
      </c>
      <c r="H63" s="11" t="s">
        <v>13</v>
      </c>
      <c r="I63" s="11" t="s">
        <v>14</v>
      </c>
    </row>
    <row r="64" spans="1:1005" ht="13.9" customHeight="1">
      <c r="A64" s="25">
        <v>800</v>
      </c>
      <c r="B64" s="51" t="s">
        <v>89</v>
      </c>
      <c r="C64" s="51"/>
      <c r="D64" s="18" t="s">
        <v>16</v>
      </c>
      <c r="E64" s="18">
        <v>1</v>
      </c>
      <c r="F64" s="18">
        <v>1</v>
      </c>
      <c r="G64" s="10">
        <f t="shared" ref="G64:G68" si="0">E64+F64</f>
        <v>2</v>
      </c>
      <c r="H64" s="10"/>
      <c r="I64" s="27">
        <f t="shared" ref="I64:I69" si="1">G64*H64</f>
        <v>0</v>
      </c>
      <c r="ALM64" s="2"/>
      <c r="ALN64" s="2"/>
      <c r="ALO64" s="2"/>
      <c r="ALP64" s="2"/>
      <c r="ALQ64" s="2"/>
    </row>
    <row r="65" spans="1:1017">
      <c r="A65" s="25">
        <v>805</v>
      </c>
      <c r="B65" s="20" t="s">
        <v>37</v>
      </c>
      <c r="C65" s="26"/>
      <c r="D65" s="25" t="s">
        <v>19</v>
      </c>
      <c r="E65" s="18">
        <v>6</v>
      </c>
      <c r="F65" s="18">
        <v>5</v>
      </c>
      <c r="G65" s="10">
        <f t="shared" si="0"/>
        <v>11</v>
      </c>
      <c r="H65" s="10"/>
      <c r="I65" s="27">
        <f t="shared" si="1"/>
        <v>0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12"/>
      <c r="KO65" s="12"/>
      <c r="KP65" s="12"/>
      <c r="KQ65" s="12"/>
      <c r="KR65" s="12"/>
      <c r="KS65" s="12"/>
      <c r="KT65" s="12"/>
      <c r="KU65" s="12"/>
      <c r="KV65" s="12"/>
      <c r="KW65" s="12"/>
      <c r="KX65" s="12"/>
      <c r="KY65" s="12"/>
      <c r="KZ65" s="12"/>
      <c r="LA65" s="12"/>
      <c r="LB65" s="12"/>
      <c r="LC65" s="12"/>
      <c r="LD65" s="12"/>
      <c r="LE65" s="12"/>
      <c r="LF65" s="12"/>
      <c r="LG65" s="12"/>
      <c r="LH65" s="12"/>
      <c r="LI65" s="12"/>
      <c r="LJ65" s="12"/>
      <c r="LK65" s="12"/>
      <c r="LL65" s="12"/>
      <c r="LM65" s="12"/>
      <c r="LN65" s="12"/>
      <c r="LO65" s="12"/>
      <c r="LP65" s="12"/>
      <c r="LQ65" s="12"/>
      <c r="LR65" s="12"/>
      <c r="LS65" s="12"/>
      <c r="LT65" s="12"/>
      <c r="LU65" s="12"/>
      <c r="LV65" s="12"/>
      <c r="LW65" s="12"/>
      <c r="LX65" s="12"/>
      <c r="LY65" s="12"/>
      <c r="LZ65" s="12"/>
      <c r="MA65" s="12"/>
      <c r="MB65" s="12"/>
      <c r="MC65" s="12"/>
      <c r="MD65" s="12"/>
      <c r="ME65" s="12"/>
      <c r="MF65" s="12"/>
      <c r="MG65" s="12"/>
      <c r="MH65" s="12"/>
      <c r="MI65" s="12"/>
      <c r="MJ65" s="12"/>
      <c r="MK65" s="12"/>
      <c r="ML65" s="12"/>
      <c r="MM65" s="12"/>
      <c r="MN65" s="12"/>
      <c r="MO65" s="12"/>
      <c r="MP65" s="12"/>
      <c r="MQ65" s="12"/>
      <c r="MR65" s="12"/>
      <c r="MS65" s="12"/>
      <c r="MT65" s="12"/>
      <c r="MU65" s="12"/>
      <c r="MV65" s="12"/>
      <c r="MW65" s="12"/>
      <c r="MX65" s="12"/>
      <c r="MY65" s="12"/>
      <c r="MZ65" s="12"/>
      <c r="NA65" s="12"/>
      <c r="NB65" s="12"/>
      <c r="NC65" s="12"/>
      <c r="ND65" s="12"/>
      <c r="NE65" s="12"/>
      <c r="NF65" s="12"/>
      <c r="NG65" s="12"/>
      <c r="NH65" s="12"/>
      <c r="NI65" s="12"/>
      <c r="NJ65" s="12"/>
      <c r="NK65" s="12"/>
      <c r="NL65" s="12"/>
      <c r="NM65" s="12"/>
      <c r="NN65" s="12"/>
      <c r="NO65" s="12"/>
      <c r="NP65" s="12"/>
      <c r="NQ65" s="12"/>
      <c r="NR65" s="12"/>
      <c r="NS65" s="12"/>
      <c r="NT65" s="12"/>
      <c r="NU65" s="12"/>
      <c r="NV65" s="12"/>
      <c r="NW65" s="12"/>
      <c r="NX65" s="12"/>
      <c r="NY65" s="12"/>
      <c r="NZ65" s="12"/>
      <c r="OA65" s="12"/>
      <c r="OB65" s="12"/>
      <c r="OC65" s="12"/>
      <c r="OD65" s="12"/>
      <c r="OE65" s="12"/>
      <c r="OF65" s="12"/>
      <c r="OG65" s="12"/>
      <c r="OH65" s="12"/>
      <c r="OI65" s="12"/>
      <c r="OJ65" s="12"/>
      <c r="OK65" s="12"/>
      <c r="OL65" s="12"/>
      <c r="OM65" s="12"/>
      <c r="ON65" s="12"/>
      <c r="OO65" s="12"/>
      <c r="OP65" s="12"/>
      <c r="OQ65" s="12"/>
      <c r="OR65" s="12"/>
      <c r="OS65" s="12"/>
      <c r="OT65" s="12"/>
      <c r="OU65" s="12"/>
      <c r="OV65" s="12"/>
      <c r="OW65" s="12"/>
      <c r="OX65" s="12"/>
      <c r="OY65" s="12"/>
      <c r="OZ65" s="12"/>
      <c r="PA65" s="12"/>
      <c r="PB65" s="12"/>
      <c r="PC65" s="12"/>
      <c r="PD65" s="12"/>
      <c r="PE65" s="12"/>
      <c r="PF65" s="12"/>
      <c r="PG65" s="12"/>
      <c r="PH65" s="12"/>
      <c r="PI65" s="12"/>
      <c r="PJ65" s="12"/>
      <c r="PK65" s="12"/>
      <c r="PL65" s="12"/>
      <c r="PM65" s="12"/>
      <c r="PN65" s="12"/>
      <c r="PO65" s="12"/>
      <c r="PP65" s="12"/>
      <c r="PQ65" s="12"/>
      <c r="PR65" s="12"/>
      <c r="PS65" s="12"/>
      <c r="PT65" s="12"/>
      <c r="PU65" s="12"/>
      <c r="PV65" s="12"/>
      <c r="PW65" s="12"/>
      <c r="PX65" s="12"/>
      <c r="PY65" s="12"/>
      <c r="PZ65" s="12"/>
      <c r="QA65" s="12"/>
      <c r="QB65" s="12"/>
      <c r="QC65" s="12"/>
      <c r="QD65" s="12"/>
      <c r="QE65" s="12"/>
      <c r="QF65" s="12"/>
      <c r="QG65" s="12"/>
      <c r="QH65" s="12"/>
      <c r="QI65" s="12"/>
      <c r="QJ65" s="12"/>
      <c r="QK65" s="12"/>
      <c r="QL65" s="12"/>
      <c r="QM65" s="12"/>
      <c r="QN65" s="12"/>
      <c r="QO65" s="12"/>
      <c r="QP65" s="12"/>
      <c r="QQ65" s="12"/>
      <c r="QR65" s="12"/>
      <c r="QS65" s="12"/>
      <c r="QT65" s="12"/>
      <c r="QU65" s="12"/>
      <c r="QV65" s="12"/>
      <c r="QW65" s="12"/>
      <c r="QX65" s="12"/>
      <c r="QY65" s="12"/>
      <c r="QZ65" s="12"/>
      <c r="RA65" s="12"/>
      <c r="RB65" s="12"/>
      <c r="RC65" s="12"/>
      <c r="RD65" s="12"/>
      <c r="RE65" s="12"/>
      <c r="RF65" s="12"/>
      <c r="RG65" s="12"/>
      <c r="RH65" s="12"/>
      <c r="RI65" s="12"/>
      <c r="RJ65" s="12"/>
      <c r="RK65" s="12"/>
      <c r="RL65" s="12"/>
      <c r="RM65" s="12"/>
      <c r="RN65" s="12"/>
      <c r="RO65" s="12"/>
      <c r="RP65" s="12"/>
      <c r="RQ65" s="12"/>
      <c r="RR65" s="12"/>
      <c r="RS65" s="12"/>
      <c r="RT65" s="12"/>
      <c r="RU65" s="12"/>
      <c r="RV65" s="12"/>
      <c r="RW65" s="12"/>
      <c r="RX65" s="12"/>
      <c r="RY65" s="12"/>
      <c r="RZ65" s="12"/>
      <c r="SA65" s="12"/>
      <c r="SB65" s="12"/>
      <c r="SC65" s="12"/>
      <c r="SD65" s="12"/>
      <c r="SE65" s="12"/>
      <c r="SF65" s="12"/>
      <c r="SG65" s="12"/>
      <c r="SH65" s="12"/>
      <c r="SI65" s="12"/>
      <c r="SJ65" s="12"/>
      <c r="SK65" s="12"/>
      <c r="SL65" s="12"/>
      <c r="SM65" s="12"/>
      <c r="SN65" s="12"/>
      <c r="SO65" s="12"/>
      <c r="SP65" s="12"/>
      <c r="SQ65" s="12"/>
      <c r="SR65" s="12"/>
      <c r="SS65" s="12"/>
      <c r="ST65" s="12"/>
      <c r="SU65" s="12"/>
      <c r="SV65" s="12"/>
      <c r="SW65" s="12"/>
      <c r="SX65" s="12"/>
      <c r="SY65" s="12"/>
      <c r="SZ65" s="12"/>
      <c r="TA65" s="12"/>
      <c r="TB65" s="12"/>
      <c r="TC65" s="12"/>
      <c r="TD65" s="12"/>
      <c r="TE65" s="12"/>
      <c r="TF65" s="12"/>
      <c r="TG65" s="12"/>
      <c r="TH65" s="12"/>
      <c r="TI65" s="12"/>
      <c r="TJ65" s="12"/>
      <c r="TK65" s="12"/>
      <c r="TL65" s="12"/>
      <c r="TM65" s="12"/>
      <c r="TN65" s="12"/>
      <c r="TO65" s="12"/>
      <c r="TP65" s="12"/>
      <c r="TQ65" s="12"/>
      <c r="TR65" s="12"/>
      <c r="TS65" s="12"/>
      <c r="TT65" s="12"/>
      <c r="TU65" s="12"/>
      <c r="TV65" s="12"/>
      <c r="TW65" s="12"/>
      <c r="TX65" s="12"/>
      <c r="TY65" s="12"/>
      <c r="TZ65" s="12"/>
      <c r="UA65" s="12"/>
      <c r="UB65" s="12"/>
      <c r="UC65" s="12"/>
      <c r="UD65" s="12"/>
      <c r="UE65" s="12"/>
      <c r="UF65" s="12"/>
      <c r="UG65" s="12"/>
      <c r="UH65" s="12"/>
      <c r="UI65" s="12"/>
      <c r="UJ65" s="12"/>
      <c r="UK65" s="12"/>
      <c r="UL65" s="12"/>
      <c r="UM65" s="12"/>
      <c r="UN65" s="12"/>
      <c r="UO65" s="12"/>
      <c r="UP65" s="12"/>
      <c r="UQ65" s="12"/>
      <c r="UR65" s="12"/>
      <c r="US65" s="12"/>
      <c r="UT65" s="12"/>
      <c r="UU65" s="12"/>
      <c r="UV65" s="12"/>
      <c r="UW65" s="12"/>
      <c r="UX65" s="12"/>
      <c r="UY65" s="12"/>
      <c r="UZ65" s="12"/>
      <c r="VA65" s="12"/>
      <c r="VB65" s="12"/>
      <c r="VC65" s="12"/>
      <c r="VD65" s="12"/>
      <c r="VE65" s="12"/>
      <c r="VF65" s="12"/>
      <c r="VG65" s="12"/>
      <c r="VH65" s="12"/>
      <c r="VI65" s="12"/>
      <c r="VJ65" s="12"/>
      <c r="VK65" s="12"/>
      <c r="VL65" s="12"/>
      <c r="VM65" s="12"/>
      <c r="VN65" s="12"/>
      <c r="VO65" s="12"/>
      <c r="VP65" s="12"/>
      <c r="VQ65" s="12"/>
      <c r="VR65" s="12"/>
      <c r="VS65" s="12"/>
      <c r="VT65" s="12"/>
      <c r="VU65" s="12"/>
      <c r="VV65" s="12"/>
      <c r="VW65" s="12"/>
      <c r="VX65" s="12"/>
      <c r="VY65" s="12"/>
      <c r="VZ65" s="12"/>
      <c r="WA65" s="12"/>
      <c r="WB65" s="12"/>
      <c r="WC65" s="12"/>
      <c r="WD65" s="12"/>
      <c r="WE65" s="12"/>
      <c r="WF65" s="12"/>
      <c r="WG65" s="12"/>
      <c r="WH65" s="12"/>
      <c r="WI65" s="12"/>
      <c r="WJ65" s="12"/>
      <c r="WK65" s="12"/>
      <c r="WL65" s="12"/>
      <c r="WM65" s="12"/>
      <c r="WN65" s="12"/>
      <c r="WO65" s="12"/>
      <c r="WP65" s="12"/>
      <c r="WQ65" s="12"/>
      <c r="WR65" s="12"/>
      <c r="WS65" s="12"/>
      <c r="WT65" s="12"/>
      <c r="WU65" s="12"/>
      <c r="WV65" s="12"/>
      <c r="WW65" s="12"/>
      <c r="WX65" s="12"/>
      <c r="WY65" s="12"/>
      <c r="WZ65" s="12"/>
      <c r="XA65" s="12"/>
      <c r="XB65" s="12"/>
      <c r="XC65" s="12"/>
      <c r="XD65" s="12"/>
      <c r="XE65" s="12"/>
      <c r="XF65" s="12"/>
      <c r="XG65" s="12"/>
      <c r="XH65" s="12"/>
      <c r="XI65" s="12"/>
      <c r="XJ65" s="12"/>
      <c r="XK65" s="12"/>
      <c r="XL65" s="12"/>
      <c r="XM65" s="12"/>
      <c r="XN65" s="12"/>
      <c r="XO65" s="12"/>
      <c r="XP65" s="12"/>
      <c r="XQ65" s="12"/>
      <c r="XR65" s="12"/>
      <c r="XS65" s="12"/>
      <c r="XT65" s="12"/>
      <c r="XU65" s="12"/>
      <c r="XV65" s="12"/>
      <c r="XW65" s="12"/>
      <c r="XX65" s="12"/>
      <c r="XY65" s="12"/>
      <c r="XZ65" s="12"/>
      <c r="YA65" s="12"/>
      <c r="YB65" s="12"/>
      <c r="YC65" s="12"/>
      <c r="YD65" s="12"/>
      <c r="YE65" s="12"/>
      <c r="YF65" s="12"/>
      <c r="YG65" s="12"/>
      <c r="YH65" s="12"/>
      <c r="YI65" s="12"/>
      <c r="YJ65" s="12"/>
      <c r="YK65" s="12"/>
      <c r="YL65" s="12"/>
      <c r="YM65" s="12"/>
      <c r="YN65" s="12"/>
      <c r="YO65" s="12"/>
      <c r="YP65" s="12"/>
      <c r="YQ65" s="12"/>
      <c r="YR65" s="12"/>
      <c r="YS65" s="12"/>
      <c r="YT65" s="12"/>
      <c r="YU65" s="12"/>
      <c r="YV65" s="12"/>
      <c r="YW65" s="12"/>
      <c r="YX65" s="12"/>
      <c r="YY65" s="12"/>
      <c r="YZ65" s="12"/>
      <c r="ZA65" s="12"/>
      <c r="ZB65" s="12"/>
      <c r="ZC65" s="12"/>
      <c r="ZD65" s="12"/>
      <c r="ZE65" s="12"/>
      <c r="ZF65" s="12"/>
      <c r="ZG65" s="12"/>
      <c r="ZH65" s="12"/>
      <c r="ZI65" s="12"/>
      <c r="ZJ65" s="12"/>
      <c r="ZK65" s="12"/>
      <c r="ZL65" s="12"/>
      <c r="ZM65" s="12"/>
      <c r="ZN65" s="12"/>
      <c r="ZO65" s="12"/>
      <c r="ZP65" s="12"/>
      <c r="ZQ65" s="12"/>
      <c r="ZR65" s="12"/>
      <c r="ZS65" s="12"/>
      <c r="ZT65" s="12"/>
      <c r="ZU65" s="12"/>
      <c r="ZV65" s="12"/>
      <c r="ZW65" s="12"/>
      <c r="ZX65" s="12"/>
      <c r="ZY65" s="12"/>
      <c r="ZZ65" s="12"/>
      <c r="AAA65" s="12"/>
      <c r="AAB65" s="12"/>
      <c r="AAC65" s="12"/>
      <c r="AAD65" s="12"/>
      <c r="AAE65" s="12"/>
      <c r="AAF65" s="12"/>
      <c r="AAG65" s="12"/>
      <c r="AAH65" s="12"/>
      <c r="AAI65" s="12"/>
      <c r="AAJ65" s="12"/>
      <c r="AAK65" s="12"/>
      <c r="AAL65" s="12"/>
      <c r="AAM65" s="12"/>
      <c r="AAN65" s="12"/>
      <c r="AAO65" s="12"/>
      <c r="AAP65" s="12"/>
      <c r="AAQ65" s="12"/>
      <c r="AAR65" s="12"/>
      <c r="AAS65" s="12"/>
      <c r="AAT65" s="12"/>
      <c r="AAU65" s="12"/>
      <c r="AAV65" s="12"/>
      <c r="AAW65" s="12"/>
      <c r="AAX65" s="12"/>
      <c r="AAY65" s="12"/>
      <c r="AAZ65" s="12"/>
      <c r="ABA65" s="12"/>
      <c r="ABB65" s="12"/>
      <c r="ABC65" s="12"/>
      <c r="ABD65" s="12"/>
      <c r="ABE65" s="12"/>
      <c r="ABF65" s="12"/>
      <c r="ABG65" s="12"/>
      <c r="ABH65" s="12"/>
      <c r="ABI65" s="12"/>
      <c r="ABJ65" s="12"/>
      <c r="ABK65" s="12"/>
      <c r="ABL65" s="12"/>
      <c r="ABM65" s="12"/>
      <c r="ABN65" s="12"/>
      <c r="ABO65" s="12"/>
      <c r="ABP65" s="12"/>
      <c r="ABQ65" s="12"/>
      <c r="ABR65" s="12"/>
      <c r="ABS65" s="12"/>
      <c r="ABT65" s="12"/>
      <c r="ABU65" s="12"/>
      <c r="ABV65" s="12"/>
      <c r="ABW65" s="12"/>
      <c r="ABX65" s="12"/>
      <c r="ABY65" s="12"/>
      <c r="ABZ65" s="12"/>
      <c r="ACA65" s="12"/>
      <c r="ACB65" s="12"/>
      <c r="ACC65" s="12"/>
      <c r="ACD65" s="12"/>
      <c r="ACE65" s="12"/>
      <c r="ACF65" s="12"/>
      <c r="ACG65" s="12"/>
      <c r="ACH65" s="12"/>
      <c r="ACI65" s="12"/>
      <c r="ACJ65" s="12"/>
      <c r="ACK65" s="12"/>
      <c r="ACL65" s="12"/>
      <c r="ACM65" s="12"/>
      <c r="ACN65" s="12"/>
      <c r="ACO65" s="12"/>
      <c r="ACP65" s="12"/>
      <c r="ACQ65" s="12"/>
      <c r="ACR65" s="12"/>
      <c r="ACS65" s="12"/>
      <c r="ACT65" s="12"/>
      <c r="ACU65" s="12"/>
      <c r="ACV65" s="12"/>
      <c r="ACW65" s="12"/>
      <c r="ACX65" s="12"/>
      <c r="ACY65" s="12"/>
      <c r="ACZ65" s="12"/>
      <c r="ADA65" s="12"/>
      <c r="ADB65" s="12"/>
      <c r="ADC65" s="12"/>
      <c r="ADD65" s="12"/>
      <c r="ADE65" s="12"/>
      <c r="ADF65" s="12"/>
      <c r="ADG65" s="12"/>
      <c r="ADH65" s="12"/>
      <c r="ADI65" s="12"/>
      <c r="ADJ65" s="12"/>
      <c r="ADK65" s="12"/>
      <c r="ADL65" s="12"/>
      <c r="ADM65" s="12"/>
      <c r="ADN65" s="12"/>
      <c r="ADO65" s="12"/>
      <c r="ADP65" s="12"/>
      <c r="ADQ65" s="12"/>
      <c r="ADR65" s="12"/>
      <c r="ADS65" s="12"/>
      <c r="ADT65" s="12"/>
      <c r="ADU65" s="12"/>
      <c r="ADV65" s="12"/>
      <c r="ADW65" s="12"/>
      <c r="ADX65" s="12"/>
      <c r="ADY65" s="12"/>
      <c r="ADZ65" s="12"/>
      <c r="AEA65" s="12"/>
      <c r="AEB65" s="12"/>
      <c r="AEC65" s="12"/>
      <c r="AED65" s="12"/>
      <c r="AEE65" s="12"/>
      <c r="AEF65" s="12"/>
      <c r="AEG65" s="12"/>
      <c r="AEH65" s="12"/>
      <c r="AEI65" s="12"/>
      <c r="AEJ65" s="12"/>
      <c r="AEK65" s="12"/>
      <c r="AEL65" s="12"/>
      <c r="AEM65" s="12"/>
      <c r="AEN65" s="12"/>
      <c r="AEO65" s="12"/>
      <c r="AEP65" s="12"/>
      <c r="AEQ65" s="12"/>
      <c r="AER65" s="12"/>
      <c r="AES65" s="12"/>
      <c r="AET65" s="12"/>
      <c r="AEU65" s="12"/>
      <c r="AEV65" s="12"/>
      <c r="AEW65" s="12"/>
      <c r="AEX65" s="12"/>
      <c r="AEY65" s="12"/>
      <c r="AEZ65" s="12"/>
      <c r="AFA65" s="12"/>
      <c r="AFB65" s="12"/>
      <c r="AFC65" s="12"/>
      <c r="AFD65" s="12"/>
      <c r="AFE65" s="12"/>
      <c r="AFF65" s="12"/>
      <c r="AFG65" s="12"/>
      <c r="AFH65" s="12"/>
      <c r="AFI65" s="12"/>
      <c r="AFJ65" s="12"/>
      <c r="AFK65" s="12"/>
      <c r="AFL65" s="12"/>
      <c r="AFM65" s="12"/>
      <c r="AFN65" s="12"/>
      <c r="AFO65" s="12"/>
      <c r="AFP65" s="12"/>
      <c r="AFQ65" s="12"/>
      <c r="AFR65" s="12"/>
      <c r="AFS65" s="12"/>
      <c r="AFT65" s="12"/>
      <c r="AFU65" s="12"/>
      <c r="AFV65" s="12"/>
      <c r="AFW65" s="12"/>
      <c r="AFX65" s="12"/>
      <c r="AFY65" s="12"/>
      <c r="AFZ65" s="12"/>
      <c r="AGA65" s="12"/>
      <c r="AGB65" s="12"/>
      <c r="AGC65" s="12"/>
      <c r="AGD65" s="12"/>
      <c r="AGE65" s="12"/>
      <c r="AGF65" s="12"/>
      <c r="AGG65" s="12"/>
      <c r="AGH65" s="12"/>
      <c r="AGI65" s="12"/>
      <c r="AGJ65" s="12"/>
      <c r="AGK65" s="12"/>
      <c r="AGL65" s="12"/>
      <c r="AGM65" s="12"/>
      <c r="AGN65" s="12"/>
      <c r="AGO65" s="12"/>
      <c r="AGP65" s="12"/>
      <c r="AGQ65" s="12"/>
      <c r="AGR65" s="12"/>
      <c r="AGS65" s="12"/>
      <c r="AGT65" s="12"/>
      <c r="AGU65" s="12"/>
      <c r="AGV65" s="12"/>
      <c r="AGW65" s="12"/>
      <c r="AGX65" s="12"/>
      <c r="AGY65" s="12"/>
      <c r="AGZ65" s="12"/>
      <c r="AHA65" s="12"/>
      <c r="AHB65" s="12"/>
      <c r="AHC65" s="12"/>
      <c r="AHD65" s="12"/>
      <c r="AHE65" s="12"/>
      <c r="AHF65" s="12"/>
      <c r="AHG65" s="12"/>
      <c r="AHH65" s="12"/>
      <c r="AHI65" s="12"/>
      <c r="AHJ65" s="12"/>
      <c r="AHK65" s="12"/>
      <c r="AHL65" s="12"/>
      <c r="AHM65" s="12"/>
      <c r="AHN65" s="12"/>
      <c r="AHO65" s="12"/>
      <c r="AHP65" s="12"/>
      <c r="AHQ65" s="12"/>
      <c r="AHR65" s="12"/>
      <c r="AHS65" s="12"/>
      <c r="AHT65" s="12"/>
      <c r="AHU65" s="12"/>
      <c r="AHV65" s="12"/>
      <c r="AHW65" s="12"/>
      <c r="AHX65" s="12"/>
      <c r="AHY65" s="12"/>
      <c r="AHZ65" s="12"/>
      <c r="AIA65" s="12"/>
      <c r="AIB65" s="12"/>
      <c r="AIC65" s="12"/>
      <c r="AID65" s="12"/>
      <c r="AIE65" s="12"/>
      <c r="AIF65" s="12"/>
      <c r="AIG65" s="12"/>
      <c r="AIH65" s="12"/>
      <c r="AII65" s="12"/>
      <c r="AIJ65" s="12"/>
      <c r="AIK65" s="12"/>
      <c r="AIL65" s="12"/>
      <c r="AIM65" s="12"/>
      <c r="AIN65" s="12"/>
      <c r="AIO65" s="12"/>
      <c r="AIP65" s="12"/>
      <c r="AIQ65" s="12"/>
      <c r="AIR65" s="12"/>
      <c r="AIS65" s="12"/>
      <c r="AIT65" s="12"/>
      <c r="AIU65" s="12"/>
      <c r="AIV65" s="12"/>
      <c r="AIW65" s="12"/>
      <c r="AIX65" s="12"/>
      <c r="AIY65" s="12"/>
      <c r="AIZ65" s="12"/>
      <c r="AJA65" s="12"/>
      <c r="AJB65" s="12"/>
      <c r="AJC65" s="12"/>
      <c r="AJD65" s="12"/>
      <c r="AJE65" s="12"/>
      <c r="AJF65" s="12"/>
      <c r="AJG65" s="12"/>
      <c r="AJH65" s="12"/>
      <c r="AJI65" s="12"/>
      <c r="AJJ65" s="12"/>
      <c r="AJK65" s="12"/>
      <c r="AJL65" s="12"/>
      <c r="AJM65" s="12"/>
      <c r="AJN65" s="12"/>
      <c r="AJO65" s="12"/>
      <c r="AJP65" s="12"/>
      <c r="AJQ65" s="12"/>
      <c r="AJR65" s="12"/>
      <c r="AJS65" s="12"/>
      <c r="AJT65" s="12"/>
      <c r="AJU65" s="12"/>
      <c r="AJV65" s="12"/>
      <c r="AJW65" s="12"/>
      <c r="AJX65" s="12"/>
      <c r="AJY65" s="12"/>
      <c r="AJZ65" s="12"/>
      <c r="AKA65" s="12"/>
      <c r="AKB65" s="12"/>
      <c r="AKC65" s="12"/>
      <c r="AKD65" s="12"/>
      <c r="AKE65" s="12"/>
      <c r="AKF65" s="12"/>
      <c r="AKG65" s="12"/>
      <c r="AKH65" s="12"/>
      <c r="AKI65" s="12"/>
      <c r="AKJ65" s="12"/>
      <c r="AKK65" s="12"/>
      <c r="AKL65" s="12"/>
      <c r="AKM65" s="12"/>
      <c r="AKN65" s="12"/>
      <c r="AKO65" s="12"/>
      <c r="AKP65" s="12"/>
      <c r="AKQ65" s="12"/>
      <c r="AKR65" s="12"/>
      <c r="AKS65" s="12"/>
      <c r="AKT65" s="12"/>
      <c r="AKU65" s="12"/>
      <c r="AKV65" s="12"/>
      <c r="AKW65" s="12"/>
      <c r="AKX65" s="12"/>
      <c r="AKY65" s="12"/>
      <c r="AKZ65" s="12"/>
      <c r="ALA65" s="12"/>
      <c r="ALB65" s="12"/>
      <c r="ALC65" s="12"/>
      <c r="ALD65" s="12"/>
      <c r="ALE65" s="12"/>
      <c r="ALF65" s="12"/>
      <c r="ALG65" s="12"/>
      <c r="ALH65" s="12"/>
      <c r="ALI65" s="12"/>
      <c r="ALJ65" s="12"/>
      <c r="ALK65" s="12"/>
      <c r="ALL65" s="12"/>
      <c r="ALM65" s="12"/>
      <c r="ALN65" s="12"/>
      <c r="ALO65" s="12"/>
      <c r="ALP65" s="12"/>
      <c r="ALQ65" s="12"/>
      <c r="ALR65" s="12"/>
      <c r="ALS65" s="12"/>
      <c r="ALT65" s="12"/>
      <c r="ALU65" s="12"/>
      <c r="ALV65" s="12"/>
      <c r="ALW65" s="12"/>
      <c r="ALX65" s="12"/>
      <c r="ALY65" s="12"/>
      <c r="ALZ65" s="12"/>
      <c r="AMA65" s="12"/>
      <c r="AMB65" s="12"/>
      <c r="AMC65" s="12"/>
    </row>
    <row r="66" spans="1:1017">
      <c r="A66" s="21">
        <v>810</v>
      </c>
      <c r="B66" s="24" t="s">
        <v>90</v>
      </c>
      <c r="C66" s="26"/>
      <c r="D66" s="25" t="s">
        <v>27</v>
      </c>
      <c r="E66" s="18">
        <v>140</v>
      </c>
      <c r="F66" s="18">
        <v>6</v>
      </c>
      <c r="G66" s="10">
        <f t="shared" si="0"/>
        <v>146</v>
      </c>
      <c r="H66" s="10"/>
      <c r="I66" s="27">
        <f t="shared" si="1"/>
        <v>0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  <c r="KR66" s="12"/>
      <c r="KS66" s="12"/>
      <c r="KT66" s="12"/>
      <c r="KU66" s="12"/>
      <c r="KV66" s="12"/>
      <c r="KW66" s="12"/>
      <c r="KX66" s="12"/>
      <c r="KY66" s="12"/>
      <c r="KZ66" s="12"/>
      <c r="LA66" s="12"/>
      <c r="LB66" s="12"/>
      <c r="LC66" s="12"/>
      <c r="LD66" s="12"/>
      <c r="LE66" s="12"/>
      <c r="LF66" s="12"/>
      <c r="LG66" s="12"/>
      <c r="LH66" s="12"/>
      <c r="LI66" s="12"/>
      <c r="LJ66" s="12"/>
      <c r="LK66" s="12"/>
      <c r="LL66" s="12"/>
      <c r="LM66" s="12"/>
      <c r="LN66" s="12"/>
      <c r="LO66" s="12"/>
      <c r="LP66" s="12"/>
      <c r="LQ66" s="12"/>
      <c r="LR66" s="12"/>
      <c r="LS66" s="12"/>
      <c r="LT66" s="12"/>
      <c r="LU66" s="12"/>
      <c r="LV66" s="12"/>
      <c r="LW66" s="12"/>
      <c r="LX66" s="12"/>
      <c r="LY66" s="12"/>
      <c r="LZ66" s="12"/>
      <c r="MA66" s="12"/>
      <c r="MB66" s="12"/>
      <c r="MC66" s="12"/>
      <c r="MD66" s="12"/>
      <c r="ME66" s="12"/>
      <c r="MF66" s="12"/>
      <c r="MG66" s="12"/>
      <c r="MH66" s="12"/>
      <c r="MI66" s="12"/>
      <c r="MJ66" s="12"/>
      <c r="MK66" s="12"/>
      <c r="ML66" s="12"/>
      <c r="MM66" s="12"/>
      <c r="MN66" s="12"/>
      <c r="MO66" s="12"/>
      <c r="MP66" s="12"/>
      <c r="MQ66" s="12"/>
      <c r="MR66" s="12"/>
      <c r="MS66" s="12"/>
      <c r="MT66" s="12"/>
      <c r="MU66" s="12"/>
      <c r="MV66" s="12"/>
      <c r="MW66" s="12"/>
      <c r="MX66" s="12"/>
      <c r="MY66" s="12"/>
      <c r="MZ66" s="12"/>
      <c r="NA66" s="12"/>
      <c r="NB66" s="12"/>
      <c r="NC66" s="12"/>
      <c r="ND66" s="12"/>
      <c r="NE66" s="12"/>
      <c r="NF66" s="12"/>
      <c r="NG66" s="12"/>
      <c r="NH66" s="12"/>
      <c r="NI66" s="12"/>
      <c r="NJ66" s="12"/>
      <c r="NK66" s="12"/>
      <c r="NL66" s="12"/>
      <c r="NM66" s="12"/>
      <c r="NN66" s="12"/>
      <c r="NO66" s="12"/>
      <c r="NP66" s="12"/>
      <c r="NQ66" s="12"/>
      <c r="NR66" s="12"/>
      <c r="NS66" s="12"/>
      <c r="NT66" s="12"/>
      <c r="NU66" s="12"/>
      <c r="NV66" s="12"/>
      <c r="NW66" s="12"/>
      <c r="NX66" s="12"/>
      <c r="NY66" s="12"/>
      <c r="NZ66" s="12"/>
      <c r="OA66" s="12"/>
      <c r="OB66" s="12"/>
      <c r="OC66" s="12"/>
      <c r="OD66" s="12"/>
      <c r="OE66" s="12"/>
      <c r="OF66" s="12"/>
      <c r="OG66" s="12"/>
      <c r="OH66" s="12"/>
      <c r="OI66" s="12"/>
      <c r="OJ66" s="12"/>
      <c r="OK66" s="12"/>
      <c r="OL66" s="12"/>
      <c r="OM66" s="12"/>
      <c r="ON66" s="12"/>
      <c r="OO66" s="12"/>
      <c r="OP66" s="12"/>
      <c r="OQ66" s="12"/>
      <c r="OR66" s="12"/>
      <c r="OS66" s="12"/>
      <c r="OT66" s="12"/>
      <c r="OU66" s="12"/>
      <c r="OV66" s="12"/>
      <c r="OW66" s="12"/>
      <c r="OX66" s="12"/>
      <c r="OY66" s="12"/>
      <c r="OZ66" s="12"/>
      <c r="PA66" s="12"/>
      <c r="PB66" s="12"/>
      <c r="PC66" s="12"/>
      <c r="PD66" s="12"/>
      <c r="PE66" s="12"/>
      <c r="PF66" s="12"/>
      <c r="PG66" s="12"/>
      <c r="PH66" s="12"/>
      <c r="PI66" s="12"/>
      <c r="PJ66" s="12"/>
      <c r="PK66" s="12"/>
      <c r="PL66" s="12"/>
      <c r="PM66" s="12"/>
      <c r="PN66" s="12"/>
      <c r="PO66" s="12"/>
      <c r="PP66" s="12"/>
      <c r="PQ66" s="12"/>
      <c r="PR66" s="12"/>
      <c r="PS66" s="12"/>
      <c r="PT66" s="12"/>
      <c r="PU66" s="12"/>
      <c r="PV66" s="12"/>
      <c r="PW66" s="12"/>
      <c r="PX66" s="12"/>
      <c r="PY66" s="12"/>
      <c r="PZ66" s="12"/>
      <c r="QA66" s="12"/>
      <c r="QB66" s="12"/>
      <c r="QC66" s="12"/>
      <c r="QD66" s="12"/>
      <c r="QE66" s="12"/>
      <c r="QF66" s="12"/>
      <c r="QG66" s="12"/>
      <c r="QH66" s="12"/>
      <c r="QI66" s="12"/>
      <c r="QJ66" s="12"/>
      <c r="QK66" s="12"/>
      <c r="QL66" s="12"/>
      <c r="QM66" s="12"/>
      <c r="QN66" s="12"/>
      <c r="QO66" s="12"/>
      <c r="QP66" s="12"/>
      <c r="QQ66" s="12"/>
      <c r="QR66" s="12"/>
      <c r="QS66" s="12"/>
      <c r="QT66" s="12"/>
      <c r="QU66" s="12"/>
      <c r="QV66" s="12"/>
      <c r="QW66" s="12"/>
      <c r="QX66" s="12"/>
      <c r="QY66" s="12"/>
      <c r="QZ66" s="12"/>
      <c r="RA66" s="12"/>
      <c r="RB66" s="12"/>
      <c r="RC66" s="12"/>
      <c r="RD66" s="12"/>
      <c r="RE66" s="12"/>
      <c r="RF66" s="12"/>
      <c r="RG66" s="12"/>
      <c r="RH66" s="12"/>
      <c r="RI66" s="12"/>
      <c r="RJ66" s="12"/>
      <c r="RK66" s="12"/>
      <c r="RL66" s="12"/>
      <c r="RM66" s="12"/>
      <c r="RN66" s="12"/>
      <c r="RO66" s="12"/>
      <c r="RP66" s="12"/>
      <c r="RQ66" s="12"/>
      <c r="RR66" s="12"/>
      <c r="RS66" s="12"/>
      <c r="RT66" s="12"/>
      <c r="RU66" s="12"/>
      <c r="RV66" s="12"/>
      <c r="RW66" s="12"/>
      <c r="RX66" s="12"/>
      <c r="RY66" s="12"/>
      <c r="RZ66" s="12"/>
      <c r="SA66" s="12"/>
      <c r="SB66" s="12"/>
      <c r="SC66" s="12"/>
      <c r="SD66" s="12"/>
      <c r="SE66" s="12"/>
      <c r="SF66" s="12"/>
      <c r="SG66" s="12"/>
      <c r="SH66" s="12"/>
      <c r="SI66" s="12"/>
      <c r="SJ66" s="12"/>
      <c r="SK66" s="12"/>
      <c r="SL66" s="12"/>
      <c r="SM66" s="12"/>
      <c r="SN66" s="12"/>
      <c r="SO66" s="12"/>
      <c r="SP66" s="12"/>
      <c r="SQ66" s="12"/>
      <c r="SR66" s="12"/>
      <c r="SS66" s="12"/>
      <c r="ST66" s="12"/>
      <c r="SU66" s="12"/>
      <c r="SV66" s="12"/>
      <c r="SW66" s="12"/>
      <c r="SX66" s="12"/>
      <c r="SY66" s="12"/>
      <c r="SZ66" s="12"/>
      <c r="TA66" s="12"/>
      <c r="TB66" s="12"/>
      <c r="TC66" s="12"/>
      <c r="TD66" s="12"/>
      <c r="TE66" s="12"/>
      <c r="TF66" s="12"/>
      <c r="TG66" s="12"/>
      <c r="TH66" s="12"/>
      <c r="TI66" s="12"/>
      <c r="TJ66" s="12"/>
      <c r="TK66" s="12"/>
      <c r="TL66" s="12"/>
      <c r="TM66" s="12"/>
      <c r="TN66" s="12"/>
      <c r="TO66" s="12"/>
      <c r="TP66" s="12"/>
      <c r="TQ66" s="12"/>
      <c r="TR66" s="12"/>
      <c r="TS66" s="12"/>
      <c r="TT66" s="12"/>
      <c r="TU66" s="12"/>
      <c r="TV66" s="12"/>
      <c r="TW66" s="12"/>
      <c r="TX66" s="12"/>
      <c r="TY66" s="12"/>
      <c r="TZ66" s="12"/>
      <c r="UA66" s="12"/>
      <c r="UB66" s="12"/>
      <c r="UC66" s="12"/>
      <c r="UD66" s="12"/>
      <c r="UE66" s="12"/>
      <c r="UF66" s="12"/>
      <c r="UG66" s="12"/>
      <c r="UH66" s="12"/>
      <c r="UI66" s="12"/>
      <c r="UJ66" s="12"/>
      <c r="UK66" s="12"/>
      <c r="UL66" s="12"/>
      <c r="UM66" s="12"/>
      <c r="UN66" s="12"/>
      <c r="UO66" s="12"/>
      <c r="UP66" s="12"/>
      <c r="UQ66" s="12"/>
      <c r="UR66" s="12"/>
      <c r="US66" s="12"/>
      <c r="UT66" s="12"/>
      <c r="UU66" s="12"/>
      <c r="UV66" s="12"/>
      <c r="UW66" s="12"/>
      <c r="UX66" s="12"/>
      <c r="UY66" s="12"/>
      <c r="UZ66" s="12"/>
      <c r="VA66" s="12"/>
      <c r="VB66" s="12"/>
      <c r="VC66" s="12"/>
      <c r="VD66" s="12"/>
      <c r="VE66" s="12"/>
      <c r="VF66" s="12"/>
      <c r="VG66" s="12"/>
      <c r="VH66" s="12"/>
      <c r="VI66" s="12"/>
      <c r="VJ66" s="12"/>
      <c r="VK66" s="12"/>
      <c r="VL66" s="12"/>
      <c r="VM66" s="12"/>
      <c r="VN66" s="12"/>
      <c r="VO66" s="12"/>
      <c r="VP66" s="12"/>
      <c r="VQ66" s="12"/>
      <c r="VR66" s="12"/>
      <c r="VS66" s="12"/>
      <c r="VT66" s="12"/>
      <c r="VU66" s="12"/>
      <c r="VV66" s="12"/>
      <c r="VW66" s="12"/>
      <c r="VX66" s="12"/>
      <c r="VY66" s="12"/>
      <c r="VZ66" s="12"/>
      <c r="WA66" s="12"/>
      <c r="WB66" s="12"/>
      <c r="WC66" s="12"/>
      <c r="WD66" s="12"/>
      <c r="WE66" s="12"/>
      <c r="WF66" s="12"/>
      <c r="WG66" s="12"/>
      <c r="WH66" s="12"/>
      <c r="WI66" s="12"/>
      <c r="WJ66" s="12"/>
      <c r="WK66" s="12"/>
      <c r="WL66" s="12"/>
      <c r="WM66" s="12"/>
      <c r="WN66" s="12"/>
      <c r="WO66" s="12"/>
      <c r="WP66" s="12"/>
      <c r="WQ66" s="12"/>
      <c r="WR66" s="12"/>
      <c r="WS66" s="12"/>
      <c r="WT66" s="12"/>
      <c r="WU66" s="12"/>
      <c r="WV66" s="12"/>
      <c r="WW66" s="12"/>
      <c r="WX66" s="12"/>
      <c r="WY66" s="12"/>
      <c r="WZ66" s="12"/>
      <c r="XA66" s="12"/>
      <c r="XB66" s="12"/>
      <c r="XC66" s="12"/>
      <c r="XD66" s="12"/>
      <c r="XE66" s="12"/>
      <c r="XF66" s="12"/>
      <c r="XG66" s="12"/>
      <c r="XH66" s="12"/>
      <c r="XI66" s="12"/>
      <c r="XJ66" s="12"/>
      <c r="XK66" s="12"/>
      <c r="XL66" s="12"/>
      <c r="XM66" s="12"/>
      <c r="XN66" s="12"/>
      <c r="XO66" s="12"/>
      <c r="XP66" s="12"/>
      <c r="XQ66" s="12"/>
      <c r="XR66" s="12"/>
      <c r="XS66" s="12"/>
      <c r="XT66" s="12"/>
      <c r="XU66" s="12"/>
      <c r="XV66" s="12"/>
      <c r="XW66" s="12"/>
      <c r="XX66" s="12"/>
      <c r="XY66" s="12"/>
      <c r="XZ66" s="12"/>
      <c r="YA66" s="12"/>
      <c r="YB66" s="12"/>
      <c r="YC66" s="12"/>
      <c r="YD66" s="12"/>
      <c r="YE66" s="12"/>
      <c r="YF66" s="12"/>
      <c r="YG66" s="12"/>
      <c r="YH66" s="12"/>
      <c r="YI66" s="12"/>
      <c r="YJ66" s="12"/>
      <c r="YK66" s="12"/>
      <c r="YL66" s="12"/>
      <c r="YM66" s="12"/>
      <c r="YN66" s="12"/>
      <c r="YO66" s="12"/>
      <c r="YP66" s="12"/>
      <c r="YQ66" s="12"/>
      <c r="YR66" s="12"/>
      <c r="YS66" s="12"/>
      <c r="YT66" s="12"/>
      <c r="YU66" s="12"/>
      <c r="YV66" s="12"/>
      <c r="YW66" s="12"/>
      <c r="YX66" s="12"/>
      <c r="YY66" s="12"/>
      <c r="YZ66" s="12"/>
      <c r="ZA66" s="12"/>
      <c r="ZB66" s="12"/>
      <c r="ZC66" s="12"/>
      <c r="ZD66" s="12"/>
      <c r="ZE66" s="12"/>
      <c r="ZF66" s="12"/>
      <c r="ZG66" s="12"/>
      <c r="ZH66" s="12"/>
      <c r="ZI66" s="12"/>
      <c r="ZJ66" s="12"/>
      <c r="ZK66" s="12"/>
      <c r="ZL66" s="12"/>
      <c r="ZM66" s="12"/>
      <c r="ZN66" s="12"/>
      <c r="ZO66" s="12"/>
      <c r="ZP66" s="12"/>
      <c r="ZQ66" s="12"/>
      <c r="ZR66" s="12"/>
      <c r="ZS66" s="12"/>
      <c r="ZT66" s="12"/>
      <c r="ZU66" s="12"/>
      <c r="ZV66" s="12"/>
      <c r="ZW66" s="12"/>
      <c r="ZX66" s="12"/>
      <c r="ZY66" s="12"/>
      <c r="ZZ66" s="12"/>
      <c r="AAA66" s="12"/>
      <c r="AAB66" s="12"/>
      <c r="AAC66" s="12"/>
      <c r="AAD66" s="12"/>
      <c r="AAE66" s="12"/>
      <c r="AAF66" s="12"/>
      <c r="AAG66" s="12"/>
      <c r="AAH66" s="12"/>
      <c r="AAI66" s="12"/>
      <c r="AAJ66" s="12"/>
      <c r="AAK66" s="12"/>
      <c r="AAL66" s="12"/>
      <c r="AAM66" s="12"/>
      <c r="AAN66" s="12"/>
      <c r="AAO66" s="12"/>
      <c r="AAP66" s="12"/>
      <c r="AAQ66" s="12"/>
      <c r="AAR66" s="12"/>
      <c r="AAS66" s="12"/>
      <c r="AAT66" s="12"/>
      <c r="AAU66" s="12"/>
      <c r="AAV66" s="12"/>
      <c r="AAW66" s="12"/>
      <c r="AAX66" s="12"/>
      <c r="AAY66" s="12"/>
      <c r="AAZ66" s="12"/>
      <c r="ABA66" s="12"/>
      <c r="ABB66" s="12"/>
      <c r="ABC66" s="12"/>
      <c r="ABD66" s="12"/>
      <c r="ABE66" s="12"/>
      <c r="ABF66" s="12"/>
      <c r="ABG66" s="12"/>
      <c r="ABH66" s="12"/>
      <c r="ABI66" s="12"/>
      <c r="ABJ66" s="12"/>
      <c r="ABK66" s="12"/>
      <c r="ABL66" s="12"/>
      <c r="ABM66" s="12"/>
      <c r="ABN66" s="12"/>
      <c r="ABO66" s="12"/>
      <c r="ABP66" s="12"/>
      <c r="ABQ66" s="12"/>
      <c r="ABR66" s="12"/>
      <c r="ABS66" s="12"/>
      <c r="ABT66" s="12"/>
      <c r="ABU66" s="12"/>
      <c r="ABV66" s="12"/>
      <c r="ABW66" s="12"/>
      <c r="ABX66" s="12"/>
      <c r="ABY66" s="12"/>
      <c r="ABZ66" s="12"/>
      <c r="ACA66" s="12"/>
      <c r="ACB66" s="12"/>
      <c r="ACC66" s="12"/>
      <c r="ACD66" s="12"/>
      <c r="ACE66" s="12"/>
      <c r="ACF66" s="12"/>
      <c r="ACG66" s="12"/>
      <c r="ACH66" s="12"/>
      <c r="ACI66" s="12"/>
      <c r="ACJ66" s="12"/>
      <c r="ACK66" s="12"/>
      <c r="ACL66" s="12"/>
      <c r="ACM66" s="12"/>
      <c r="ACN66" s="12"/>
      <c r="ACO66" s="12"/>
      <c r="ACP66" s="12"/>
      <c r="ACQ66" s="12"/>
      <c r="ACR66" s="12"/>
      <c r="ACS66" s="12"/>
      <c r="ACT66" s="12"/>
      <c r="ACU66" s="12"/>
      <c r="ACV66" s="12"/>
      <c r="ACW66" s="12"/>
      <c r="ACX66" s="12"/>
      <c r="ACY66" s="12"/>
      <c r="ACZ66" s="12"/>
      <c r="ADA66" s="12"/>
      <c r="ADB66" s="12"/>
      <c r="ADC66" s="12"/>
      <c r="ADD66" s="12"/>
      <c r="ADE66" s="12"/>
      <c r="ADF66" s="12"/>
      <c r="ADG66" s="12"/>
      <c r="ADH66" s="12"/>
      <c r="ADI66" s="12"/>
      <c r="ADJ66" s="12"/>
      <c r="ADK66" s="12"/>
      <c r="ADL66" s="12"/>
      <c r="ADM66" s="12"/>
      <c r="ADN66" s="12"/>
      <c r="ADO66" s="12"/>
      <c r="ADP66" s="12"/>
      <c r="ADQ66" s="12"/>
      <c r="ADR66" s="12"/>
      <c r="ADS66" s="12"/>
      <c r="ADT66" s="12"/>
      <c r="ADU66" s="12"/>
      <c r="ADV66" s="12"/>
      <c r="ADW66" s="12"/>
      <c r="ADX66" s="12"/>
      <c r="ADY66" s="12"/>
      <c r="ADZ66" s="12"/>
      <c r="AEA66" s="12"/>
      <c r="AEB66" s="12"/>
      <c r="AEC66" s="12"/>
      <c r="AED66" s="12"/>
      <c r="AEE66" s="12"/>
      <c r="AEF66" s="12"/>
      <c r="AEG66" s="12"/>
      <c r="AEH66" s="12"/>
      <c r="AEI66" s="12"/>
      <c r="AEJ66" s="12"/>
      <c r="AEK66" s="12"/>
      <c r="AEL66" s="12"/>
      <c r="AEM66" s="12"/>
      <c r="AEN66" s="12"/>
      <c r="AEO66" s="12"/>
      <c r="AEP66" s="12"/>
      <c r="AEQ66" s="12"/>
      <c r="AER66" s="12"/>
      <c r="AES66" s="12"/>
      <c r="AET66" s="12"/>
      <c r="AEU66" s="12"/>
      <c r="AEV66" s="12"/>
      <c r="AEW66" s="12"/>
      <c r="AEX66" s="12"/>
      <c r="AEY66" s="12"/>
      <c r="AEZ66" s="12"/>
      <c r="AFA66" s="12"/>
      <c r="AFB66" s="12"/>
      <c r="AFC66" s="12"/>
      <c r="AFD66" s="12"/>
      <c r="AFE66" s="12"/>
      <c r="AFF66" s="12"/>
      <c r="AFG66" s="12"/>
      <c r="AFH66" s="12"/>
      <c r="AFI66" s="12"/>
      <c r="AFJ66" s="12"/>
      <c r="AFK66" s="12"/>
      <c r="AFL66" s="12"/>
      <c r="AFM66" s="12"/>
      <c r="AFN66" s="12"/>
      <c r="AFO66" s="12"/>
      <c r="AFP66" s="12"/>
      <c r="AFQ66" s="12"/>
      <c r="AFR66" s="12"/>
      <c r="AFS66" s="12"/>
      <c r="AFT66" s="12"/>
      <c r="AFU66" s="12"/>
      <c r="AFV66" s="12"/>
      <c r="AFW66" s="12"/>
      <c r="AFX66" s="12"/>
      <c r="AFY66" s="12"/>
      <c r="AFZ66" s="12"/>
      <c r="AGA66" s="12"/>
      <c r="AGB66" s="12"/>
      <c r="AGC66" s="12"/>
      <c r="AGD66" s="12"/>
      <c r="AGE66" s="12"/>
      <c r="AGF66" s="12"/>
      <c r="AGG66" s="12"/>
      <c r="AGH66" s="12"/>
      <c r="AGI66" s="12"/>
      <c r="AGJ66" s="12"/>
      <c r="AGK66" s="12"/>
      <c r="AGL66" s="12"/>
      <c r="AGM66" s="12"/>
      <c r="AGN66" s="12"/>
      <c r="AGO66" s="12"/>
      <c r="AGP66" s="12"/>
      <c r="AGQ66" s="12"/>
      <c r="AGR66" s="12"/>
      <c r="AGS66" s="12"/>
      <c r="AGT66" s="12"/>
      <c r="AGU66" s="12"/>
      <c r="AGV66" s="12"/>
      <c r="AGW66" s="12"/>
      <c r="AGX66" s="12"/>
      <c r="AGY66" s="12"/>
      <c r="AGZ66" s="12"/>
      <c r="AHA66" s="12"/>
      <c r="AHB66" s="12"/>
      <c r="AHC66" s="12"/>
      <c r="AHD66" s="12"/>
      <c r="AHE66" s="12"/>
      <c r="AHF66" s="12"/>
      <c r="AHG66" s="12"/>
      <c r="AHH66" s="12"/>
      <c r="AHI66" s="12"/>
      <c r="AHJ66" s="12"/>
      <c r="AHK66" s="12"/>
      <c r="AHL66" s="12"/>
      <c r="AHM66" s="12"/>
      <c r="AHN66" s="12"/>
      <c r="AHO66" s="12"/>
      <c r="AHP66" s="12"/>
      <c r="AHQ66" s="12"/>
      <c r="AHR66" s="12"/>
      <c r="AHS66" s="12"/>
      <c r="AHT66" s="12"/>
      <c r="AHU66" s="12"/>
      <c r="AHV66" s="12"/>
      <c r="AHW66" s="12"/>
      <c r="AHX66" s="12"/>
      <c r="AHY66" s="12"/>
      <c r="AHZ66" s="12"/>
      <c r="AIA66" s="12"/>
      <c r="AIB66" s="12"/>
      <c r="AIC66" s="12"/>
      <c r="AID66" s="12"/>
      <c r="AIE66" s="12"/>
      <c r="AIF66" s="12"/>
      <c r="AIG66" s="12"/>
      <c r="AIH66" s="12"/>
      <c r="AII66" s="12"/>
      <c r="AIJ66" s="12"/>
      <c r="AIK66" s="12"/>
      <c r="AIL66" s="12"/>
      <c r="AIM66" s="12"/>
      <c r="AIN66" s="12"/>
      <c r="AIO66" s="12"/>
      <c r="AIP66" s="12"/>
      <c r="AIQ66" s="12"/>
      <c r="AIR66" s="12"/>
      <c r="AIS66" s="12"/>
      <c r="AIT66" s="12"/>
      <c r="AIU66" s="12"/>
      <c r="AIV66" s="12"/>
      <c r="AIW66" s="12"/>
      <c r="AIX66" s="12"/>
      <c r="AIY66" s="12"/>
      <c r="AIZ66" s="12"/>
      <c r="AJA66" s="12"/>
      <c r="AJB66" s="12"/>
      <c r="AJC66" s="12"/>
      <c r="AJD66" s="12"/>
      <c r="AJE66" s="12"/>
      <c r="AJF66" s="12"/>
      <c r="AJG66" s="12"/>
      <c r="AJH66" s="12"/>
      <c r="AJI66" s="12"/>
      <c r="AJJ66" s="12"/>
      <c r="AJK66" s="12"/>
      <c r="AJL66" s="12"/>
      <c r="AJM66" s="12"/>
      <c r="AJN66" s="12"/>
      <c r="AJO66" s="12"/>
      <c r="AJP66" s="12"/>
      <c r="AJQ66" s="12"/>
      <c r="AJR66" s="12"/>
      <c r="AJS66" s="12"/>
      <c r="AJT66" s="12"/>
      <c r="AJU66" s="12"/>
      <c r="AJV66" s="12"/>
      <c r="AJW66" s="12"/>
      <c r="AJX66" s="12"/>
      <c r="AJY66" s="12"/>
      <c r="AJZ66" s="12"/>
      <c r="AKA66" s="12"/>
      <c r="AKB66" s="12"/>
      <c r="AKC66" s="12"/>
      <c r="AKD66" s="12"/>
      <c r="AKE66" s="12"/>
      <c r="AKF66" s="12"/>
      <c r="AKG66" s="12"/>
      <c r="AKH66" s="12"/>
      <c r="AKI66" s="12"/>
      <c r="AKJ66" s="12"/>
      <c r="AKK66" s="12"/>
      <c r="AKL66" s="12"/>
      <c r="AKM66" s="12"/>
      <c r="AKN66" s="12"/>
      <c r="AKO66" s="12"/>
      <c r="AKP66" s="12"/>
      <c r="AKQ66" s="12"/>
      <c r="AKR66" s="12"/>
      <c r="AKS66" s="12"/>
      <c r="AKT66" s="12"/>
      <c r="AKU66" s="12"/>
      <c r="AKV66" s="12"/>
      <c r="AKW66" s="12"/>
      <c r="AKX66" s="12"/>
      <c r="AKY66" s="12"/>
      <c r="AKZ66" s="12"/>
      <c r="ALA66" s="12"/>
      <c r="ALB66" s="12"/>
      <c r="ALC66" s="12"/>
      <c r="ALD66" s="12"/>
      <c r="ALE66" s="12"/>
      <c r="ALF66" s="12"/>
      <c r="ALG66" s="12"/>
      <c r="ALH66" s="12"/>
      <c r="ALI66" s="12"/>
      <c r="ALJ66" s="12"/>
      <c r="ALK66" s="12"/>
      <c r="ALL66" s="12"/>
      <c r="ALM66" s="12"/>
      <c r="ALN66" s="12"/>
      <c r="ALO66" s="12"/>
      <c r="ALP66" s="12"/>
      <c r="ALQ66" s="12"/>
      <c r="ALR66" s="12"/>
      <c r="ALS66" s="12"/>
      <c r="ALT66" s="12"/>
      <c r="ALU66" s="12"/>
      <c r="ALV66" s="12"/>
      <c r="ALW66" s="12"/>
      <c r="ALX66" s="12"/>
      <c r="ALY66" s="12"/>
      <c r="ALZ66" s="12"/>
      <c r="AMA66" s="12"/>
      <c r="AMB66" s="12"/>
      <c r="AMC66" s="12"/>
    </row>
    <row r="67" spans="1:1017">
      <c r="A67" s="21">
        <v>815</v>
      </c>
      <c r="B67" s="24" t="s">
        <v>38</v>
      </c>
      <c r="C67" s="26"/>
      <c r="D67" s="25" t="s">
        <v>27</v>
      </c>
      <c r="E67" s="18">
        <v>90</v>
      </c>
      <c r="F67" s="18">
        <v>0</v>
      </c>
      <c r="G67" s="10">
        <f t="shared" si="0"/>
        <v>90</v>
      </c>
      <c r="H67" s="10"/>
      <c r="I67" s="27">
        <f t="shared" si="1"/>
        <v>0</v>
      </c>
      <c r="ALM67" s="2"/>
      <c r="ALN67" s="2"/>
      <c r="ALO67" s="2"/>
      <c r="ALP67" s="2"/>
      <c r="ALQ67" s="2"/>
    </row>
    <row r="68" spans="1:1017">
      <c r="A68" s="21">
        <f>A67+5</f>
        <v>820</v>
      </c>
      <c r="B68" s="24" t="s">
        <v>39</v>
      </c>
      <c r="C68" s="22"/>
      <c r="D68" s="10" t="s">
        <v>16</v>
      </c>
      <c r="E68" s="18">
        <v>0</v>
      </c>
      <c r="F68" s="18">
        <v>2</v>
      </c>
      <c r="G68" s="10">
        <f t="shared" si="0"/>
        <v>2</v>
      </c>
      <c r="H68" s="22"/>
      <c r="I68" s="27">
        <f t="shared" si="1"/>
        <v>0</v>
      </c>
      <c r="ALM68" s="2"/>
      <c r="ALN68" s="2"/>
      <c r="ALO68" s="2"/>
      <c r="ALP68" s="2"/>
      <c r="ALQ68" s="2"/>
    </row>
    <row r="69" spans="1:1017">
      <c r="A69" s="21">
        <f>A68+5</f>
        <v>825</v>
      </c>
      <c r="B69" s="24" t="s">
        <v>81</v>
      </c>
      <c r="C69" s="22"/>
      <c r="D69" s="10" t="s">
        <v>16</v>
      </c>
      <c r="E69" s="18">
        <v>0</v>
      </c>
      <c r="F69" s="18">
        <v>1</v>
      </c>
      <c r="G69" s="10">
        <f t="shared" ref="G69" si="2">E69+F69</f>
        <v>1</v>
      </c>
      <c r="H69" s="22"/>
      <c r="I69" s="27">
        <f t="shared" si="1"/>
        <v>0</v>
      </c>
      <c r="ALM69" s="2"/>
      <c r="ALN69" s="2"/>
      <c r="ALO69" s="2"/>
      <c r="ALP69" s="2"/>
      <c r="ALQ69" s="2"/>
    </row>
    <row r="70" spans="1:1017">
      <c r="H70" s="22" t="s">
        <v>40</v>
      </c>
      <c r="I70" s="27">
        <f>SUM(I64:I68)</f>
        <v>0</v>
      </c>
      <c r="ALM70" s="2"/>
      <c r="ALN70" s="2"/>
      <c r="ALO70" s="2"/>
      <c r="ALP70" s="2"/>
      <c r="ALQ70" s="2"/>
    </row>
    <row r="71" spans="1:1017">
      <c r="H71" s="22" t="s">
        <v>41</v>
      </c>
      <c r="I71" s="27">
        <f>I70*0.2</f>
        <v>0</v>
      </c>
      <c r="ALM71" s="2"/>
      <c r="ALN71" s="2"/>
      <c r="ALO71" s="2"/>
      <c r="ALP71" s="2"/>
      <c r="ALQ71" s="2"/>
    </row>
    <row r="72" spans="1:1017">
      <c r="H72" s="22" t="s">
        <v>42</v>
      </c>
      <c r="I72" s="27">
        <f>I70+I71</f>
        <v>0</v>
      </c>
      <c r="ALM72" s="2"/>
      <c r="ALN72" s="2"/>
      <c r="ALO72" s="2"/>
      <c r="ALP72" s="2"/>
      <c r="ALQ72" s="2"/>
    </row>
    <row r="73" spans="1:1017">
      <c r="ALM73" s="2"/>
      <c r="ALN73" s="2"/>
      <c r="ALO73" s="2"/>
      <c r="ALP73" s="2"/>
      <c r="ALQ73" s="2"/>
    </row>
    <row r="74" spans="1:1017">
      <c r="ALM74" s="2"/>
      <c r="ALN74" s="2"/>
      <c r="ALO74" s="2"/>
      <c r="ALP74" s="2"/>
      <c r="ALQ74" s="2"/>
    </row>
    <row r="75" spans="1:1017">
      <c r="ALM75" s="2"/>
      <c r="ALN75" s="2"/>
      <c r="ALO75" s="2"/>
      <c r="ALP75" s="2"/>
      <c r="ALQ75" s="2"/>
    </row>
    <row r="76" spans="1:1017">
      <c r="ALM76" s="2"/>
      <c r="ALN76" s="2"/>
      <c r="ALO76" s="2"/>
      <c r="ALP76" s="2"/>
      <c r="ALQ76" s="2"/>
    </row>
  </sheetData>
  <mergeCells count="2">
    <mergeCell ref="B63:C63"/>
    <mergeCell ref="B64:C64"/>
  </mergeCells>
  <pageMargins left="0.70000000000000007" right="0.70000000000000007" top="0.75" bottom="0.75" header="0.30000000000000004" footer="0.30000000000000004"/>
  <pageSetup paperSize="9" fitToHeight="0" pageOrder="overThenDown" orientation="portrait" useFirstPageNumber="1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1AFA6B3B581C4A86B2A95A5204380C" ma:contentTypeVersion="3" ma:contentTypeDescription="Crée un document." ma:contentTypeScope="" ma:versionID="c4189fc6f24e10996c71427dccbc029b">
  <xsd:schema xmlns:xsd="http://www.w3.org/2001/XMLSchema" xmlns:xs="http://www.w3.org/2001/XMLSchema" xmlns:p="http://schemas.microsoft.com/office/2006/metadata/properties" xmlns:ns2="4b93b803-b48c-4483-84d2-d6e34ddb3820" targetNamespace="http://schemas.microsoft.com/office/2006/metadata/properties" ma:root="true" ma:fieldsID="4a8b9ad7d9b989b5049b5576c690d095" ns2:_="">
    <xsd:import namespace="4b93b803-b48c-4483-84d2-d6e34ddb38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3b803-b48c-4483-84d2-d6e34ddb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0FE078-D1BE-4DEC-BD33-47A15BB1AE06}">
  <ds:schemaRefs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4b93b803-b48c-4483-84d2-d6e34ddb3820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2BFCFF2-EC6B-4A8D-864E-E132E87A85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668553-9D8A-4132-BF63-BF9A225CC5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3b803-b48c-4483-84d2-d6e34ddb38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DE lot 1</vt:lpstr>
      <vt:lpstr>DE lot 2</vt:lpstr>
      <vt:lpstr>DE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MACAIRE Jean Louis</dc:creator>
  <cp:keywords/>
  <dc:description/>
  <cp:lastModifiedBy>SHANMUGANATHAN Rubajini</cp:lastModifiedBy>
  <cp:revision>4</cp:revision>
  <dcterms:created xsi:type="dcterms:W3CDTF">2024-10-28T17:13:39Z</dcterms:created>
  <dcterms:modified xsi:type="dcterms:W3CDTF">2025-09-08T11:40:03Z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0x010100251AFA6B3B581C4A86B2A95A5204380C</vt:lpwstr>
  </property>
</Properties>
</file>