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BC06768B-75F0-4B0C-BF38-F5FF147B75DD}" xr6:coauthVersionLast="47" xr6:coauthVersionMax="47" xr10:uidLastSave="{00000000-0000-0000-0000-000000000000}"/>
  <bookViews>
    <workbookView xWindow="-25320" yWindow="2190" windowWidth="25440" windowHeight="15390" tabRatio="684" xr2:uid="{00000000-000D-0000-FFFF-FFFF00000000}"/>
  </bookViews>
  <sheets>
    <sheet name="DPGF PRESTATION 1 LOT 1B" sheetId="2" r:id="rId1"/>
    <sheet name="DPGF PRESTATION 2 LOT 1B" sheetId="11" r:id="rId2"/>
    <sheet name="BPU PRESTATION 3 LOT 1B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4" i="11" l="1"/>
  <c r="H34" i="11" s="1"/>
  <c r="J34" i="11" s="1"/>
  <c r="G33" i="11"/>
  <c r="H33" i="11" s="1"/>
  <c r="J33" i="11" s="1"/>
  <c r="G32" i="11"/>
  <c r="H32" i="11" s="1"/>
  <c r="J32" i="11" s="1"/>
  <c r="G30" i="11"/>
  <c r="H30" i="11" s="1"/>
  <c r="J30" i="11" s="1"/>
  <c r="G29" i="11"/>
  <c r="H29" i="11" s="1"/>
  <c r="J29" i="11" s="1"/>
  <c r="G28" i="11"/>
  <c r="H28" i="11" s="1"/>
  <c r="J28" i="11" s="1"/>
  <c r="G27" i="11"/>
  <c r="H27" i="11" s="1"/>
  <c r="J27" i="11" s="1"/>
  <c r="G26" i="11"/>
  <c r="H26" i="11" s="1"/>
  <c r="J26" i="11" s="1"/>
  <c r="G25" i="11"/>
  <c r="H25" i="11" s="1"/>
  <c r="J25" i="11" s="1"/>
  <c r="G24" i="11"/>
  <c r="H24" i="11" s="1"/>
  <c r="J24" i="11" s="1"/>
  <c r="G23" i="11"/>
  <c r="H23" i="11" s="1"/>
  <c r="J23" i="11" s="1"/>
  <c r="H22" i="11"/>
  <c r="J22" i="11" s="1"/>
  <c r="G22" i="11"/>
  <c r="G21" i="11"/>
  <c r="H21" i="11" s="1"/>
  <c r="J21" i="11" s="1"/>
  <c r="H20" i="11"/>
  <c r="J20" i="11" s="1"/>
  <c r="G20" i="11"/>
  <c r="G19" i="11"/>
  <c r="H19" i="11" s="1"/>
  <c r="J19" i="11" s="1"/>
  <c r="G18" i="11"/>
  <c r="H18" i="11" s="1"/>
  <c r="J18" i="11" s="1"/>
  <c r="G17" i="11"/>
  <c r="H17" i="11" s="1"/>
  <c r="J17" i="11" s="1"/>
  <c r="G16" i="11"/>
  <c r="H16" i="11" s="1"/>
  <c r="J16" i="11" s="1"/>
  <c r="H15" i="11"/>
  <c r="J15" i="11" s="1"/>
  <c r="G15" i="11"/>
  <c r="G14" i="11"/>
  <c r="H14" i="11" s="1"/>
  <c r="J14" i="11" s="1"/>
  <c r="G13" i="11"/>
  <c r="H13" i="11" s="1"/>
  <c r="J13" i="11" s="1"/>
  <c r="H12" i="11"/>
  <c r="J12" i="11" s="1"/>
  <c r="G12" i="11"/>
  <c r="G11" i="11"/>
  <c r="H11" i="11" s="1"/>
  <c r="J11" i="11" s="1"/>
  <c r="G10" i="11"/>
  <c r="H10" i="11" s="1"/>
  <c r="J10" i="11" s="1"/>
  <c r="E35" i="11"/>
  <c r="E35" i="2"/>
  <c r="G34" i="2"/>
  <c r="G33" i="2"/>
  <c r="G32" i="2"/>
  <c r="G35" i="11" l="1"/>
  <c r="H33" i="2"/>
  <c r="J33" i="2" s="1"/>
  <c r="H32" i="2"/>
  <c r="J32" i="2" s="1"/>
  <c r="H34" i="2"/>
  <c r="J34" i="2" s="1"/>
  <c r="J35" i="11" l="1"/>
  <c r="H35" i="11"/>
  <c r="G30" i="2" l="1"/>
  <c r="H30" i="2" l="1"/>
  <c r="J30" i="2" s="1"/>
  <c r="D10" i="8"/>
  <c r="D11" i="8"/>
  <c r="D12" i="8"/>
  <c r="D9" i="8"/>
  <c r="G11" i="2" l="1"/>
  <c r="H11" i="2" s="1"/>
  <c r="J11" i="2" s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0" i="2"/>
  <c r="H10" i="2" l="1"/>
  <c r="G35" i="2"/>
  <c r="H27" i="2"/>
  <c r="J27" i="2" s="1"/>
  <c r="H18" i="2"/>
  <c r="J18" i="2" s="1"/>
  <c r="H28" i="2"/>
  <c r="J28" i="2" s="1"/>
  <c r="H25" i="2"/>
  <c r="J25" i="2" s="1"/>
  <c r="H17" i="2"/>
  <c r="J17" i="2" s="1"/>
  <c r="H26" i="2"/>
  <c r="J26" i="2" s="1"/>
  <c r="H24" i="2"/>
  <c r="J24" i="2" s="1"/>
  <c r="H16" i="2"/>
  <c r="J16" i="2" s="1"/>
  <c r="H15" i="2"/>
  <c r="J15" i="2" s="1"/>
  <c r="H20" i="2"/>
  <c r="J20" i="2" s="1"/>
  <c r="H23" i="2"/>
  <c r="J23" i="2" s="1"/>
  <c r="H14" i="2"/>
  <c r="J14" i="2" s="1"/>
  <c r="H22" i="2"/>
  <c r="J22" i="2" s="1"/>
  <c r="H13" i="2"/>
  <c r="J13" i="2" s="1"/>
  <c r="H19" i="2"/>
  <c r="J19" i="2" s="1"/>
  <c r="H29" i="2"/>
  <c r="J29" i="2" s="1"/>
  <c r="H21" i="2"/>
  <c r="J21" i="2" s="1"/>
  <c r="H12" i="2"/>
  <c r="J12" i="2" s="1"/>
  <c r="J10" i="2" l="1"/>
  <c r="J35" i="2" s="1"/>
  <c r="H35" i="2"/>
</calcChain>
</file>

<file path=xl/sharedStrings.xml><?xml version="1.0" encoding="utf-8"?>
<sst xmlns="http://schemas.openxmlformats.org/spreadsheetml/2006/main" count="456" uniqueCount="218">
  <si>
    <t>DESIGNATION</t>
  </si>
  <si>
    <t>Prix unitaire en € HT</t>
  </si>
  <si>
    <t xml:space="preserve">TVA </t>
  </si>
  <si>
    <t>Prix unitaire en € TTC</t>
  </si>
  <si>
    <t>Coût d'un déplacement au CHU de Bordeaux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</si>
  <si>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</si>
  <si>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</si>
  <si>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</si>
  <si>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</si>
  <si>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</si>
  <si>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</si>
  <si>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</si>
  <si>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</si>
  <si>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</si>
  <si>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</si>
  <si>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Prix forfaitaires annuels total en € TTC</t>
  </si>
  <si>
    <t>TOTAL FORFAITAIRE ANNUEL PRESTATION 1</t>
  </si>
  <si>
    <t>TOTAL FORFAITAIRE ANNUEL PRESTATION 2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</si>
  <si>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</si>
  <si>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</si>
  <si>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</si>
  <si>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</si>
  <si>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</si>
  <si>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</si>
  <si>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</si>
  <si>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SENSIBLE</t>
  </si>
  <si>
    <t>COURANT</t>
  </si>
  <si>
    <t>STRATEGIQUE</t>
  </si>
  <si>
    <t>DECOMPOSITION DES PRIX GLOBAL ET FORFAITAIRE
 RELATIF A LA MAINTENANCE PREVENTIVE ET CORRECTIVE DES MATERIELS DE RESTAURATION AVEC FOURNITURE DE PIECES DETACHEES AU PROFIT DU GHT ALLIANCE GIRONDE</t>
  </si>
  <si>
    <t>UCPA Haut Lévêque</t>
  </si>
  <si>
    <t xml:space="preserve">Prix forfaitaires mensuel par équipement en € HT </t>
  </si>
  <si>
    <t xml:space="preserve">Prix forfaitaire mensuel total en € HT </t>
  </si>
  <si>
    <t>Prix forfaire annuel total HT</t>
  </si>
  <si>
    <t>CODE APPAREIL</t>
  </si>
  <si>
    <t>BBORDEREAU DE PRIX 
RELATIF A LA MAINTENANCE PREVENTIVE ET CORRECTIVE DES MATERIELS DE RESTAURATION AVEC FOURNITURE DE PIECES DETACHEES AU PROFIT DU GHT ALLIANCE GIRONDE</t>
  </si>
  <si>
    <t>UCPA Pellegrin</t>
  </si>
  <si>
    <t>Chariot porte Outil MONDINI secteur Froid</t>
  </si>
  <si>
    <t>Convoyeur sortie MONDINI Froid</t>
  </si>
  <si>
    <t>Pesage intégré Mondini Froid 1</t>
  </si>
  <si>
    <t>Pesage intégré Mondini Froid 2</t>
  </si>
  <si>
    <t>Doseuse simple tête Mondini Froid</t>
  </si>
  <si>
    <t>Thermoscelleuse AMS Meca 2005 Froid</t>
  </si>
  <si>
    <t>Thermoscelleuse semi-auto COMPACT Froid</t>
  </si>
  <si>
    <t>Thermoscelleuse MECA 2005 AMS + table tournante</t>
  </si>
  <si>
    <t>Thermoscelleuse POLYTRACK + + table tournante</t>
  </si>
  <si>
    <t>Thermoscelleuse MECA S2000 + table tournante</t>
  </si>
  <si>
    <t>MECA S1000 machine à potage</t>
  </si>
  <si>
    <t>Thermoscelleuse MONDINI Chaud</t>
  </si>
  <si>
    <t>Chariot porte Outil MONDINI secteur chaud</t>
  </si>
  <si>
    <t>Convoyeur sortie MONDINI chaud</t>
  </si>
  <si>
    <t>Pesage intégré Mondini Chaud 1</t>
  </si>
  <si>
    <t>Pesage intégré Mondini Chaud 2</t>
  </si>
  <si>
    <t>Doseuse double tête Mondini chaud</t>
  </si>
  <si>
    <t>Thermoscelleuse semi-auto COMPACT chaud</t>
  </si>
  <si>
    <t>Thermoscelleuse NOVA RI6 M95</t>
  </si>
  <si>
    <t>Pompe production Nova DKF</t>
  </si>
  <si>
    <t>Convoyeur sortie NOVA</t>
  </si>
  <si>
    <t>Table tournante NOVA</t>
  </si>
  <si>
    <t>Pompe de rinçage INOXPA</t>
  </si>
  <si>
    <t>Thermoscelleuse MONDINI Froid</t>
  </si>
  <si>
    <t>TA02 - 17918</t>
  </si>
  <si>
    <t>DM02</t>
  </si>
  <si>
    <t>TSA02</t>
  </si>
  <si>
    <t>TA01 - 15417</t>
  </si>
  <si>
    <t>DM01</t>
  </si>
  <si>
    <t>TA04 - 15418</t>
  </si>
  <si>
    <t>TSA01 - 15420</t>
  </si>
  <si>
    <t>MECAPACK</t>
  </si>
  <si>
    <t>MONDINI</t>
  </si>
  <si>
    <t>ADEMI Pesage</t>
  </si>
  <si>
    <t>AMS</t>
  </si>
  <si>
    <t>NOVA</t>
  </si>
  <si>
    <t>DKF - IPP</t>
  </si>
  <si>
    <t>VANNIER</t>
  </si>
  <si>
    <t>INOXPA</t>
  </si>
  <si>
    <t>SOCAMEL</t>
  </si>
  <si>
    <t>UCPA PELLEGRIN</t>
  </si>
  <si>
    <t>UCPA HAUT LEVEQUE</t>
  </si>
  <si>
    <t>PRESTATION 1 : MAINTENANCE PREVENTIVE SUR SITE FORFAITAIRE</t>
  </si>
  <si>
    <t>PRESTATION 2 : MAINTENANCE CORRECTIVE SUR SITE FORFAITAIRE</t>
  </si>
  <si>
    <t>Equipement</t>
  </si>
  <si>
    <t xml:space="preserve">Liste pièces 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</si>
  <si>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</si>
  <si>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</si>
  <si>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</si>
  <si>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</si>
  <si>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>Couteaux</t>
  </si>
  <si>
    <t>Joints d'empreinte</t>
  </si>
  <si>
    <t>Ressorts / bagues de compression</t>
  </si>
  <si>
    <t>Capteurs de positions</t>
  </si>
  <si>
    <t>Barres d'indexes</t>
  </si>
  <si>
    <t>Sonde T°</t>
  </si>
  <si>
    <t>Resistances</t>
  </si>
  <si>
    <t>Kit joints outillage</t>
  </si>
  <si>
    <t>Chaîne entrainement</t>
  </si>
  <si>
    <t>Motoréducteur entrainement</t>
  </si>
  <si>
    <t>Pignon entrainement</t>
  </si>
  <si>
    <t>Relais de sécurité</t>
  </si>
  <si>
    <t>Capteurs de sécurité</t>
  </si>
  <si>
    <t>Spécifique S1000</t>
  </si>
  <si>
    <t>Kits joints piston doseur</t>
  </si>
  <si>
    <t>Ventouses pots</t>
  </si>
  <si>
    <t>Ventouses opercule</t>
  </si>
  <si>
    <t>Electrovannes</t>
  </si>
  <si>
    <t>Kit dosage liquide</t>
  </si>
  <si>
    <t>Kit dosage pateux</t>
  </si>
  <si>
    <t>POMPES DE TRANSFERT</t>
  </si>
  <si>
    <t>Garnitures de pompes</t>
  </si>
  <si>
    <t>MECAPCK - AMS -SOCAMEL</t>
  </si>
  <si>
    <t>Les cases en rose sont à compléter.</t>
  </si>
  <si>
    <t>Groupe Ensemble enroulement du film 20-36249</t>
  </si>
  <si>
    <t>"Joint" "or" 4125 NOIRE 215277</t>
  </si>
  <si>
    <t>Roulement 6002-2RS VA ACIER</t>
  </si>
  <si>
    <t>Roulement 618002</t>
  </si>
  <si>
    <t>Roulement inox 62005 2RS</t>
  </si>
  <si>
    <t>Or joint 119 Noir</t>
  </si>
  <si>
    <t>Or joint en silicone rouge</t>
  </si>
  <si>
    <t>Or joint 3125 Noir</t>
  </si>
  <si>
    <t>Joint or 4337</t>
  </si>
  <si>
    <t>Joint sm 15x24x5</t>
  </si>
  <si>
    <t>Disque friction CN-212-27</t>
  </si>
  <si>
    <t>Groupe : Arbre pousseurs 20-041816</t>
  </si>
  <si>
    <t>Roulement SL0450006PP INA 21-1657</t>
  </si>
  <si>
    <t>Plaque TW-01-15-102347 IGUS 21-3919</t>
  </si>
  <si>
    <t>Courroie Dentee 210-04156</t>
  </si>
  <si>
    <t>joint 40x48x5 210-04156</t>
  </si>
  <si>
    <t>Roulement 7206 BE</t>
  </si>
  <si>
    <t>Douille IGUS JSM 4044-40</t>
  </si>
  <si>
    <t>Douille WFM 1214 07</t>
  </si>
  <si>
    <t>Joint G. 40x47x4</t>
  </si>
  <si>
    <t>Joint or 3131 silicone rouge</t>
  </si>
  <si>
    <t>Joint or 3168 silicone rouge</t>
  </si>
  <si>
    <t>Or joint 6212 en silicone rouge</t>
  </si>
  <si>
    <t>Joint SM35x62x7</t>
  </si>
  <si>
    <t>Capteur hall M8 300 mm W0952029334</t>
  </si>
  <si>
    <t>Groupe : Tapis d'entrée 20-04322</t>
  </si>
  <si>
    <t>Tapis XVT2467 PQF NOTCHED 300x1290 BLEU</t>
  </si>
  <si>
    <t>Groupe : Trainage du film 20-055396</t>
  </si>
  <si>
    <t>Rouleau gomme 71-16333</t>
  </si>
  <si>
    <t>Pignon Z20 CN-211-216</t>
  </si>
  <si>
    <t>Groupe : plaque mobile 20-058861</t>
  </si>
  <si>
    <t>Or joint 4061 noire</t>
  </si>
  <si>
    <t>Or joint 4143 Noire</t>
  </si>
  <si>
    <t>Joint 15x25x5 Type RS</t>
  </si>
  <si>
    <t>Joint RS 35x45x7</t>
  </si>
  <si>
    <t>Joint RS 42x42x7</t>
  </si>
  <si>
    <t>Groupe : outil inférieur 251x174xH20-50mm</t>
  </si>
  <si>
    <t>Or joint 123 en silicone rouge</t>
  </si>
  <si>
    <t>Or joint 3093 en silicone rouge</t>
  </si>
  <si>
    <t>Or joint 3212 en silicone rouge</t>
  </si>
  <si>
    <t>"Joint""or" corde 5 en silicone rouge</t>
  </si>
  <si>
    <t>"Joint""or" corde 8 en silicone rouge</t>
  </si>
  <si>
    <t>Groupe : outil supérieur 130x160xH20-50mm</t>
  </si>
  <si>
    <t>Ressort VL 25x44</t>
  </si>
  <si>
    <t>Tube rilsan PA11 6/4</t>
  </si>
  <si>
    <t>Or joint 2137 en silicone rouge</t>
  </si>
  <si>
    <t>Or joint 3112 en silicone rouge</t>
  </si>
  <si>
    <t>Or joint 3118 en silicone rouge</t>
  </si>
  <si>
    <t>Or joint 3162 en silicone rouge</t>
  </si>
  <si>
    <t>Or joint 3181 en silicone rouge</t>
  </si>
  <si>
    <t>Or joint 3193 en silicone rouge</t>
  </si>
  <si>
    <t>Or joint 3262 en silicone rouge</t>
  </si>
  <si>
    <t>Or joint 6275 en silicone rouge</t>
  </si>
  <si>
    <t>"Joint""or" corde 3.5 en silicone rouge</t>
  </si>
  <si>
    <t>Groupe : Outil inférieur 130x160xH20-50mm</t>
  </si>
  <si>
    <t>Guarnizione OR 114 silicone</t>
  </si>
  <si>
    <t>Groupe : plaque NR.1 ventouse D45</t>
  </si>
  <si>
    <t>Ventouse 014510 en silicone</t>
  </si>
  <si>
    <t>Groupe : plaque avec N4 D45 Ventouses</t>
  </si>
  <si>
    <t>Groupe Drive Darfresh IP65 TRAVE 350</t>
  </si>
  <si>
    <t>Courroie dentee 210-03925</t>
  </si>
  <si>
    <t>Groupe Enlever outillage 20-066613</t>
  </si>
  <si>
    <t>Roulement SL045006PP INA 21-1657</t>
  </si>
  <si>
    <t>Roulement 6210 2RS</t>
  </si>
  <si>
    <t>Roulement 6310 2RS</t>
  </si>
  <si>
    <t>Douille IGUS 2023 20</t>
  </si>
  <si>
    <t>Manchon Type JSM 3539-40</t>
  </si>
  <si>
    <t>Joint G. 35x42x4</t>
  </si>
  <si>
    <t>Or joint 3143 en silicone rouge</t>
  </si>
  <si>
    <t>Groupe : plaque moteur 20-0737288LSA55 1/16.5</t>
  </si>
  <si>
    <t>chaine inox 1/2" Double</t>
  </si>
  <si>
    <t>Jonction pour chaine</t>
  </si>
  <si>
    <t>Engrannage LA-22-205</t>
  </si>
  <si>
    <t>Engrannage LA-53-157</t>
  </si>
  <si>
    <t>Groupe : Chariot ZERO</t>
  </si>
  <si>
    <t>Plaque TW-03-25 IGUS 21-2726</t>
  </si>
  <si>
    <t>Plaque TW-03-25 LLZ IGUS 21-5233</t>
  </si>
  <si>
    <t>Groupe : Tapis de sortie</t>
  </si>
  <si>
    <t>Cinghia Habible D5 L2325 CHIUSA</t>
  </si>
  <si>
    <t>Groupe : Outil 251x174xH20-50mm</t>
  </si>
  <si>
    <t>"Joint""or" 6187 en silicone rouge</t>
  </si>
  <si>
    <t>Groupe : outil supérieur</t>
  </si>
  <si>
    <t>Groupe : outillage inférieur</t>
  </si>
  <si>
    <t>Guarnizione or 114 Silicone</t>
  </si>
  <si>
    <t>Groupe : 329 R40 Pince pour film</t>
  </si>
  <si>
    <t>Groupe : Tube de produit DN 32</t>
  </si>
  <si>
    <t>Tube flex ulivo DN32 ATT.M/M DN32 L930</t>
  </si>
  <si>
    <t>Joint SIM 3/Q DN-32</t>
  </si>
  <si>
    <t>Groupe : pompe D95 Roteur</t>
  </si>
  <si>
    <t>"Joint preforme "D" Diam.95 de 5 AC SIL"</t>
  </si>
  <si>
    <t>De 375 H-Ecopur Economos</t>
  </si>
  <si>
    <t>Capteur Hall M8 300mm</t>
  </si>
  <si>
    <t>W0952029394</t>
  </si>
  <si>
    <t xml:space="preserve">Joint DN 50 FIG.5 </t>
  </si>
  <si>
    <t>Groupe : Tuve DN50 ALI.DOS VSBL2 DIN C/VALV.SFERA</t>
  </si>
  <si>
    <t>Joint DN 50 FIG5</t>
  </si>
  <si>
    <t>Joint SMS 131-S51/000</t>
  </si>
  <si>
    <t>Délai d'approvisionnement</t>
  </si>
  <si>
    <t>Seules les colonnes roses du tableau sont à compléter ligne par ligne. Le cas échéant, les calculs se font automatiquement.</t>
  </si>
  <si>
    <t>THERMOSCELLEUSE AMS MECA 2005</t>
  </si>
  <si>
    <t>resistances outillages GN 1/2</t>
  </si>
  <si>
    <t>kits joints outillages</t>
  </si>
  <si>
    <t>THERMOSCELLEUSE MONDINI trave 350VG</t>
  </si>
  <si>
    <t>tapis d'entrée</t>
  </si>
  <si>
    <t>THERMOSCELLEUSE MECAPACK S1000</t>
  </si>
  <si>
    <t>Couteaux format potage</t>
  </si>
  <si>
    <t>% Réduction sur catalogue fournisseur</t>
  </si>
  <si>
    <t>LOT 1B : Maintenance des matériels de conditionnement des plats cuisinés du CHU de Bordeaux, Haut Leveque, Pellegrin et Saint André
Consultation n°: 25EEASGA197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</si>
</sst>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44" fontId="0" fillId="9" borderId="1" xfId="1" applyFont="1" applyFill="1" applyBorder="1" applyAlignment="1">
      <alignment horizontal="center" vertical="center"/>
    </xf>
    <xf numFmtId="9" fontId="3" fillId="9" borderId="1" xfId="0" applyNumberFormat="1" applyFont="1" applyFill="1" applyBorder="1" applyAlignment="1">
      <alignment horizontal="center" vertical="center"/>
    </xf>
    <xf numFmtId="164" fontId="9" fillId="9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9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13" fillId="6" borderId="2" xfId="0" applyFont="1" applyFill="1" applyBorder="1" applyAlignment="1">
      <alignment vertical="center"/>
    </xf>
    <xf numFmtId="0" fontId="13" fillId="6" borderId="3" xfId="0" applyFont="1" applyFill="1" applyBorder="1" applyAlignment="1">
      <alignment vertical="center"/>
    </xf>
    <xf numFmtId="0" fontId="13" fillId="6" borderId="4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4" fontId="3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12" fillId="9" borderId="1" xfId="0" applyFont="1" applyFill="1" applyBorder="1" applyAlignment="1">
      <alignment vertical="center"/>
    </xf>
    <xf numFmtId="164" fontId="3" fillId="9" borderId="4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64" fontId="3" fillId="9" borderId="14" xfId="0" applyNumberFormat="1" applyFont="1" applyFill="1" applyBorder="1" applyAlignment="1">
      <alignment horizontal="center" vertical="center"/>
    </xf>
    <xf numFmtId="9" fontId="3" fillId="9" borderId="13" xfId="0" applyNumberFormat="1" applyFont="1" applyFill="1" applyBorder="1" applyAlignment="1">
      <alignment horizontal="center" vertical="center"/>
    </xf>
    <xf numFmtId="164" fontId="3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 applyAlignment="1">
      <alignment vertical="center"/>
    </xf>
    <xf numFmtId="0" fontId="0" fillId="9" borderId="15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12" fillId="9" borderId="16" xfId="0" applyFont="1" applyFill="1" applyBorder="1" applyAlignment="1">
      <alignment vertical="center"/>
    </xf>
    <xf numFmtId="164" fontId="3" fillId="9" borderId="18" xfId="0" applyNumberFormat="1" applyFont="1" applyFill="1" applyBorder="1" applyAlignment="1">
      <alignment horizontal="center" vertical="center"/>
    </xf>
    <xf numFmtId="9" fontId="3" fillId="9" borderId="17" xfId="0" applyNumberFormat="1" applyFont="1" applyFill="1" applyBorder="1" applyAlignment="1">
      <alignment horizontal="center" vertical="center"/>
    </xf>
    <xf numFmtId="164" fontId="3" fillId="9" borderId="17" xfId="0" applyNumberFormat="1" applyFont="1" applyFill="1" applyBorder="1" applyAlignment="1">
      <alignment horizontal="center" vertical="center"/>
    </xf>
    <xf numFmtId="0" fontId="0" fillId="9" borderId="17" xfId="0" applyFill="1" applyBorder="1" applyAlignment="1">
      <alignment vertical="center"/>
    </xf>
    <xf numFmtId="0" fontId="0" fillId="9" borderId="19" xfId="0" applyFill="1" applyBorder="1" applyAlignment="1">
      <alignment vertical="center"/>
    </xf>
    <xf numFmtId="164" fontId="3" fillId="9" borderId="21" xfId="0" applyNumberFormat="1" applyFont="1" applyFill="1" applyBorder="1" applyAlignment="1">
      <alignment horizontal="center" vertical="center"/>
    </xf>
    <xf numFmtId="9" fontId="3" fillId="9" borderId="20" xfId="0" applyNumberFormat="1" applyFont="1" applyFill="1" applyBorder="1" applyAlignment="1">
      <alignment horizontal="center" vertical="center"/>
    </xf>
    <xf numFmtId="164" fontId="3" fillId="9" borderId="20" xfId="0" applyNumberFormat="1" applyFont="1" applyFill="1" applyBorder="1" applyAlignment="1">
      <alignment horizontal="center" vertical="center"/>
    </xf>
    <xf numFmtId="0" fontId="0" fillId="9" borderId="20" xfId="0" applyFill="1" applyBorder="1" applyAlignment="1">
      <alignment vertical="center"/>
    </xf>
    <xf numFmtId="0" fontId="0" fillId="9" borderId="22" xfId="0" applyFill="1" applyBorder="1" applyAlignment="1">
      <alignment vertical="center"/>
    </xf>
    <xf numFmtId="0" fontId="12" fillId="9" borderId="17" xfId="0" applyFont="1" applyFill="1" applyBorder="1" applyAlignment="1">
      <alignment vertical="center"/>
    </xf>
    <xf numFmtId="0" fontId="12" fillId="9" borderId="19" xfId="0" applyFon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23" xfId="0" applyFont="1" applyFill="1" applyBorder="1" applyAlignment="1">
      <alignment horizontal="center" vertical="center"/>
    </xf>
    <xf numFmtId="0" fontId="0" fillId="3" borderId="2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7"/>
  <sheetViews>
    <sheetView showGridLines="0" tabSelected="1" zoomScale="75" zoomScaleNormal="75" workbookViewId="0">
      <selection activeCell="C8" sqref="C8"/>
    </sheetView>
  </sheetViews>
  <sheetFormatPr baseColWidth="10" defaultColWidth="11.453125" defaultRowHeight="14.5" x14ac:dyDescent="0.35"/>
  <cols>
    <col min="1" max="1" width="36.81640625" style="24" customWidth="1"/>
    <col min="2" max="2" width="33.453125" style="24" customWidth="1"/>
    <col min="3" max="3" width="46.90625" style="24" customWidth="1"/>
    <col min="4" max="4" width="14.26953125" style="24" bestFit="1" customWidth="1"/>
    <col min="5" max="5" width="19.81640625" style="24" customWidth="1"/>
    <col min="6" max="8" width="22.1796875" style="35" customWidth="1"/>
    <col min="9" max="9" width="19.26953125" style="24" customWidth="1"/>
    <col min="10" max="10" width="24.81640625" style="35" customWidth="1"/>
    <col min="11" max="11" width="8.453125" style="24" customWidth="1"/>
    <col min="12" max="12" width="19" style="24" customWidth="1"/>
    <col min="13" max="13" width="19.26953125" style="24" customWidth="1"/>
    <col min="14" max="16384" width="11.453125" style="24"/>
  </cols>
  <sheetData>
    <row r="1" spans="1:13" x14ac:dyDescent="0.35">
      <c r="A1" s="22"/>
      <c r="B1" s="23"/>
      <c r="C1" s="23"/>
      <c r="D1" s="23"/>
      <c r="E1" s="23"/>
      <c r="F1" s="23"/>
      <c r="G1" s="23"/>
      <c r="H1" s="23"/>
      <c r="I1" s="23"/>
      <c r="J1" s="23"/>
    </row>
    <row r="2" spans="1:13" ht="23.5" customHeight="1" x14ac:dyDescent="0.35">
      <c r="A2" s="100" t="s">
        <v>28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ht="60" customHeight="1" x14ac:dyDescent="0.35">
      <c r="A3" s="101" t="s">
        <v>217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x14ac:dyDescent="0.35">
      <c r="A4" s="95" t="s">
        <v>5</v>
      </c>
      <c r="B4" s="95"/>
      <c r="C4" s="95"/>
      <c r="D4" s="95"/>
      <c r="E4" s="95"/>
      <c r="F4" s="95"/>
      <c r="G4" s="95"/>
      <c r="H4" s="95"/>
      <c r="I4" s="95"/>
      <c r="J4" s="95"/>
    </row>
    <row r="5" spans="1:13" x14ac:dyDescent="0.35">
      <c r="F5" s="24"/>
      <c r="G5" s="24"/>
      <c r="H5" s="24"/>
      <c r="J5" s="24"/>
    </row>
    <row r="6" spans="1:13" ht="31" x14ac:dyDescent="0.35">
      <c r="A6" s="97" t="s">
        <v>78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9"/>
    </row>
    <row r="7" spans="1:13" x14ac:dyDescent="0.35">
      <c r="A7" s="19"/>
      <c r="B7" s="23"/>
      <c r="C7" s="23"/>
      <c r="D7" s="23"/>
      <c r="E7" s="23"/>
      <c r="F7" s="23"/>
      <c r="G7" s="23"/>
      <c r="H7" s="23"/>
      <c r="I7" s="23"/>
      <c r="J7" s="23"/>
    </row>
    <row r="8" spans="1:13" ht="29" x14ac:dyDescent="0.35">
      <c r="A8" s="1" t="s">
        <v>6</v>
      </c>
      <c r="B8" s="1" t="s">
        <v>7</v>
      </c>
      <c r="C8" s="1" t="s">
        <v>0</v>
      </c>
      <c r="D8" s="1" t="s">
        <v>33</v>
      </c>
      <c r="E8" s="2" t="s">
        <v>14</v>
      </c>
      <c r="F8" s="2" t="s">
        <v>30</v>
      </c>
      <c r="G8" s="2" t="s">
        <v>31</v>
      </c>
      <c r="H8" s="2" t="s">
        <v>32</v>
      </c>
      <c r="I8" s="1" t="s">
        <v>2</v>
      </c>
      <c r="J8" s="2" t="s">
        <v>15</v>
      </c>
      <c r="L8" s="2" t="s">
        <v>24</v>
      </c>
      <c r="M8" s="2" t="s">
        <v>207</v>
      </c>
    </row>
    <row r="9" spans="1:13" ht="26" x14ac:dyDescent="0.35">
      <c r="A9" s="25" t="s">
        <v>77</v>
      </c>
      <c r="B9" s="26"/>
      <c r="C9" s="26"/>
      <c r="D9" s="26"/>
      <c r="E9" s="26"/>
      <c r="F9" s="26"/>
      <c r="G9" s="26"/>
      <c r="H9" s="26"/>
      <c r="I9" s="26"/>
      <c r="J9" s="27"/>
      <c r="M9" s="6"/>
    </row>
    <row r="10" spans="1:13" x14ac:dyDescent="0.35">
      <c r="A10" s="36" t="s">
        <v>29</v>
      </c>
      <c r="B10" s="28" t="s">
        <v>67</v>
      </c>
      <c r="C10" s="30" t="s">
        <v>46</v>
      </c>
      <c r="D10" s="28">
        <v>14012</v>
      </c>
      <c r="E10" s="29">
        <v>1</v>
      </c>
      <c r="F10" s="12"/>
      <c r="G10" s="13">
        <f>E10*F10</f>
        <v>0</v>
      </c>
      <c r="H10" s="13">
        <f>G10*12</f>
        <v>0</v>
      </c>
      <c r="I10" s="3">
        <v>1.2</v>
      </c>
      <c r="J10" s="15">
        <f>H10*I10</f>
        <v>0</v>
      </c>
      <c r="L10" s="28" t="s">
        <v>27</v>
      </c>
      <c r="M10" s="91"/>
    </row>
    <row r="11" spans="1:13" x14ac:dyDescent="0.35">
      <c r="A11" s="36" t="s">
        <v>29</v>
      </c>
      <c r="B11" s="28" t="s">
        <v>68</v>
      </c>
      <c r="C11" s="30" t="s">
        <v>47</v>
      </c>
      <c r="D11" s="29" t="s">
        <v>60</v>
      </c>
      <c r="E11" s="29">
        <v>1</v>
      </c>
      <c r="F11" s="12"/>
      <c r="G11" s="13">
        <f t="shared" ref="G11:G30" si="0">E11*F11</f>
        <v>0</v>
      </c>
      <c r="H11" s="13">
        <f t="shared" ref="H11:H34" si="1">G11*12</f>
        <v>0</v>
      </c>
      <c r="I11" s="3">
        <v>1.2</v>
      </c>
      <c r="J11" s="15">
        <f t="shared" ref="J11:J34" si="2">H11*I11</f>
        <v>0</v>
      </c>
      <c r="L11" s="28" t="s">
        <v>27</v>
      </c>
      <c r="M11" s="91"/>
    </row>
    <row r="12" spans="1:13" x14ac:dyDescent="0.35">
      <c r="A12" s="36" t="s">
        <v>29</v>
      </c>
      <c r="B12" s="28" t="s">
        <v>68</v>
      </c>
      <c r="C12" s="30" t="s">
        <v>48</v>
      </c>
      <c r="D12" s="29" t="s">
        <v>60</v>
      </c>
      <c r="E12" s="29">
        <v>1</v>
      </c>
      <c r="F12" s="12"/>
      <c r="G12" s="13">
        <f t="shared" si="0"/>
        <v>0</v>
      </c>
      <c r="H12" s="13">
        <f t="shared" si="1"/>
        <v>0</v>
      </c>
      <c r="I12" s="3">
        <v>1.2</v>
      </c>
      <c r="J12" s="15">
        <f t="shared" si="2"/>
        <v>0</v>
      </c>
      <c r="L12" s="28" t="s">
        <v>26</v>
      </c>
      <c r="M12" s="91"/>
    </row>
    <row r="13" spans="1:13" x14ac:dyDescent="0.35">
      <c r="A13" s="36" t="s">
        <v>29</v>
      </c>
      <c r="B13" s="28" t="s">
        <v>67</v>
      </c>
      <c r="C13" s="30" t="s">
        <v>49</v>
      </c>
      <c r="D13" s="29" t="s">
        <v>60</v>
      </c>
      <c r="E13" s="29">
        <v>1</v>
      </c>
      <c r="F13" s="12"/>
      <c r="G13" s="13">
        <f t="shared" si="0"/>
        <v>0</v>
      </c>
      <c r="H13" s="13">
        <f t="shared" si="1"/>
        <v>0</v>
      </c>
      <c r="I13" s="3">
        <v>1.2</v>
      </c>
      <c r="J13" s="15">
        <f t="shared" si="2"/>
        <v>0</v>
      </c>
      <c r="L13" s="28" t="s">
        <v>27</v>
      </c>
      <c r="M13" s="91"/>
    </row>
    <row r="14" spans="1:13" x14ac:dyDescent="0.35">
      <c r="A14" s="36" t="s">
        <v>29</v>
      </c>
      <c r="B14" s="28" t="s">
        <v>69</v>
      </c>
      <c r="C14" s="30" t="s">
        <v>50</v>
      </c>
      <c r="D14" s="29" t="s">
        <v>60</v>
      </c>
      <c r="E14" s="29">
        <v>1</v>
      </c>
      <c r="F14" s="12"/>
      <c r="G14" s="13">
        <f t="shared" si="0"/>
        <v>0</v>
      </c>
      <c r="H14" s="13">
        <f t="shared" si="1"/>
        <v>0</v>
      </c>
      <c r="I14" s="3">
        <v>1.2</v>
      </c>
      <c r="J14" s="15">
        <f t="shared" si="2"/>
        <v>0</v>
      </c>
      <c r="L14" s="28" t="s">
        <v>26</v>
      </c>
      <c r="M14" s="91"/>
    </row>
    <row r="15" spans="1:13" x14ac:dyDescent="0.35">
      <c r="A15" s="36" t="s">
        <v>29</v>
      </c>
      <c r="B15" s="28" t="s">
        <v>69</v>
      </c>
      <c r="C15" s="30" t="s">
        <v>51</v>
      </c>
      <c r="D15" s="29" t="s">
        <v>60</v>
      </c>
      <c r="E15" s="29">
        <v>1</v>
      </c>
      <c r="F15" s="12"/>
      <c r="G15" s="13">
        <f t="shared" si="0"/>
        <v>0</v>
      </c>
      <c r="H15" s="13">
        <f t="shared" si="1"/>
        <v>0</v>
      </c>
      <c r="I15" s="3">
        <v>1.2</v>
      </c>
      <c r="J15" s="15">
        <f t="shared" si="2"/>
        <v>0</v>
      </c>
      <c r="L15" s="28" t="s">
        <v>26</v>
      </c>
      <c r="M15" s="91"/>
    </row>
    <row r="16" spans="1:13" x14ac:dyDescent="0.35">
      <c r="A16" s="36" t="s">
        <v>29</v>
      </c>
      <c r="B16" s="28" t="s">
        <v>68</v>
      </c>
      <c r="C16" s="30" t="s">
        <v>52</v>
      </c>
      <c r="D16" s="29" t="s">
        <v>61</v>
      </c>
      <c r="E16" s="29">
        <v>1</v>
      </c>
      <c r="F16" s="12"/>
      <c r="G16" s="13">
        <f t="shared" si="0"/>
        <v>0</v>
      </c>
      <c r="H16" s="13">
        <f t="shared" si="1"/>
        <v>0</v>
      </c>
      <c r="I16" s="3">
        <v>1.2</v>
      </c>
      <c r="J16" s="15">
        <f t="shared" si="2"/>
        <v>0</v>
      </c>
      <c r="L16" s="28" t="s">
        <v>26</v>
      </c>
      <c r="M16" s="91"/>
    </row>
    <row r="17" spans="1:31" x14ac:dyDescent="0.35">
      <c r="A17" s="36" t="s">
        <v>29</v>
      </c>
      <c r="B17" s="28" t="s">
        <v>70</v>
      </c>
      <c r="C17" s="30" t="s">
        <v>53</v>
      </c>
      <c r="D17" s="29" t="s">
        <v>62</v>
      </c>
      <c r="E17" s="29">
        <v>1</v>
      </c>
      <c r="F17" s="12"/>
      <c r="G17" s="13">
        <f t="shared" si="0"/>
        <v>0</v>
      </c>
      <c r="H17" s="13">
        <f t="shared" si="1"/>
        <v>0</v>
      </c>
      <c r="I17" s="3">
        <v>1.2</v>
      </c>
      <c r="J17" s="15">
        <f t="shared" si="2"/>
        <v>0</v>
      </c>
      <c r="L17" s="28" t="s">
        <v>25</v>
      </c>
      <c r="M17" s="91"/>
    </row>
    <row r="18" spans="1:31" x14ac:dyDescent="0.35">
      <c r="A18" s="36" t="s">
        <v>29</v>
      </c>
      <c r="B18" s="28" t="s">
        <v>71</v>
      </c>
      <c r="C18" s="30" t="s">
        <v>54</v>
      </c>
      <c r="D18" s="29">
        <v>4836</v>
      </c>
      <c r="E18" s="29">
        <v>1</v>
      </c>
      <c r="F18" s="12"/>
      <c r="G18" s="13">
        <f t="shared" si="0"/>
        <v>0</v>
      </c>
      <c r="H18" s="13">
        <f t="shared" si="1"/>
        <v>0</v>
      </c>
      <c r="I18" s="3">
        <v>1.2</v>
      </c>
      <c r="J18" s="15">
        <f t="shared" si="2"/>
        <v>0</v>
      </c>
      <c r="L18" s="28" t="s">
        <v>27</v>
      </c>
      <c r="M18" s="91"/>
    </row>
    <row r="19" spans="1:31" x14ac:dyDescent="0.35">
      <c r="A19" s="36" t="s">
        <v>29</v>
      </c>
      <c r="B19" s="28" t="s">
        <v>72</v>
      </c>
      <c r="C19" s="30" t="s">
        <v>55</v>
      </c>
      <c r="D19" s="29">
        <v>4836</v>
      </c>
      <c r="E19" s="29">
        <v>1</v>
      </c>
      <c r="F19" s="12"/>
      <c r="G19" s="13">
        <f t="shared" si="0"/>
        <v>0</v>
      </c>
      <c r="H19" s="13">
        <f t="shared" si="1"/>
        <v>0</v>
      </c>
      <c r="I19" s="3">
        <v>1.2</v>
      </c>
      <c r="J19" s="15">
        <f t="shared" si="2"/>
        <v>0</v>
      </c>
      <c r="L19" s="28" t="s">
        <v>27</v>
      </c>
      <c r="M19" s="91"/>
    </row>
    <row r="20" spans="1:31" x14ac:dyDescent="0.35">
      <c r="A20" s="36" t="s">
        <v>29</v>
      </c>
      <c r="B20" s="28" t="s">
        <v>67</v>
      </c>
      <c r="C20" s="30" t="s">
        <v>56</v>
      </c>
      <c r="D20" s="29">
        <v>4836</v>
      </c>
      <c r="E20" s="29">
        <v>1</v>
      </c>
      <c r="F20" s="12"/>
      <c r="G20" s="13">
        <f t="shared" si="0"/>
        <v>0</v>
      </c>
      <c r="H20" s="13">
        <f t="shared" si="1"/>
        <v>0</v>
      </c>
      <c r="I20" s="3">
        <v>1.2</v>
      </c>
      <c r="J20" s="15">
        <f t="shared" si="2"/>
        <v>0</v>
      </c>
      <c r="L20" s="28" t="s">
        <v>27</v>
      </c>
      <c r="M20" s="91"/>
    </row>
    <row r="21" spans="1:31" x14ac:dyDescent="0.35">
      <c r="A21" s="36" t="s">
        <v>29</v>
      </c>
      <c r="B21" s="28" t="s">
        <v>73</v>
      </c>
      <c r="C21" s="30" t="s">
        <v>57</v>
      </c>
      <c r="D21" s="29">
        <v>14083</v>
      </c>
      <c r="E21" s="29">
        <v>1</v>
      </c>
      <c r="F21" s="12"/>
      <c r="G21" s="13">
        <f t="shared" si="0"/>
        <v>0</v>
      </c>
      <c r="H21" s="13">
        <f t="shared" si="1"/>
        <v>0</v>
      </c>
      <c r="I21" s="3">
        <v>1.2</v>
      </c>
      <c r="J21" s="15">
        <f t="shared" si="2"/>
        <v>0</v>
      </c>
      <c r="L21" s="28" t="s">
        <v>26</v>
      </c>
      <c r="M21" s="91"/>
    </row>
    <row r="22" spans="1:31" x14ac:dyDescent="0.35">
      <c r="A22" s="36" t="s">
        <v>29</v>
      </c>
      <c r="B22" s="28" t="s">
        <v>74</v>
      </c>
      <c r="C22" s="30" t="s">
        <v>58</v>
      </c>
      <c r="D22" s="29">
        <v>14082</v>
      </c>
      <c r="E22" s="29">
        <v>1</v>
      </c>
      <c r="F22" s="12"/>
      <c r="G22" s="13">
        <f t="shared" si="0"/>
        <v>0</v>
      </c>
      <c r="H22" s="13">
        <f t="shared" si="1"/>
        <v>0</v>
      </c>
      <c r="I22" s="3">
        <v>1.2</v>
      </c>
      <c r="J22" s="15">
        <f t="shared" si="2"/>
        <v>0</v>
      </c>
      <c r="L22" s="28" t="s">
        <v>27</v>
      </c>
      <c r="M22" s="91"/>
    </row>
    <row r="23" spans="1:31" x14ac:dyDescent="0.35">
      <c r="A23" s="36" t="s">
        <v>29</v>
      </c>
      <c r="B23" s="28" t="s">
        <v>68</v>
      </c>
      <c r="C23" s="30" t="s">
        <v>59</v>
      </c>
      <c r="D23" s="29" t="s">
        <v>63</v>
      </c>
      <c r="E23" s="29">
        <v>1</v>
      </c>
      <c r="F23" s="12"/>
      <c r="G23" s="13">
        <f t="shared" si="0"/>
        <v>0</v>
      </c>
      <c r="H23" s="13">
        <f t="shared" si="1"/>
        <v>0</v>
      </c>
      <c r="I23" s="3">
        <v>1.2</v>
      </c>
      <c r="J23" s="15">
        <f t="shared" si="2"/>
        <v>0</v>
      </c>
      <c r="L23" s="28" t="s">
        <v>27</v>
      </c>
      <c r="M23" s="91"/>
    </row>
    <row r="24" spans="1:31" x14ac:dyDescent="0.35">
      <c r="A24" s="37" t="s">
        <v>29</v>
      </c>
      <c r="B24" s="28" t="s">
        <v>68</v>
      </c>
      <c r="C24" s="30" t="s">
        <v>36</v>
      </c>
      <c r="D24" s="29" t="s">
        <v>63</v>
      </c>
      <c r="E24" s="29">
        <v>1</v>
      </c>
      <c r="F24" s="12"/>
      <c r="G24" s="13">
        <f t="shared" si="0"/>
        <v>0</v>
      </c>
      <c r="H24" s="13">
        <f t="shared" si="1"/>
        <v>0</v>
      </c>
      <c r="I24" s="3">
        <v>1.2</v>
      </c>
      <c r="J24" s="15">
        <f t="shared" si="2"/>
        <v>0</v>
      </c>
      <c r="L24" s="28" t="s">
        <v>26</v>
      </c>
      <c r="M24" s="91"/>
    </row>
    <row r="25" spans="1:31" x14ac:dyDescent="0.35">
      <c r="A25" s="36" t="s">
        <v>29</v>
      </c>
      <c r="B25" s="28" t="s">
        <v>67</v>
      </c>
      <c r="C25" s="30" t="s">
        <v>37</v>
      </c>
      <c r="D25" s="29" t="s">
        <v>63</v>
      </c>
      <c r="E25" s="29">
        <v>1</v>
      </c>
      <c r="F25" s="12"/>
      <c r="G25" s="13">
        <f t="shared" si="0"/>
        <v>0</v>
      </c>
      <c r="H25" s="13">
        <f t="shared" si="1"/>
        <v>0</v>
      </c>
      <c r="I25" s="3">
        <v>1.2</v>
      </c>
      <c r="J25" s="15">
        <f t="shared" si="2"/>
        <v>0</v>
      </c>
      <c r="L25" s="28" t="s">
        <v>27</v>
      </c>
      <c r="M25" s="91"/>
    </row>
    <row r="26" spans="1:31" x14ac:dyDescent="0.35">
      <c r="A26" s="36" t="s">
        <v>29</v>
      </c>
      <c r="B26" s="28" t="s">
        <v>69</v>
      </c>
      <c r="C26" s="30" t="s">
        <v>38</v>
      </c>
      <c r="D26" s="29" t="s">
        <v>63</v>
      </c>
      <c r="E26" s="29">
        <v>1</v>
      </c>
      <c r="F26" s="12"/>
      <c r="G26" s="13">
        <f t="shared" si="0"/>
        <v>0</v>
      </c>
      <c r="H26" s="13">
        <f t="shared" si="1"/>
        <v>0</v>
      </c>
      <c r="I26" s="3">
        <v>1.2</v>
      </c>
      <c r="J26" s="15">
        <f t="shared" si="2"/>
        <v>0</v>
      </c>
      <c r="L26" s="28" t="s">
        <v>26</v>
      </c>
      <c r="M26" s="91"/>
    </row>
    <row r="27" spans="1:31" x14ac:dyDescent="0.35">
      <c r="A27" s="36" t="s">
        <v>29</v>
      </c>
      <c r="B27" s="28" t="s">
        <v>69</v>
      </c>
      <c r="C27" s="30" t="s">
        <v>39</v>
      </c>
      <c r="D27" s="29" t="s">
        <v>63</v>
      </c>
      <c r="E27" s="29">
        <v>1</v>
      </c>
      <c r="F27" s="12"/>
      <c r="G27" s="13">
        <f t="shared" si="0"/>
        <v>0</v>
      </c>
      <c r="H27" s="13">
        <f t="shared" si="1"/>
        <v>0</v>
      </c>
      <c r="I27" s="3">
        <v>1.2</v>
      </c>
      <c r="J27" s="15">
        <f t="shared" si="2"/>
        <v>0</v>
      </c>
      <c r="L27" s="28" t="s">
        <v>26</v>
      </c>
      <c r="M27" s="91"/>
    </row>
    <row r="28" spans="1:31" x14ac:dyDescent="0.35">
      <c r="A28" s="36" t="s">
        <v>29</v>
      </c>
      <c r="B28" s="28" t="s">
        <v>68</v>
      </c>
      <c r="C28" s="30" t="s">
        <v>40</v>
      </c>
      <c r="D28" s="29" t="s">
        <v>64</v>
      </c>
      <c r="E28" s="29">
        <v>1</v>
      </c>
      <c r="F28" s="12"/>
      <c r="G28" s="13">
        <f t="shared" si="0"/>
        <v>0</v>
      </c>
      <c r="H28" s="13">
        <f t="shared" si="1"/>
        <v>0</v>
      </c>
      <c r="I28" s="3">
        <v>1.2</v>
      </c>
      <c r="J28" s="15">
        <f t="shared" si="2"/>
        <v>0</v>
      </c>
      <c r="L28" s="28" t="s">
        <v>26</v>
      </c>
      <c r="M28" s="91"/>
    </row>
    <row r="29" spans="1:31" x14ac:dyDescent="0.35">
      <c r="A29" s="36" t="s">
        <v>29</v>
      </c>
      <c r="B29" s="28" t="s">
        <v>70</v>
      </c>
      <c r="C29" s="30" t="s">
        <v>41</v>
      </c>
      <c r="D29" s="29" t="s">
        <v>65</v>
      </c>
      <c r="E29" s="29">
        <v>1</v>
      </c>
      <c r="F29" s="12"/>
      <c r="G29" s="13">
        <f t="shared" si="0"/>
        <v>0</v>
      </c>
      <c r="H29" s="13">
        <f t="shared" si="1"/>
        <v>0</v>
      </c>
      <c r="I29" s="3">
        <v>1.2</v>
      </c>
      <c r="J29" s="15">
        <f t="shared" si="2"/>
        <v>0</v>
      </c>
      <c r="L29" s="28" t="s">
        <v>27</v>
      </c>
      <c r="M29" s="91"/>
    </row>
    <row r="30" spans="1:31" s="23" customFormat="1" x14ac:dyDescent="0.35">
      <c r="A30" s="36" t="s">
        <v>29</v>
      </c>
      <c r="B30" s="31" t="s">
        <v>70</v>
      </c>
      <c r="C30" s="38" t="s">
        <v>42</v>
      </c>
      <c r="D30" s="29" t="s">
        <v>66</v>
      </c>
      <c r="E30" s="29">
        <v>1</v>
      </c>
      <c r="F30" s="12"/>
      <c r="G30" s="14">
        <f t="shared" si="0"/>
        <v>0</v>
      </c>
      <c r="H30" s="13">
        <f t="shared" si="1"/>
        <v>0</v>
      </c>
      <c r="I30" s="32">
        <v>1.2</v>
      </c>
      <c r="J30" s="15">
        <f t="shared" si="2"/>
        <v>0</v>
      </c>
      <c r="K30" s="24"/>
      <c r="L30" s="28" t="s">
        <v>25</v>
      </c>
      <c r="M30" s="91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ht="26" x14ac:dyDescent="0.35">
      <c r="A31" s="25" t="s">
        <v>76</v>
      </c>
      <c r="B31" s="26"/>
      <c r="C31" s="26"/>
      <c r="D31" s="26"/>
      <c r="E31" s="26"/>
      <c r="F31" s="26"/>
      <c r="G31" s="26"/>
      <c r="H31" s="26"/>
      <c r="I31" s="26"/>
      <c r="J31" s="27"/>
    </row>
    <row r="32" spans="1:31" x14ac:dyDescent="0.35">
      <c r="A32" s="36" t="s">
        <v>35</v>
      </c>
      <c r="B32" s="28" t="s">
        <v>70</v>
      </c>
      <c r="C32" s="30" t="s">
        <v>43</v>
      </c>
      <c r="D32" s="29">
        <v>17231</v>
      </c>
      <c r="E32" s="29">
        <v>1</v>
      </c>
      <c r="F32" s="12"/>
      <c r="G32" s="13">
        <f t="shared" ref="G32:G34" si="3">E32*F32</f>
        <v>0</v>
      </c>
      <c r="H32" s="13">
        <f t="shared" si="1"/>
        <v>0</v>
      </c>
      <c r="I32" s="3">
        <v>1.2</v>
      </c>
      <c r="J32" s="15">
        <f t="shared" si="2"/>
        <v>0</v>
      </c>
      <c r="L32" s="28" t="s">
        <v>27</v>
      </c>
      <c r="M32" s="91"/>
    </row>
    <row r="33" spans="1:13" x14ac:dyDescent="0.35">
      <c r="A33" s="36" t="s">
        <v>35</v>
      </c>
      <c r="B33" s="28" t="s">
        <v>75</v>
      </c>
      <c r="C33" s="30" t="s">
        <v>44</v>
      </c>
      <c r="D33" s="29">
        <v>4303</v>
      </c>
      <c r="E33" s="29">
        <v>1</v>
      </c>
      <c r="F33" s="12"/>
      <c r="G33" s="13">
        <f t="shared" si="3"/>
        <v>0</v>
      </c>
      <c r="H33" s="13">
        <f t="shared" si="1"/>
        <v>0</v>
      </c>
      <c r="I33" s="3">
        <v>1.2</v>
      </c>
      <c r="J33" s="15">
        <f t="shared" si="2"/>
        <v>0</v>
      </c>
      <c r="L33" s="28" t="s">
        <v>25</v>
      </c>
      <c r="M33" s="91"/>
    </row>
    <row r="34" spans="1:13" x14ac:dyDescent="0.35">
      <c r="A34" s="37" t="s">
        <v>35</v>
      </c>
      <c r="B34" s="28" t="s">
        <v>67</v>
      </c>
      <c r="C34" s="30" t="s">
        <v>45</v>
      </c>
      <c r="D34" s="29">
        <v>14042</v>
      </c>
      <c r="E34" s="29">
        <v>1</v>
      </c>
      <c r="F34" s="12"/>
      <c r="G34" s="13">
        <f t="shared" si="3"/>
        <v>0</v>
      </c>
      <c r="H34" s="13">
        <f t="shared" si="1"/>
        <v>0</v>
      </c>
      <c r="I34" s="3">
        <v>1.2</v>
      </c>
      <c r="J34" s="15">
        <f t="shared" si="2"/>
        <v>0</v>
      </c>
      <c r="L34" s="28" t="s">
        <v>25</v>
      </c>
      <c r="M34" s="91"/>
    </row>
    <row r="35" spans="1:13" ht="21" x14ac:dyDescent="0.35">
      <c r="A35" s="20" t="s">
        <v>16</v>
      </c>
      <c r="B35" s="33"/>
      <c r="C35" s="33"/>
      <c r="D35" s="33"/>
      <c r="E35" s="34">
        <f>SUM(E10:E34)</f>
        <v>24</v>
      </c>
      <c r="F35" s="16"/>
      <c r="G35" s="13">
        <f>SUM(G10:G34)</f>
        <v>0</v>
      </c>
      <c r="H35" s="13">
        <f>SUM(H10:H34)</f>
        <v>0</v>
      </c>
      <c r="I35" s="16"/>
      <c r="J35" s="13">
        <f>SUM(J10:J34)</f>
        <v>0</v>
      </c>
    </row>
    <row r="36" spans="1:13" ht="21" x14ac:dyDescent="0.35">
      <c r="A36" s="21"/>
      <c r="B36" s="22"/>
      <c r="C36" s="22"/>
      <c r="D36" s="22"/>
      <c r="E36" s="22"/>
      <c r="F36" s="17"/>
      <c r="G36" s="18"/>
      <c r="H36" s="18"/>
      <c r="I36" s="4"/>
      <c r="J36" s="18"/>
    </row>
    <row r="37" spans="1:13" ht="21" x14ac:dyDescent="0.35">
      <c r="A37" s="96" t="s">
        <v>208</v>
      </c>
      <c r="B37" s="96"/>
      <c r="C37" s="96"/>
      <c r="D37" s="96"/>
      <c r="E37" s="96"/>
      <c r="F37" s="96"/>
      <c r="G37" s="96"/>
      <c r="H37" s="96"/>
      <c r="I37" s="96"/>
      <c r="J37" s="96"/>
    </row>
  </sheetData>
  <mergeCells count="5">
    <mergeCell ref="A4:J4"/>
    <mergeCell ref="A37:J37"/>
    <mergeCell ref="A6:M6"/>
    <mergeCell ref="A2:M2"/>
    <mergeCell ref="A3:M3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AE37"/>
  <sheetViews>
    <sheetView showGridLines="0" zoomScale="75" zoomScaleNormal="75" workbookViewId="0">
      <selection activeCell="F18" sqref="F18"/>
    </sheetView>
  </sheetViews>
  <sheetFormatPr baseColWidth="10" defaultColWidth="11.453125" defaultRowHeight="14.5" x14ac:dyDescent="0.35"/>
  <cols>
    <col min="1" max="1" width="36.81640625" style="24" customWidth="1"/>
    <col min="2" max="2" width="33.453125" style="24" customWidth="1"/>
    <col min="3" max="3" width="46.90625" style="24" customWidth="1"/>
    <col min="4" max="4" width="14.26953125" style="24" bestFit="1" customWidth="1"/>
    <col min="5" max="5" width="19.81640625" style="24" customWidth="1"/>
    <col min="6" max="8" width="22.1796875" style="35" customWidth="1"/>
    <col min="9" max="9" width="19.26953125" style="24" customWidth="1"/>
    <col min="10" max="10" width="24.81640625" style="35" customWidth="1"/>
    <col min="11" max="11" width="8.453125" style="24" customWidth="1"/>
    <col min="12" max="12" width="19" style="24" customWidth="1"/>
    <col min="13" max="13" width="22.54296875" style="24" customWidth="1"/>
    <col min="14" max="16384" width="11.453125" style="24"/>
  </cols>
  <sheetData>
    <row r="1" spans="1:13" x14ac:dyDescent="0.35">
      <c r="A1" s="22"/>
      <c r="B1" s="23"/>
      <c r="C1" s="23"/>
      <c r="D1" s="23"/>
      <c r="E1" s="23"/>
      <c r="F1" s="23"/>
      <c r="G1" s="23"/>
      <c r="H1" s="23"/>
      <c r="I1" s="23"/>
      <c r="J1" s="23"/>
    </row>
    <row r="2" spans="1:13" ht="23.5" customHeight="1" x14ac:dyDescent="0.35">
      <c r="A2" s="100" t="s">
        <v>28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3" ht="47.5" customHeight="1" x14ac:dyDescent="0.35">
      <c r="A3" s="101" t="s">
        <v>217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x14ac:dyDescent="0.35">
      <c r="A4" s="95" t="s">
        <v>5</v>
      </c>
      <c r="B4" s="95"/>
      <c r="C4" s="95"/>
      <c r="D4" s="95"/>
      <c r="E4" s="95"/>
      <c r="F4" s="95"/>
      <c r="G4" s="95"/>
      <c r="H4" s="95"/>
      <c r="I4" s="95"/>
      <c r="J4" s="95"/>
    </row>
    <row r="5" spans="1:13" x14ac:dyDescent="0.35">
      <c r="F5" s="24"/>
      <c r="G5" s="24"/>
      <c r="H5" s="24"/>
      <c r="J5" s="24"/>
    </row>
    <row r="6" spans="1:13" ht="31" x14ac:dyDescent="0.35">
      <c r="A6" s="102" t="s">
        <v>79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</row>
    <row r="7" spans="1:13" x14ac:dyDescent="0.35">
      <c r="A7" s="19"/>
      <c r="B7" s="23"/>
      <c r="C7" s="23"/>
      <c r="D7" s="23"/>
      <c r="E7" s="23"/>
      <c r="F7" s="23"/>
      <c r="G7" s="23"/>
      <c r="H7" s="23"/>
      <c r="I7" s="23"/>
      <c r="J7" s="23"/>
    </row>
    <row r="8" spans="1:13" ht="29" x14ac:dyDescent="0.35">
      <c r="A8" s="1" t="s">
        <v>6</v>
      </c>
      <c r="B8" s="1" t="s">
        <v>7</v>
      </c>
      <c r="C8" s="1" t="s">
        <v>0</v>
      </c>
      <c r="D8" s="1" t="s">
        <v>33</v>
      </c>
      <c r="E8" s="2" t="s">
        <v>14</v>
      </c>
      <c r="F8" s="2" t="s">
        <v>30</v>
      </c>
      <c r="G8" s="2" t="s">
        <v>31</v>
      </c>
      <c r="H8" s="2" t="s">
        <v>32</v>
      </c>
      <c r="I8" s="1" t="s">
        <v>2</v>
      </c>
      <c r="J8" s="2" t="s">
        <v>15</v>
      </c>
      <c r="L8" s="2" t="s">
        <v>24</v>
      </c>
      <c r="M8" s="2" t="s">
        <v>207</v>
      </c>
    </row>
    <row r="9" spans="1:13" ht="26" x14ac:dyDescent="0.35">
      <c r="A9" s="25" t="s">
        <v>77</v>
      </c>
      <c r="B9" s="26"/>
      <c r="C9" s="26"/>
      <c r="D9" s="26"/>
      <c r="E9" s="26"/>
      <c r="F9" s="26"/>
      <c r="G9" s="26"/>
      <c r="H9" s="26"/>
      <c r="I9" s="26"/>
      <c r="J9" s="27"/>
      <c r="M9" s="6"/>
    </row>
    <row r="10" spans="1:13" x14ac:dyDescent="0.35">
      <c r="A10" s="36" t="s">
        <v>29</v>
      </c>
      <c r="B10" s="28" t="s">
        <v>67</v>
      </c>
      <c r="C10" s="30" t="s">
        <v>46</v>
      </c>
      <c r="D10" s="28">
        <v>14012</v>
      </c>
      <c r="E10" s="29">
        <v>1</v>
      </c>
      <c r="F10" s="12"/>
      <c r="G10" s="13">
        <f>E10*F10</f>
        <v>0</v>
      </c>
      <c r="H10" s="13">
        <f>G10*12</f>
        <v>0</v>
      </c>
      <c r="I10" s="3">
        <v>1.2</v>
      </c>
      <c r="J10" s="15">
        <f>H10*I10</f>
        <v>0</v>
      </c>
      <c r="L10" s="28" t="s">
        <v>27</v>
      </c>
      <c r="M10" s="91"/>
    </row>
    <row r="11" spans="1:13" x14ac:dyDescent="0.35">
      <c r="A11" s="36" t="s">
        <v>29</v>
      </c>
      <c r="B11" s="28" t="s">
        <v>68</v>
      </c>
      <c r="C11" s="30" t="s">
        <v>47</v>
      </c>
      <c r="D11" s="29" t="s">
        <v>60</v>
      </c>
      <c r="E11" s="29">
        <v>1</v>
      </c>
      <c r="F11" s="12"/>
      <c r="G11" s="13">
        <f t="shared" ref="G11:G30" si="0">E11*F11</f>
        <v>0</v>
      </c>
      <c r="H11" s="13">
        <f t="shared" ref="H11:H34" si="1">G11*12</f>
        <v>0</v>
      </c>
      <c r="I11" s="3">
        <v>1.2</v>
      </c>
      <c r="J11" s="15">
        <f t="shared" ref="J11:J34" si="2">H11*I11</f>
        <v>0</v>
      </c>
      <c r="L11" s="28" t="s">
        <v>27</v>
      </c>
      <c r="M11" s="91"/>
    </row>
    <row r="12" spans="1:13" x14ac:dyDescent="0.35">
      <c r="A12" s="36" t="s">
        <v>29</v>
      </c>
      <c r="B12" s="28" t="s">
        <v>68</v>
      </c>
      <c r="C12" s="30" t="s">
        <v>48</v>
      </c>
      <c r="D12" s="29" t="s">
        <v>60</v>
      </c>
      <c r="E12" s="29">
        <v>1</v>
      </c>
      <c r="F12" s="12"/>
      <c r="G12" s="13">
        <f t="shared" si="0"/>
        <v>0</v>
      </c>
      <c r="H12" s="13">
        <f t="shared" si="1"/>
        <v>0</v>
      </c>
      <c r="I12" s="3">
        <v>1.2</v>
      </c>
      <c r="J12" s="15">
        <f t="shared" si="2"/>
        <v>0</v>
      </c>
      <c r="L12" s="28" t="s">
        <v>26</v>
      </c>
      <c r="M12" s="91"/>
    </row>
    <row r="13" spans="1:13" x14ac:dyDescent="0.35">
      <c r="A13" s="36" t="s">
        <v>29</v>
      </c>
      <c r="B13" s="28" t="s">
        <v>67</v>
      </c>
      <c r="C13" s="30" t="s">
        <v>49</v>
      </c>
      <c r="D13" s="29" t="s">
        <v>60</v>
      </c>
      <c r="E13" s="29">
        <v>1</v>
      </c>
      <c r="F13" s="12"/>
      <c r="G13" s="13">
        <f t="shared" si="0"/>
        <v>0</v>
      </c>
      <c r="H13" s="13">
        <f t="shared" si="1"/>
        <v>0</v>
      </c>
      <c r="I13" s="3">
        <v>1.2</v>
      </c>
      <c r="J13" s="15">
        <f t="shared" si="2"/>
        <v>0</v>
      </c>
      <c r="L13" s="28" t="s">
        <v>27</v>
      </c>
      <c r="M13" s="91"/>
    </row>
    <row r="14" spans="1:13" x14ac:dyDescent="0.35">
      <c r="A14" s="36" t="s">
        <v>29</v>
      </c>
      <c r="B14" s="28" t="s">
        <v>69</v>
      </c>
      <c r="C14" s="30" t="s">
        <v>50</v>
      </c>
      <c r="D14" s="29" t="s">
        <v>60</v>
      </c>
      <c r="E14" s="29">
        <v>1</v>
      </c>
      <c r="F14" s="12"/>
      <c r="G14" s="13">
        <f t="shared" si="0"/>
        <v>0</v>
      </c>
      <c r="H14" s="13">
        <f t="shared" si="1"/>
        <v>0</v>
      </c>
      <c r="I14" s="3">
        <v>1.2</v>
      </c>
      <c r="J14" s="15">
        <f t="shared" si="2"/>
        <v>0</v>
      </c>
      <c r="L14" s="28" t="s">
        <v>26</v>
      </c>
      <c r="M14" s="91"/>
    </row>
    <row r="15" spans="1:13" x14ac:dyDescent="0.35">
      <c r="A15" s="36" t="s">
        <v>29</v>
      </c>
      <c r="B15" s="28" t="s">
        <v>69</v>
      </c>
      <c r="C15" s="30" t="s">
        <v>51</v>
      </c>
      <c r="D15" s="29" t="s">
        <v>60</v>
      </c>
      <c r="E15" s="29">
        <v>1</v>
      </c>
      <c r="F15" s="12"/>
      <c r="G15" s="13">
        <f t="shared" si="0"/>
        <v>0</v>
      </c>
      <c r="H15" s="13">
        <f t="shared" si="1"/>
        <v>0</v>
      </c>
      <c r="I15" s="3">
        <v>1.2</v>
      </c>
      <c r="J15" s="15">
        <f t="shared" si="2"/>
        <v>0</v>
      </c>
      <c r="L15" s="28" t="s">
        <v>26</v>
      </c>
      <c r="M15" s="91"/>
    </row>
    <row r="16" spans="1:13" x14ac:dyDescent="0.35">
      <c r="A16" s="36" t="s">
        <v>29</v>
      </c>
      <c r="B16" s="28" t="s">
        <v>68</v>
      </c>
      <c r="C16" s="30" t="s">
        <v>52</v>
      </c>
      <c r="D16" s="29" t="s">
        <v>61</v>
      </c>
      <c r="E16" s="29">
        <v>1</v>
      </c>
      <c r="F16" s="12"/>
      <c r="G16" s="13">
        <f t="shared" si="0"/>
        <v>0</v>
      </c>
      <c r="H16" s="13">
        <f t="shared" si="1"/>
        <v>0</v>
      </c>
      <c r="I16" s="3">
        <v>1.2</v>
      </c>
      <c r="J16" s="15">
        <f t="shared" si="2"/>
        <v>0</v>
      </c>
      <c r="L16" s="28" t="s">
        <v>26</v>
      </c>
      <c r="M16" s="91"/>
    </row>
    <row r="17" spans="1:31" x14ac:dyDescent="0.35">
      <c r="A17" s="36" t="s">
        <v>29</v>
      </c>
      <c r="B17" s="28" t="s">
        <v>70</v>
      </c>
      <c r="C17" s="30" t="s">
        <v>53</v>
      </c>
      <c r="D17" s="29" t="s">
        <v>62</v>
      </c>
      <c r="E17" s="29">
        <v>1</v>
      </c>
      <c r="F17" s="12"/>
      <c r="G17" s="13">
        <f t="shared" si="0"/>
        <v>0</v>
      </c>
      <c r="H17" s="13">
        <f t="shared" si="1"/>
        <v>0</v>
      </c>
      <c r="I17" s="3">
        <v>1.2</v>
      </c>
      <c r="J17" s="15">
        <f t="shared" si="2"/>
        <v>0</v>
      </c>
      <c r="L17" s="28" t="s">
        <v>25</v>
      </c>
      <c r="M17" s="91"/>
    </row>
    <row r="18" spans="1:31" x14ac:dyDescent="0.35">
      <c r="A18" s="36" t="s">
        <v>29</v>
      </c>
      <c r="B18" s="28" t="s">
        <v>71</v>
      </c>
      <c r="C18" s="30" t="s">
        <v>54</v>
      </c>
      <c r="D18" s="29">
        <v>4836</v>
      </c>
      <c r="E18" s="29">
        <v>1</v>
      </c>
      <c r="F18" s="12"/>
      <c r="G18" s="13">
        <f t="shared" si="0"/>
        <v>0</v>
      </c>
      <c r="H18" s="13">
        <f t="shared" si="1"/>
        <v>0</v>
      </c>
      <c r="I18" s="3">
        <v>1.2</v>
      </c>
      <c r="J18" s="15">
        <f t="shared" si="2"/>
        <v>0</v>
      </c>
      <c r="L18" s="28" t="s">
        <v>27</v>
      </c>
      <c r="M18" s="91"/>
    </row>
    <row r="19" spans="1:31" x14ac:dyDescent="0.35">
      <c r="A19" s="36" t="s">
        <v>29</v>
      </c>
      <c r="B19" s="28" t="s">
        <v>72</v>
      </c>
      <c r="C19" s="30" t="s">
        <v>55</v>
      </c>
      <c r="D19" s="29">
        <v>4836</v>
      </c>
      <c r="E19" s="29">
        <v>1</v>
      </c>
      <c r="F19" s="12"/>
      <c r="G19" s="13">
        <f t="shared" si="0"/>
        <v>0</v>
      </c>
      <c r="H19" s="13">
        <f t="shared" si="1"/>
        <v>0</v>
      </c>
      <c r="I19" s="3">
        <v>1.2</v>
      </c>
      <c r="J19" s="15">
        <f t="shared" si="2"/>
        <v>0</v>
      </c>
      <c r="L19" s="28" t="s">
        <v>27</v>
      </c>
      <c r="M19" s="91"/>
    </row>
    <row r="20" spans="1:31" x14ac:dyDescent="0.35">
      <c r="A20" s="36" t="s">
        <v>29</v>
      </c>
      <c r="B20" s="28" t="s">
        <v>67</v>
      </c>
      <c r="C20" s="30" t="s">
        <v>56</v>
      </c>
      <c r="D20" s="29">
        <v>4836</v>
      </c>
      <c r="E20" s="29">
        <v>1</v>
      </c>
      <c r="F20" s="12"/>
      <c r="G20" s="13">
        <f t="shared" si="0"/>
        <v>0</v>
      </c>
      <c r="H20" s="13">
        <f t="shared" si="1"/>
        <v>0</v>
      </c>
      <c r="I20" s="3">
        <v>1.2</v>
      </c>
      <c r="J20" s="15">
        <f t="shared" si="2"/>
        <v>0</v>
      </c>
      <c r="L20" s="28" t="s">
        <v>27</v>
      </c>
      <c r="M20" s="91"/>
    </row>
    <row r="21" spans="1:31" x14ac:dyDescent="0.35">
      <c r="A21" s="36" t="s">
        <v>29</v>
      </c>
      <c r="B21" s="28" t="s">
        <v>73</v>
      </c>
      <c r="C21" s="30" t="s">
        <v>57</v>
      </c>
      <c r="D21" s="29">
        <v>14083</v>
      </c>
      <c r="E21" s="29">
        <v>1</v>
      </c>
      <c r="F21" s="12"/>
      <c r="G21" s="13">
        <f t="shared" si="0"/>
        <v>0</v>
      </c>
      <c r="H21" s="13">
        <f t="shared" si="1"/>
        <v>0</v>
      </c>
      <c r="I21" s="3">
        <v>1.2</v>
      </c>
      <c r="J21" s="15">
        <f t="shared" si="2"/>
        <v>0</v>
      </c>
      <c r="L21" s="28" t="s">
        <v>26</v>
      </c>
      <c r="M21" s="91"/>
    </row>
    <row r="22" spans="1:31" x14ac:dyDescent="0.35">
      <c r="A22" s="36" t="s">
        <v>29</v>
      </c>
      <c r="B22" s="28" t="s">
        <v>74</v>
      </c>
      <c r="C22" s="30" t="s">
        <v>58</v>
      </c>
      <c r="D22" s="29">
        <v>14082</v>
      </c>
      <c r="E22" s="29">
        <v>1</v>
      </c>
      <c r="F22" s="12"/>
      <c r="G22" s="13">
        <f t="shared" si="0"/>
        <v>0</v>
      </c>
      <c r="H22" s="13">
        <f t="shared" si="1"/>
        <v>0</v>
      </c>
      <c r="I22" s="3">
        <v>1.2</v>
      </c>
      <c r="J22" s="15">
        <f t="shared" si="2"/>
        <v>0</v>
      </c>
      <c r="L22" s="28" t="s">
        <v>27</v>
      </c>
      <c r="M22" s="91"/>
    </row>
    <row r="23" spans="1:31" x14ac:dyDescent="0.35">
      <c r="A23" s="36" t="s">
        <v>29</v>
      </c>
      <c r="B23" s="28" t="s">
        <v>68</v>
      </c>
      <c r="C23" s="30" t="s">
        <v>59</v>
      </c>
      <c r="D23" s="29" t="s">
        <v>63</v>
      </c>
      <c r="E23" s="29">
        <v>1</v>
      </c>
      <c r="F23" s="12"/>
      <c r="G23" s="13">
        <f t="shared" si="0"/>
        <v>0</v>
      </c>
      <c r="H23" s="13">
        <f t="shared" si="1"/>
        <v>0</v>
      </c>
      <c r="I23" s="3">
        <v>1.2</v>
      </c>
      <c r="J23" s="15">
        <f t="shared" si="2"/>
        <v>0</v>
      </c>
      <c r="L23" s="28" t="s">
        <v>27</v>
      </c>
      <c r="M23" s="91"/>
    </row>
    <row r="24" spans="1:31" x14ac:dyDescent="0.35">
      <c r="A24" s="37" t="s">
        <v>29</v>
      </c>
      <c r="B24" s="28" t="s">
        <v>68</v>
      </c>
      <c r="C24" s="30" t="s">
        <v>36</v>
      </c>
      <c r="D24" s="29" t="s">
        <v>63</v>
      </c>
      <c r="E24" s="29">
        <v>1</v>
      </c>
      <c r="F24" s="12"/>
      <c r="G24" s="13">
        <f t="shared" si="0"/>
        <v>0</v>
      </c>
      <c r="H24" s="13">
        <f t="shared" si="1"/>
        <v>0</v>
      </c>
      <c r="I24" s="3">
        <v>1.2</v>
      </c>
      <c r="J24" s="15">
        <f t="shared" si="2"/>
        <v>0</v>
      </c>
      <c r="L24" s="28" t="s">
        <v>26</v>
      </c>
      <c r="M24" s="91"/>
    </row>
    <row r="25" spans="1:31" x14ac:dyDescent="0.35">
      <c r="A25" s="36" t="s">
        <v>29</v>
      </c>
      <c r="B25" s="28" t="s">
        <v>67</v>
      </c>
      <c r="C25" s="30" t="s">
        <v>37</v>
      </c>
      <c r="D25" s="29" t="s">
        <v>63</v>
      </c>
      <c r="E25" s="29">
        <v>1</v>
      </c>
      <c r="F25" s="12"/>
      <c r="G25" s="13">
        <f t="shared" si="0"/>
        <v>0</v>
      </c>
      <c r="H25" s="13">
        <f t="shared" si="1"/>
        <v>0</v>
      </c>
      <c r="I25" s="3">
        <v>1.2</v>
      </c>
      <c r="J25" s="15">
        <f t="shared" si="2"/>
        <v>0</v>
      </c>
      <c r="L25" s="28" t="s">
        <v>27</v>
      </c>
      <c r="M25" s="91"/>
    </row>
    <row r="26" spans="1:31" x14ac:dyDescent="0.35">
      <c r="A26" s="36" t="s">
        <v>29</v>
      </c>
      <c r="B26" s="28" t="s">
        <v>69</v>
      </c>
      <c r="C26" s="30" t="s">
        <v>38</v>
      </c>
      <c r="D26" s="29" t="s">
        <v>63</v>
      </c>
      <c r="E26" s="29">
        <v>1</v>
      </c>
      <c r="F26" s="12"/>
      <c r="G26" s="13">
        <f t="shared" si="0"/>
        <v>0</v>
      </c>
      <c r="H26" s="13">
        <f t="shared" si="1"/>
        <v>0</v>
      </c>
      <c r="I26" s="3">
        <v>1.2</v>
      </c>
      <c r="J26" s="15">
        <f t="shared" si="2"/>
        <v>0</v>
      </c>
      <c r="L26" s="28" t="s">
        <v>26</v>
      </c>
      <c r="M26" s="91"/>
    </row>
    <row r="27" spans="1:31" x14ac:dyDescent="0.35">
      <c r="A27" s="36" t="s">
        <v>29</v>
      </c>
      <c r="B27" s="28" t="s">
        <v>69</v>
      </c>
      <c r="C27" s="30" t="s">
        <v>39</v>
      </c>
      <c r="D27" s="29" t="s">
        <v>63</v>
      </c>
      <c r="E27" s="29">
        <v>1</v>
      </c>
      <c r="F27" s="12"/>
      <c r="G27" s="13">
        <f t="shared" si="0"/>
        <v>0</v>
      </c>
      <c r="H27" s="13">
        <f t="shared" si="1"/>
        <v>0</v>
      </c>
      <c r="I27" s="3">
        <v>1.2</v>
      </c>
      <c r="J27" s="15">
        <f t="shared" si="2"/>
        <v>0</v>
      </c>
      <c r="L27" s="28" t="s">
        <v>26</v>
      </c>
      <c r="M27" s="91"/>
    </row>
    <row r="28" spans="1:31" x14ac:dyDescent="0.35">
      <c r="A28" s="36" t="s">
        <v>29</v>
      </c>
      <c r="B28" s="28" t="s">
        <v>68</v>
      </c>
      <c r="C28" s="30" t="s">
        <v>40</v>
      </c>
      <c r="D28" s="29" t="s">
        <v>64</v>
      </c>
      <c r="E28" s="29">
        <v>1</v>
      </c>
      <c r="F28" s="12"/>
      <c r="G28" s="13">
        <f t="shared" si="0"/>
        <v>0</v>
      </c>
      <c r="H28" s="13">
        <f t="shared" si="1"/>
        <v>0</v>
      </c>
      <c r="I28" s="3">
        <v>1.2</v>
      </c>
      <c r="J28" s="15">
        <f t="shared" si="2"/>
        <v>0</v>
      </c>
      <c r="L28" s="28" t="s">
        <v>26</v>
      </c>
      <c r="M28" s="91"/>
    </row>
    <row r="29" spans="1:31" x14ac:dyDescent="0.35">
      <c r="A29" s="36" t="s">
        <v>29</v>
      </c>
      <c r="B29" s="28" t="s">
        <v>70</v>
      </c>
      <c r="C29" s="30" t="s">
        <v>41</v>
      </c>
      <c r="D29" s="29" t="s">
        <v>65</v>
      </c>
      <c r="E29" s="29">
        <v>1</v>
      </c>
      <c r="F29" s="12"/>
      <c r="G29" s="13">
        <f t="shared" si="0"/>
        <v>0</v>
      </c>
      <c r="H29" s="13">
        <f t="shared" si="1"/>
        <v>0</v>
      </c>
      <c r="I29" s="3">
        <v>1.2</v>
      </c>
      <c r="J29" s="15">
        <f t="shared" si="2"/>
        <v>0</v>
      </c>
      <c r="L29" s="28" t="s">
        <v>27</v>
      </c>
      <c r="M29" s="91"/>
    </row>
    <row r="30" spans="1:31" s="23" customFormat="1" x14ac:dyDescent="0.35">
      <c r="A30" s="36" t="s">
        <v>29</v>
      </c>
      <c r="B30" s="31" t="s">
        <v>70</v>
      </c>
      <c r="C30" s="38" t="s">
        <v>42</v>
      </c>
      <c r="D30" s="29" t="s">
        <v>66</v>
      </c>
      <c r="E30" s="29">
        <v>1</v>
      </c>
      <c r="F30" s="12"/>
      <c r="G30" s="14">
        <f t="shared" si="0"/>
        <v>0</v>
      </c>
      <c r="H30" s="13">
        <f t="shared" si="1"/>
        <v>0</v>
      </c>
      <c r="I30" s="32">
        <v>1.2</v>
      </c>
      <c r="J30" s="15">
        <f t="shared" si="2"/>
        <v>0</v>
      </c>
      <c r="K30" s="24"/>
      <c r="L30" s="28" t="s">
        <v>25</v>
      </c>
      <c r="M30" s="91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ht="26" x14ac:dyDescent="0.35">
      <c r="A31" s="25" t="s">
        <v>76</v>
      </c>
      <c r="B31" s="26"/>
      <c r="C31" s="26"/>
      <c r="D31" s="26"/>
      <c r="E31" s="26"/>
      <c r="F31" s="26"/>
      <c r="G31" s="26"/>
      <c r="H31" s="26"/>
      <c r="I31" s="26"/>
      <c r="J31" s="27"/>
    </row>
    <row r="32" spans="1:31" x14ac:dyDescent="0.35">
      <c r="A32" s="36" t="s">
        <v>35</v>
      </c>
      <c r="B32" s="28" t="s">
        <v>70</v>
      </c>
      <c r="C32" s="30" t="s">
        <v>43</v>
      </c>
      <c r="D32" s="29">
        <v>17231</v>
      </c>
      <c r="E32" s="29">
        <v>1</v>
      </c>
      <c r="F32" s="12"/>
      <c r="G32" s="13">
        <f t="shared" ref="G32:G34" si="3">E32*F32</f>
        <v>0</v>
      </c>
      <c r="H32" s="13">
        <f t="shared" si="1"/>
        <v>0</v>
      </c>
      <c r="I32" s="3">
        <v>1.2</v>
      </c>
      <c r="J32" s="15">
        <f t="shared" si="2"/>
        <v>0</v>
      </c>
      <c r="L32" s="28" t="s">
        <v>27</v>
      </c>
      <c r="M32" s="91"/>
    </row>
    <row r="33" spans="1:13" x14ac:dyDescent="0.35">
      <c r="A33" s="36" t="s">
        <v>35</v>
      </c>
      <c r="B33" s="28" t="s">
        <v>75</v>
      </c>
      <c r="C33" s="30" t="s">
        <v>44</v>
      </c>
      <c r="D33" s="29">
        <v>4303</v>
      </c>
      <c r="E33" s="29">
        <v>1</v>
      </c>
      <c r="F33" s="12"/>
      <c r="G33" s="13">
        <f t="shared" si="3"/>
        <v>0</v>
      </c>
      <c r="H33" s="13">
        <f t="shared" si="1"/>
        <v>0</v>
      </c>
      <c r="I33" s="3">
        <v>1.2</v>
      </c>
      <c r="J33" s="15">
        <f t="shared" si="2"/>
        <v>0</v>
      </c>
      <c r="L33" s="28" t="s">
        <v>25</v>
      </c>
      <c r="M33" s="91"/>
    </row>
    <row r="34" spans="1:13" x14ac:dyDescent="0.35">
      <c r="A34" s="37" t="s">
        <v>35</v>
      </c>
      <c r="B34" s="28" t="s">
        <v>67</v>
      </c>
      <c r="C34" s="30" t="s">
        <v>45</v>
      </c>
      <c r="D34" s="29">
        <v>14042</v>
      </c>
      <c r="E34" s="29">
        <v>1</v>
      </c>
      <c r="F34" s="12"/>
      <c r="G34" s="13">
        <f t="shared" si="3"/>
        <v>0</v>
      </c>
      <c r="H34" s="13">
        <f t="shared" si="1"/>
        <v>0</v>
      </c>
      <c r="I34" s="3">
        <v>1.2</v>
      </c>
      <c r="J34" s="15">
        <f t="shared" si="2"/>
        <v>0</v>
      </c>
      <c r="L34" s="28" t="s">
        <v>25</v>
      </c>
      <c r="M34" s="91"/>
    </row>
    <row r="35" spans="1:13" ht="21" x14ac:dyDescent="0.35">
      <c r="A35" s="20" t="s">
        <v>17</v>
      </c>
      <c r="B35" s="33"/>
      <c r="C35" s="33"/>
      <c r="D35" s="33"/>
      <c r="E35" s="34">
        <f>SUM(E10:E34)</f>
        <v>24</v>
      </c>
      <c r="F35" s="16"/>
      <c r="G35" s="13">
        <f>SUM(G10:G34)</f>
        <v>0</v>
      </c>
      <c r="H35" s="13">
        <f>SUM(H10:H34)</f>
        <v>0</v>
      </c>
      <c r="I35" s="16"/>
      <c r="J35" s="13">
        <f>SUM(J10:J34)</f>
        <v>0</v>
      </c>
    </row>
    <row r="36" spans="1:13" ht="21" x14ac:dyDescent="0.35">
      <c r="A36" s="21"/>
      <c r="B36" s="22"/>
      <c r="C36" s="22"/>
      <c r="D36" s="22"/>
      <c r="E36" s="22"/>
      <c r="F36" s="17"/>
      <c r="G36" s="18"/>
      <c r="H36" s="18"/>
      <c r="I36" s="4"/>
      <c r="J36" s="18"/>
    </row>
    <row r="37" spans="1:13" ht="21" x14ac:dyDescent="0.35">
      <c r="A37" s="96" t="s">
        <v>208</v>
      </c>
      <c r="B37" s="96"/>
      <c r="C37" s="96"/>
      <c r="D37" s="96"/>
      <c r="E37" s="96"/>
      <c r="F37" s="96"/>
      <c r="G37" s="96"/>
      <c r="H37" s="96"/>
      <c r="I37" s="96"/>
      <c r="J37" s="96"/>
    </row>
  </sheetData>
  <mergeCells count="5">
    <mergeCell ref="A4:J4"/>
    <mergeCell ref="A37:J37"/>
    <mergeCell ref="A2:M2"/>
    <mergeCell ref="A3:M3"/>
    <mergeCell ref="A6:M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9"/>
  <sheetViews>
    <sheetView showGridLines="0" zoomScale="70" zoomScaleNormal="70" workbookViewId="0">
      <selection activeCell="A18" sqref="A18"/>
    </sheetView>
  </sheetViews>
  <sheetFormatPr baseColWidth="10" defaultColWidth="11.453125" defaultRowHeight="14.5" x14ac:dyDescent="0.35"/>
  <cols>
    <col min="1" max="1" width="62.7265625" style="39" customWidth="1"/>
    <col min="2" max="2" width="38.6328125" style="39" bestFit="1" customWidth="1"/>
    <col min="3" max="3" width="15.453125" style="39" customWidth="1"/>
    <col min="4" max="4" width="22.54296875" style="39" customWidth="1"/>
    <col min="5" max="5" width="19.6328125" style="39" customWidth="1"/>
    <col min="6" max="6" width="39.54296875" style="39" customWidth="1"/>
    <col min="7" max="7" width="21.7265625" style="39" customWidth="1"/>
    <col min="8" max="16384" width="11.453125" style="39"/>
  </cols>
  <sheetData>
    <row r="1" spans="1:10" x14ac:dyDescent="0.35">
      <c r="A1" s="114"/>
      <c r="B1" s="115"/>
      <c r="C1" s="115"/>
      <c r="D1" s="115"/>
      <c r="E1" s="115"/>
      <c r="F1" s="115"/>
      <c r="G1" s="115"/>
      <c r="H1" s="115"/>
      <c r="I1" s="115"/>
    </row>
    <row r="2" spans="1:10" ht="59" customHeight="1" x14ac:dyDescent="0.35">
      <c r="A2" s="100" t="s">
        <v>34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ht="84.5" customHeight="1" x14ac:dyDescent="0.35">
      <c r="A3" s="101" t="s">
        <v>217</v>
      </c>
      <c r="B3" s="101"/>
      <c r="C3" s="101"/>
      <c r="D3" s="101"/>
      <c r="E3" s="101"/>
      <c r="F3" s="101"/>
      <c r="G3" s="101"/>
      <c r="H3" s="101"/>
      <c r="I3" s="101"/>
      <c r="J3" s="101"/>
    </row>
    <row r="4" spans="1:10" ht="48" customHeight="1" x14ac:dyDescent="0.35">
      <c r="A4" s="95" t="s">
        <v>5</v>
      </c>
      <c r="B4" s="115"/>
      <c r="C4" s="115"/>
      <c r="D4" s="115"/>
      <c r="E4" s="115"/>
      <c r="F4" s="115"/>
      <c r="G4" s="115"/>
      <c r="H4" s="115"/>
      <c r="I4" s="115"/>
    </row>
    <row r="6" spans="1:10" ht="46.5" customHeight="1" x14ac:dyDescent="0.35">
      <c r="A6" s="117" t="s">
        <v>18</v>
      </c>
      <c r="B6" s="118"/>
      <c r="C6" s="118"/>
      <c r="D6" s="118"/>
      <c r="E6" s="118"/>
      <c r="F6" s="118"/>
      <c r="G6" s="118"/>
    </row>
    <row r="8" spans="1:10" ht="55.5" customHeight="1" x14ac:dyDescent="0.35">
      <c r="A8" s="1" t="s">
        <v>0</v>
      </c>
      <c r="B8" s="2" t="s">
        <v>1</v>
      </c>
      <c r="C8" s="1" t="s">
        <v>2</v>
      </c>
      <c r="D8" s="9" t="s">
        <v>3</v>
      </c>
      <c r="E8" s="8"/>
      <c r="F8" s="7"/>
    </row>
    <row r="9" spans="1:10" ht="45" customHeight="1" x14ac:dyDescent="0.35">
      <c r="A9" s="40" t="s">
        <v>19</v>
      </c>
      <c r="B9" s="10"/>
      <c r="C9" s="41">
        <v>1.2</v>
      </c>
      <c r="D9" s="42">
        <f>B9*C9</f>
        <v>0</v>
      </c>
      <c r="E9" s="43"/>
      <c r="F9" s="5"/>
    </row>
    <row r="10" spans="1:10" ht="45" customHeight="1" x14ac:dyDescent="0.35">
      <c r="A10" s="40" t="s">
        <v>22</v>
      </c>
      <c r="B10" s="10"/>
      <c r="C10" s="41">
        <v>1.2</v>
      </c>
      <c r="D10" s="42">
        <f t="shared" ref="D10:D12" si="0">B10*C10</f>
        <v>0</v>
      </c>
      <c r="E10" s="44"/>
      <c r="F10" s="5"/>
    </row>
    <row r="11" spans="1:10" ht="45" customHeight="1" x14ac:dyDescent="0.35">
      <c r="A11" s="40" t="s">
        <v>20</v>
      </c>
      <c r="B11" s="10"/>
      <c r="C11" s="41">
        <v>1.2</v>
      </c>
      <c r="D11" s="42">
        <f t="shared" si="0"/>
        <v>0</v>
      </c>
      <c r="E11" s="44"/>
      <c r="F11" s="5"/>
    </row>
    <row r="12" spans="1:10" ht="40.5" customHeight="1" x14ac:dyDescent="0.35">
      <c r="A12" s="40" t="s">
        <v>4</v>
      </c>
      <c r="B12" s="10"/>
      <c r="C12" s="41">
        <v>1.2</v>
      </c>
      <c r="D12" s="42">
        <f t="shared" si="0"/>
        <v>0</v>
      </c>
      <c r="E12" s="43"/>
      <c r="F12" s="5"/>
    </row>
    <row r="13" spans="1:10" ht="62.25" customHeight="1" x14ac:dyDescent="0.35">
      <c r="A13" s="40" t="s">
        <v>10</v>
      </c>
      <c r="B13" s="116" t="s">
        <v>11</v>
      </c>
      <c r="C13" s="116"/>
      <c r="D13" s="116"/>
      <c r="E13" s="45"/>
      <c r="F13" s="46"/>
    </row>
    <row r="14" spans="1:10" ht="69" customHeight="1" x14ac:dyDescent="0.35">
      <c r="A14" s="40" t="s">
        <v>8</v>
      </c>
      <c r="B14" s="116" t="s">
        <v>12</v>
      </c>
      <c r="C14" s="116"/>
      <c r="D14" s="116"/>
      <c r="E14" s="45"/>
      <c r="F14" s="47"/>
    </row>
    <row r="15" spans="1:10" ht="41.25" customHeight="1" x14ac:dyDescent="0.35">
      <c r="A15" s="48" t="s">
        <v>9</v>
      </c>
      <c r="B15" s="109" t="s">
        <v>21</v>
      </c>
      <c r="C15" s="109"/>
      <c r="D15" s="109"/>
      <c r="E15" s="49"/>
      <c r="F15" s="50"/>
    </row>
    <row r="16" spans="1:10" s="93" customFormat="1" x14ac:dyDescent="0.35"/>
    <row r="17" spans="1:7" s="93" customFormat="1" ht="41.25" customHeight="1" x14ac:dyDescent="0.35">
      <c r="A17" s="1" t="s">
        <v>216</v>
      </c>
      <c r="B17" s="110"/>
      <c r="C17" s="110"/>
      <c r="D17" s="110"/>
      <c r="F17" s="94"/>
    </row>
    <row r="18" spans="1:7" s="93" customFormat="1" ht="15" thickBot="1" x14ac:dyDescent="0.4"/>
    <row r="19" spans="1:7" ht="44" thickBot="1" x14ac:dyDescent="0.4">
      <c r="A19" s="85" t="s">
        <v>80</v>
      </c>
      <c r="B19" s="86" t="s">
        <v>81</v>
      </c>
      <c r="C19" s="87" t="s">
        <v>82</v>
      </c>
      <c r="D19" s="88" t="s">
        <v>13</v>
      </c>
      <c r="E19" s="88" t="s">
        <v>83</v>
      </c>
      <c r="F19" s="89" t="s">
        <v>84</v>
      </c>
      <c r="G19" s="90" t="s">
        <v>85</v>
      </c>
    </row>
    <row r="20" spans="1:7" x14ac:dyDescent="0.35">
      <c r="A20" s="111" t="s">
        <v>108</v>
      </c>
      <c r="B20" s="81" t="s">
        <v>86</v>
      </c>
      <c r="C20" s="59"/>
      <c r="D20" s="60"/>
      <c r="E20" s="61"/>
      <c r="F20" s="62"/>
      <c r="G20" s="63"/>
    </row>
    <row r="21" spans="1:7" x14ac:dyDescent="0.35">
      <c r="A21" s="112"/>
      <c r="B21" s="82" t="s">
        <v>87</v>
      </c>
      <c r="C21" s="54"/>
      <c r="D21" s="11"/>
      <c r="E21" s="51"/>
      <c r="F21" s="52"/>
      <c r="G21" s="64"/>
    </row>
    <row r="22" spans="1:7" x14ac:dyDescent="0.35">
      <c r="A22" s="112"/>
      <c r="B22" s="82" t="s">
        <v>88</v>
      </c>
      <c r="C22" s="54"/>
      <c r="D22" s="11"/>
      <c r="E22" s="51"/>
      <c r="F22" s="52"/>
      <c r="G22" s="64"/>
    </row>
    <row r="23" spans="1:7" x14ac:dyDescent="0.35">
      <c r="A23" s="112"/>
      <c r="B23" s="82" t="s">
        <v>89</v>
      </c>
      <c r="C23" s="54"/>
      <c r="D23" s="11"/>
      <c r="E23" s="51"/>
      <c r="F23" s="53"/>
      <c r="G23" s="65"/>
    </row>
    <row r="24" spans="1:7" x14ac:dyDescent="0.35">
      <c r="A24" s="112"/>
      <c r="B24" s="82" t="s">
        <v>90</v>
      </c>
      <c r="C24" s="54"/>
      <c r="D24" s="11"/>
      <c r="E24" s="51"/>
      <c r="F24" s="52"/>
      <c r="G24" s="64"/>
    </row>
    <row r="25" spans="1:7" x14ac:dyDescent="0.35">
      <c r="A25" s="112"/>
      <c r="B25" s="82" t="s">
        <v>91</v>
      </c>
      <c r="C25" s="54"/>
      <c r="D25" s="11"/>
      <c r="E25" s="51"/>
      <c r="F25" s="52"/>
      <c r="G25" s="64"/>
    </row>
    <row r="26" spans="1:7" x14ac:dyDescent="0.35">
      <c r="A26" s="112"/>
      <c r="B26" s="82" t="s">
        <v>92</v>
      </c>
      <c r="C26" s="54"/>
      <c r="D26" s="11"/>
      <c r="E26" s="51"/>
      <c r="F26" s="52"/>
      <c r="G26" s="64"/>
    </row>
    <row r="27" spans="1:7" x14ac:dyDescent="0.35">
      <c r="A27" s="112"/>
      <c r="B27" s="82" t="s">
        <v>93</v>
      </c>
      <c r="C27" s="54"/>
      <c r="D27" s="11"/>
      <c r="E27" s="51"/>
      <c r="F27" s="52"/>
      <c r="G27" s="64"/>
    </row>
    <row r="28" spans="1:7" x14ac:dyDescent="0.35">
      <c r="A28" s="112"/>
      <c r="B28" s="82" t="s">
        <v>94</v>
      </c>
      <c r="C28" s="54"/>
      <c r="D28" s="11"/>
      <c r="E28" s="51"/>
      <c r="F28" s="52"/>
      <c r="G28" s="64"/>
    </row>
    <row r="29" spans="1:7" x14ac:dyDescent="0.35">
      <c r="A29" s="112"/>
      <c r="B29" s="82" t="s">
        <v>95</v>
      </c>
      <c r="C29" s="54"/>
      <c r="D29" s="11"/>
      <c r="E29" s="51"/>
      <c r="F29" s="52"/>
      <c r="G29" s="64"/>
    </row>
    <row r="30" spans="1:7" x14ac:dyDescent="0.35">
      <c r="A30" s="112"/>
      <c r="B30" s="82" t="s">
        <v>96</v>
      </c>
      <c r="C30" s="54"/>
      <c r="D30" s="11"/>
      <c r="E30" s="51"/>
      <c r="F30" s="52"/>
      <c r="G30" s="64"/>
    </row>
    <row r="31" spans="1:7" x14ac:dyDescent="0.35">
      <c r="A31" s="112"/>
      <c r="B31" s="82" t="s">
        <v>97</v>
      </c>
      <c r="C31" s="54"/>
      <c r="D31" s="11"/>
      <c r="E31" s="51"/>
      <c r="F31" s="52"/>
      <c r="G31" s="64"/>
    </row>
    <row r="32" spans="1:7" ht="15" thickBot="1" x14ac:dyDescent="0.4">
      <c r="A32" s="113"/>
      <c r="B32" s="83" t="s">
        <v>98</v>
      </c>
      <c r="C32" s="66"/>
      <c r="D32" s="67"/>
      <c r="E32" s="68"/>
      <c r="F32" s="69"/>
      <c r="G32" s="70"/>
    </row>
    <row r="33" spans="1:7" ht="15" thickBot="1" x14ac:dyDescent="0.4">
      <c r="A33" s="78" t="s">
        <v>99</v>
      </c>
      <c r="B33" s="84" t="s">
        <v>100</v>
      </c>
      <c r="C33" s="71"/>
      <c r="D33" s="72"/>
      <c r="E33" s="73"/>
      <c r="F33" s="74"/>
      <c r="G33" s="75"/>
    </row>
    <row r="34" spans="1:7" x14ac:dyDescent="0.35">
      <c r="A34" s="106" t="s">
        <v>71</v>
      </c>
      <c r="B34" s="81" t="s">
        <v>101</v>
      </c>
      <c r="C34" s="59"/>
      <c r="D34" s="60"/>
      <c r="E34" s="61"/>
      <c r="F34" s="62"/>
      <c r="G34" s="63"/>
    </row>
    <row r="35" spans="1:7" x14ac:dyDescent="0.35">
      <c r="A35" s="107"/>
      <c r="B35" s="82" t="s">
        <v>102</v>
      </c>
      <c r="C35" s="54"/>
      <c r="D35" s="11"/>
      <c r="E35" s="51"/>
      <c r="F35" s="52"/>
      <c r="G35" s="64"/>
    </row>
    <row r="36" spans="1:7" x14ac:dyDescent="0.35">
      <c r="A36" s="107"/>
      <c r="B36" s="82" t="s">
        <v>97</v>
      </c>
      <c r="C36" s="54"/>
      <c r="D36" s="11"/>
      <c r="E36" s="51"/>
      <c r="F36" s="52"/>
      <c r="G36" s="64"/>
    </row>
    <row r="37" spans="1:7" x14ac:dyDescent="0.35">
      <c r="A37" s="107"/>
      <c r="B37" s="82" t="s">
        <v>98</v>
      </c>
      <c r="C37" s="54"/>
      <c r="D37" s="11"/>
      <c r="E37" s="51"/>
      <c r="F37" s="52"/>
      <c r="G37" s="64"/>
    </row>
    <row r="38" spans="1:7" x14ac:dyDescent="0.35">
      <c r="A38" s="107"/>
      <c r="B38" s="82" t="s">
        <v>89</v>
      </c>
      <c r="C38" s="54"/>
      <c r="D38" s="11"/>
      <c r="E38" s="51"/>
      <c r="F38" s="52"/>
      <c r="G38" s="64"/>
    </row>
    <row r="39" spans="1:7" x14ac:dyDescent="0.35">
      <c r="A39" s="107"/>
      <c r="B39" s="82" t="s">
        <v>103</v>
      </c>
      <c r="C39" s="54"/>
      <c r="D39" s="11"/>
      <c r="E39" s="51"/>
      <c r="F39" s="52"/>
      <c r="G39" s="64"/>
    </row>
    <row r="40" spans="1:7" x14ac:dyDescent="0.35">
      <c r="A40" s="107"/>
      <c r="B40" s="82" t="s">
        <v>92</v>
      </c>
      <c r="C40" s="54"/>
      <c r="D40" s="11"/>
      <c r="E40" s="51"/>
      <c r="F40" s="52"/>
      <c r="G40" s="64"/>
    </row>
    <row r="41" spans="1:7" x14ac:dyDescent="0.35">
      <c r="A41" s="107"/>
      <c r="B41" s="82" t="s">
        <v>91</v>
      </c>
      <c r="C41" s="54"/>
      <c r="D41" s="11"/>
      <c r="E41" s="51"/>
      <c r="F41" s="52"/>
      <c r="G41" s="64"/>
    </row>
    <row r="42" spans="1:7" x14ac:dyDescent="0.35">
      <c r="A42" s="107"/>
      <c r="B42" s="82" t="s">
        <v>104</v>
      </c>
      <c r="C42" s="54"/>
      <c r="D42" s="11"/>
      <c r="E42" s="51"/>
      <c r="F42" s="52"/>
      <c r="G42" s="64"/>
    </row>
    <row r="43" spans="1:7" ht="15" thickBot="1" x14ac:dyDescent="0.4">
      <c r="A43" s="108"/>
      <c r="B43" s="83" t="s">
        <v>105</v>
      </c>
      <c r="C43" s="66"/>
      <c r="D43" s="67"/>
      <c r="E43" s="68"/>
      <c r="F43" s="69"/>
      <c r="G43" s="70"/>
    </row>
    <row r="44" spans="1:7" ht="15" thickBot="1" x14ac:dyDescent="0.4">
      <c r="A44" s="79" t="s">
        <v>106</v>
      </c>
      <c r="B44" s="84" t="s">
        <v>107</v>
      </c>
      <c r="C44" s="71"/>
      <c r="D44" s="72"/>
      <c r="E44" s="73"/>
      <c r="F44" s="74"/>
      <c r="G44" s="75"/>
    </row>
    <row r="45" spans="1:7" x14ac:dyDescent="0.35">
      <c r="A45" s="103" t="s">
        <v>110</v>
      </c>
      <c r="B45" s="56" t="s">
        <v>111</v>
      </c>
      <c r="C45" s="59"/>
      <c r="D45" s="60"/>
      <c r="E45" s="61"/>
      <c r="F45" s="62"/>
      <c r="G45" s="63"/>
    </row>
    <row r="46" spans="1:7" x14ac:dyDescent="0.35">
      <c r="A46" s="104"/>
      <c r="B46" s="55" t="s">
        <v>112</v>
      </c>
      <c r="C46" s="54"/>
      <c r="D46" s="11"/>
      <c r="E46" s="51"/>
      <c r="F46" s="52"/>
      <c r="G46" s="64"/>
    </row>
    <row r="47" spans="1:7" x14ac:dyDescent="0.35">
      <c r="A47" s="104"/>
      <c r="B47" s="55" t="s">
        <v>113</v>
      </c>
      <c r="C47" s="54"/>
      <c r="D47" s="11"/>
      <c r="E47" s="51"/>
      <c r="F47" s="52"/>
      <c r="G47" s="64"/>
    </row>
    <row r="48" spans="1:7" x14ac:dyDescent="0.35">
      <c r="A48" s="104"/>
      <c r="B48" s="55" t="s">
        <v>114</v>
      </c>
      <c r="C48" s="54"/>
      <c r="D48" s="11"/>
      <c r="E48" s="51"/>
      <c r="F48" s="53"/>
      <c r="G48" s="65"/>
    </row>
    <row r="49" spans="1:7" x14ac:dyDescent="0.35">
      <c r="A49" s="104"/>
      <c r="B49" s="55" t="s">
        <v>115</v>
      </c>
      <c r="C49" s="54"/>
      <c r="D49" s="11"/>
      <c r="E49" s="51"/>
      <c r="F49" s="52"/>
      <c r="G49" s="64"/>
    </row>
    <row r="50" spans="1:7" x14ac:dyDescent="0.35">
      <c r="A50" s="104"/>
      <c r="B50" s="55" t="s">
        <v>116</v>
      </c>
      <c r="C50" s="54"/>
      <c r="D50" s="11"/>
      <c r="E50" s="51"/>
      <c r="F50" s="52"/>
      <c r="G50" s="64"/>
    </row>
    <row r="51" spans="1:7" x14ac:dyDescent="0.35">
      <c r="A51" s="104"/>
      <c r="B51" s="55" t="s">
        <v>117</v>
      </c>
      <c r="C51" s="54"/>
      <c r="D51" s="11"/>
      <c r="E51" s="51"/>
      <c r="F51" s="52"/>
      <c r="G51" s="64"/>
    </row>
    <row r="52" spans="1:7" x14ac:dyDescent="0.35">
      <c r="A52" s="104"/>
      <c r="B52" s="55" t="s">
        <v>118</v>
      </c>
      <c r="C52" s="54"/>
      <c r="D52" s="11"/>
      <c r="E52" s="51"/>
      <c r="F52" s="52"/>
      <c r="G52" s="64"/>
    </row>
    <row r="53" spans="1:7" x14ac:dyDescent="0.35">
      <c r="A53" s="104"/>
      <c r="B53" s="55" t="s">
        <v>119</v>
      </c>
      <c r="C53" s="54"/>
      <c r="D53" s="11"/>
      <c r="E53" s="51"/>
      <c r="F53" s="52"/>
      <c r="G53" s="64"/>
    </row>
    <row r="54" spans="1:7" ht="15" thickBot="1" x14ac:dyDescent="0.4">
      <c r="A54" s="105"/>
      <c r="B54" s="57" t="s">
        <v>120</v>
      </c>
      <c r="C54" s="66"/>
      <c r="D54" s="67"/>
      <c r="E54" s="68"/>
      <c r="F54" s="69"/>
      <c r="G54" s="70"/>
    </row>
    <row r="55" spans="1:7" x14ac:dyDescent="0.35">
      <c r="A55" s="103" t="s">
        <v>121</v>
      </c>
      <c r="B55" s="56" t="s">
        <v>122</v>
      </c>
      <c r="C55" s="59"/>
      <c r="D55" s="60"/>
      <c r="E55" s="61"/>
      <c r="F55" s="62"/>
      <c r="G55" s="63"/>
    </row>
    <row r="56" spans="1:7" x14ac:dyDescent="0.35">
      <c r="A56" s="104"/>
      <c r="B56" s="55" t="s">
        <v>123</v>
      </c>
      <c r="C56" s="54"/>
      <c r="D56" s="11"/>
      <c r="E56" s="51"/>
      <c r="F56" s="52"/>
      <c r="G56" s="64"/>
    </row>
    <row r="57" spans="1:7" x14ac:dyDescent="0.35">
      <c r="A57" s="104"/>
      <c r="B57" s="55" t="s">
        <v>124</v>
      </c>
      <c r="C57" s="54"/>
      <c r="D57" s="11"/>
      <c r="E57" s="51"/>
      <c r="F57" s="52"/>
      <c r="G57" s="64"/>
    </row>
    <row r="58" spans="1:7" x14ac:dyDescent="0.35">
      <c r="A58" s="104"/>
      <c r="B58" s="55" t="s">
        <v>125</v>
      </c>
      <c r="C58" s="54"/>
      <c r="D58" s="11"/>
      <c r="E58" s="51"/>
      <c r="F58" s="52"/>
      <c r="G58" s="64"/>
    </row>
    <row r="59" spans="1:7" x14ac:dyDescent="0.35">
      <c r="A59" s="104"/>
      <c r="B59" s="55" t="s">
        <v>126</v>
      </c>
      <c r="C59" s="54"/>
      <c r="D59" s="11"/>
      <c r="E59" s="51"/>
      <c r="F59" s="52"/>
      <c r="G59" s="64"/>
    </row>
    <row r="60" spans="1:7" x14ac:dyDescent="0.35">
      <c r="A60" s="104"/>
      <c r="B60" s="55" t="s">
        <v>127</v>
      </c>
      <c r="C60" s="54"/>
      <c r="D60" s="11"/>
      <c r="E60" s="51"/>
      <c r="F60" s="52"/>
      <c r="G60" s="64"/>
    </row>
    <row r="61" spans="1:7" x14ac:dyDescent="0.35">
      <c r="A61" s="104"/>
      <c r="B61" s="55" t="s">
        <v>128</v>
      </c>
      <c r="C61" s="54"/>
      <c r="D61" s="11"/>
      <c r="E61" s="51"/>
      <c r="F61" s="52"/>
      <c r="G61" s="64"/>
    </row>
    <row r="62" spans="1:7" x14ac:dyDescent="0.35">
      <c r="A62" s="104"/>
      <c r="B62" s="55" t="s">
        <v>129</v>
      </c>
      <c r="C62" s="54"/>
      <c r="D62" s="11"/>
      <c r="E62" s="51"/>
      <c r="F62" s="52"/>
      <c r="G62" s="64"/>
    </row>
    <row r="63" spans="1:7" x14ac:dyDescent="0.35">
      <c r="A63" s="104"/>
      <c r="B63" s="55" t="s">
        <v>130</v>
      </c>
      <c r="C63" s="54"/>
      <c r="D63" s="11"/>
      <c r="E63" s="51"/>
      <c r="F63" s="52"/>
      <c r="G63" s="64"/>
    </row>
    <row r="64" spans="1:7" x14ac:dyDescent="0.35">
      <c r="A64" s="104"/>
      <c r="B64" s="55" t="s">
        <v>131</v>
      </c>
      <c r="C64" s="54"/>
      <c r="D64" s="11"/>
      <c r="E64" s="51"/>
      <c r="F64" s="52"/>
      <c r="G64" s="64"/>
    </row>
    <row r="65" spans="1:7" x14ac:dyDescent="0.35">
      <c r="A65" s="104"/>
      <c r="B65" s="55" t="s">
        <v>132</v>
      </c>
      <c r="C65" s="54"/>
      <c r="D65" s="11"/>
      <c r="E65" s="51"/>
      <c r="F65" s="52"/>
      <c r="G65" s="64"/>
    </row>
    <row r="66" spans="1:7" x14ac:dyDescent="0.35">
      <c r="A66" s="104"/>
      <c r="B66" s="55" t="s">
        <v>133</v>
      </c>
      <c r="C66" s="54"/>
      <c r="D66" s="11"/>
      <c r="E66" s="51"/>
      <c r="F66" s="52"/>
      <c r="G66" s="64"/>
    </row>
    <row r="67" spans="1:7" ht="15" thickBot="1" x14ac:dyDescent="0.4">
      <c r="A67" s="105"/>
      <c r="B67" s="57" t="s">
        <v>134</v>
      </c>
      <c r="C67" s="66"/>
      <c r="D67" s="67"/>
      <c r="E67" s="68"/>
      <c r="F67" s="69"/>
      <c r="G67" s="70"/>
    </row>
    <row r="68" spans="1:7" ht="15" thickBot="1" x14ac:dyDescent="0.4">
      <c r="A68" s="80" t="s">
        <v>135</v>
      </c>
      <c r="B68" s="58" t="s">
        <v>136</v>
      </c>
      <c r="C68" s="71"/>
      <c r="D68" s="72"/>
      <c r="E68" s="73"/>
      <c r="F68" s="74"/>
      <c r="G68" s="75"/>
    </row>
    <row r="69" spans="1:7" x14ac:dyDescent="0.35">
      <c r="A69" s="103" t="s">
        <v>137</v>
      </c>
      <c r="B69" s="56" t="s">
        <v>138</v>
      </c>
      <c r="C69" s="59"/>
      <c r="D69" s="60"/>
      <c r="E69" s="61"/>
      <c r="F69" s="62"/>
      <c r="G69" s="63"/>
    </row>
    <row r="70" spans="1:7" ht="15" thickBot="1" x14ac:dyDescent="0.4">
      <c r="A70" s="105"/>
      <c r="B70" s="57" t="s">
        <v>139</v>
      </c>
      <c r="C70" s="66"/>
      <c r="D70" s="67"/>
      <c r="E70" s="68"/>
      <c r="F70" s="69"/>
      <c r="G70" s="70"/>
    </row>
    <row r="71" spans="1:7" x14ac:dyDescent="0.35">
      <c r="A71" s="103" t="s">
        <v>140</v>
      </c>
      <c r="B71" s="56" t="s">
        <v>141</v>
      </c>
      <c r="C71" s="59"/>
      <c r="D71" s="60"/>
      <c r="E71" s="61"/>
      <c r="F71" s="62"/>
      <c r="G71" s="63"/>
    </row>
    <row r="72" spans="1:7" x14ac:dyDescent="0.35">
      <c r="A72" s="104"/>
      <c r="B72" s="55" t="s">
        <v>142</v>
      </c>
      <c r="C72" s="54"/>
      <c r="D72" s="11"/>
      <c r="E72" s="51"/>
      <c r="F72" s="52"/>
      <c r="G72" s="64"/>
    </row>
    <row r="73" spans="1:7" x14ac:dyDescent="0.35">
      <c r="A73" s="104"/>
      <c r="B73" s="55" t="s">
        <v>143</v>
      </c>
      <c r="C73" s="54"/>
      <c r="D73" s="11"/>
      <c r="E73" s="51"/>
      <c r="F73" s="53"/>
      <c r="G73" s="65"/>
    </row>
    <row r="74" spans="1:7" x14ac:dyDescent="0.35">
      <c r="A74" s="104"/>
      <c r="B74" s="55" t="s">
        <v>144</v>
      </c>
      <c r="C74" s="54"/>
      <c r="D74" s="11"/>
      <c r="E74" s="51"/>
      <c r="F74" s="52"/>
      <c r="G74" s="64"/>
    </row>
    <row r="75" spans="1:7" ht="15" thickBot="1" x14ac:dyDescent="0.4">
      <c r="A75" s="105"/>
      <c r="B75" s="57" t="s">
        <v>145</v>
      </c>
      <c r="C75" s="66"/>
      <c r="D75" s="67"/>
      <c r="E75" s="68"/>
      <c r="F75" s="69"/>
      <c r="G75" s="70"/>
    </row>
    <row r="76" spans="1:7" x14ac:dyDescent="0.35">
      <c r="A76" s="103" t="s">
        <v>146</v>
      </c>
      <c r="B76" s="56" t="s">
        <v>147</v>
      </c>
      <c r="C76" s="59"/>
      <c r="D76" s="60"/>
      <c r="E76" s="61"/>
      <c r="F76" s="62"/>
      <c r="G76" s="63"/>
    </row>
    <row r="77" spans="1:7" x14ac:dyDescent="0.35">
      <c r="A77" s="104"/>
      <c r="B77" s="55" t="s">
        <v>148</v>
      </c>
      <c r="C77" s="54"/>
      <c r="D77" s="11"/>
      <c r="E77" s="51"/>
      <c r="F77" s="52"/>
      <c r="G77" s="64"/>
    </row>
    <row r="78" spans="1:7" x14ac:dyDescent="0.35">
      <c r="A78" s="104"/>
      <c r="B78" s="55" t="s">
        <v>149</v>
      </c>
      <c r="C78" s="54"/>
      <c r="D78" s="11"/>
      <c r="E78" s="51"/>
      <c r="F78" s="52"/>
      <c r="G78" s="64"/>
    </row>
    <row r="79" spans="1:7" x14ac:dyDescent="0.35">
      <c r="A79" s="104"/>
      <c r="B79" s="55" t="s">
        <v>150</v>
      </c>
      <c r="C79" s="54"/>
      <c r="D79" s="11"/>
      <c r="E79" s="51"/>
      <c r="F79" s="52"/>
      <c r="G79" s="64"/>
    </row>
    <row r="80" spans="1:7" ht="15" thickBot="1" x14ac:dyDescent="0.4">
      <c r="A80" s="105"/>
      <c r="B80" s="57" t="s">
        <v>151</v>
      </c>
      <c r="C80" s="66"/>
      <c r="D80" s="67"/>
      <c r="E80" s="68"/>
      <c r="F80" s="69"/>
      <c r="G80" s="70"/>
    </row>
    <row r="81" spans="1:7" x14ac:dyDescent="0.35">
      <c r="A81" s="103" t="s">
        <v>152</v>
      </c>
      <c r="B81" s="56" t="s">
        <v>153</v>
      </c>
      <c r="C81" s="59"/>
      <c r="D81" s="60"/>
      <c r="E81" s="61"/>
      <c r="F81" s="62"/>
      <c r="G81" s="63"/>
    </row>
    <row r="82" spans="1:7" x14ac:dyDescent="0.35">
      <c r="A82" s="104"/>
      <c r="B82" s="55" t="s">
        <v>154</v>
      </c>
      <c r="C82" s="54"/>
      <c r="D82" s="11"/>
      <c r="E82" s="51"/>
      <c r="F82" s="52"/>
      <c r="G82" s="64"/>
    </row>
    <row r="83" spans="1:7" x14ac:dyDescent="0.35">
      <c r="A83" s="104"/>
      <c r="B83" s="55" t="s">
        <v>155</v>
      </c>
      <c r="C83" s="54"/>
      <c r="D83" s="11"/>
      <c r="E83" s="51"/>
      <c r="F83" s="52"/>
      <c r="G83" s="64"/>
    </row>
    <row r="84" spans="1:7" x14ac:dyDescent="0.35">
      <c r="A84" s="104"/>
      <c r="B84" s="55" t="s">
        <v>116</v>
      </c>
      <c r="C84" s="54"/>
      <c r="D84" s="11"/>
      <c r="E84" s="51"/>
      <c r="F84" s="52"/>
      <c r="G84" s="64"/>
    </row>
    <row r="85" spans="1:7" x14ac:dyDescent="0.35">
      <c r="A85" s="104"/>
      <c r="B85" s="55" t="s">
        <v>156</v>
      </c>
      <c r="C85" s="54"/>
      <c r="D85" s="11"/>
      <c r="E85" s="51"/>
      <c r="F85" s="52"/>
      <c r="G85" s="64"/>
    </row>
    <row r="86" spans="1:7" x14ac:dyDescent="0.35">
      <c r="A86" s="104"/>
      <c r="B86" s="55" t="s">
        <v>157</v>
      </c>
      <c r="C86" s="54"/>
      <c r="D86" s="11"/>
      <c r="E86" s="51"/>
      <c r="F86" s="52"/>
      <c r="G86" s="64"/>
    </row>
    <row r="87" spans="1:7" x14ac:dyDescent="0.35">
      <c r="A87" s="104"/>
      <c r="B87" s="55" t="s">
        <v>158</v>
      </c>
      <c r="C87" s="54"/>
      <c r="D87" s="11"/>
      <c r="E87" s="51"/>
      <c r="F87" s="52"/>
      <c r="G87" s="64"/>
    </row>
    <row r="88" spans="1:7" x14ac:dyDescent="0.35">
      <c r="A88" s="104"/>
      <c r="B88" s="55" t="s">
        <v>159</v>
      </c>
      <c r="C88" s="54"/>
      <c r="D88" s="11"/>
      <c r="E88" s="51"/>
      <c r="F88" s="52"/>
      <c r="G88" s="64"/>
    </row>
    <row r="89" spans="1:7" x14ac:dyDescent="0.35">
      <c r="A89" s="104"/>
      <c r="B89" s="55" t="s">
        <v>160</v>
      </c>
      <c r="C89" s="54"/>
      <c r="D89" s="11"/>
      <c r="E89" s="51"/>
      <c r="F89" s="52"/>
      <c r="G89" s="64"/>
    </row>
    <row r="90" spans="1:7" x14ac:dyDescent="0.35">
      <c r="A90" s="104"/>
      <c r="B90" s="55" t="s">
        <v>161</v>
      </c>
      <c r="C90" s="54"/>
      <c r="D90" s="11"/>
      <c r="E90" s="51"/>
      <c r="F90" s="52"/>
      <c r="G90" s="64"/>
    </row>
    <row r="91" spans="1:7" x14ac:dyDescent="0.35">
      <c r="A91" s="104"/>
      <c r="B91" s="55" t="s">
        <v>162</v>
      </c>
      <c r="C91" s="54"/>
      <c r="D91" s="11"/>
      <c r="E91" s="51"/>
      <c r="F91" s="52"/>
      <c r="G91" s="64"/>
    </row>
    <row r="92" spans="1:7" x14ac:dyDescent="0.35">
      <c r="A92" s="104"/>
      <c r="B92" s="55" t="s">
        <v>163</v>
      </c>
      <c r="C92" s="54"/>
      <c r="D92" s="11"/>
      <c r="E92" s="51"/>
      <c r="F92" s="52"/>
      <c r="G92" s="64"/>
    </row>
    <row r="93" spans="1:7" ht="15" thickBot="1" x14ac:dyDescent="0.4">
      <c r="A93" s="105"/>
      <c r="B93" s="57" t="s">
        <v>150</v>
      </c>
      <c r="C93" s="66"/>
      <c r="D93" s="67"/>
      <c r="E93" s="68"/>
      <c r="F93" s="69"/>
      <c r="G93" s="70"/>
    </row>
    <row r="94" spans="1:7" x14ac:dyDescent="0.35">
      <c r="A94" s="103" t="s">
        <v>164</v>
      </c>
      <c r="B94" s="56" t="s">
        <v>165</v>
      </c>
      <c r="C94" s="59"/>
      <c r="D94" s="60"/>
      <c r="E94" s="61"/>
      <c r="F94" s="62"/>
      <c r="G94" s="63"/>
    </row>
    <row r="95" spans="1:7" x14ac:dyDescent="0.35">
      <c r="A95" s="104"/>
      <c r="B95" s="55" t="s">
        <v>147</v>
      </c>
      <c r="C95" s="54"/>
      <c r="D95" s="11"/>
      <c r="E95" s="51"/>
      <c r="F95" s="52"/>
      <c r="G95" s="64"/>
    </row>
    <row r="96" spans="1:7" x14ac:dyDescent="0.35">
      <c r="A96" s="104"/>
      <c r="B96" s="55" t="s">
        <v>148</v>
      </c>
      <c r="C96" s="54"/>
      <c r="D96" s="11"/>
      <c r="E96" s="51"/>
      <c r="F96" s="52"/>
      <c r="G96" s="64"/>
    </row>
    <row r="97" spans="1:7" x14ac:dyDescent="0.35">
      <c r="A97" s="104"/>
      <c r="B97" s="55" t="s">
        <v>149</v>
      </c>
      <c r="C97" s="54"/>
      <c r="D97" s="11"/>
      <c r="E97" s="51"/>
      <c r="F97" s="52"/>
      <c r="G97" s="64"/>
    </row>
    <row r="98" spans="1:7" ht="15" thickBot="1" x14ac:dyDescent="0.4">
      <c r="A98" s="105"/>
      <c r="B98" s="57" t="s">
        <v>151</v>
      </c>
      <c r="C98" s="66"/>
      <c r="D98" s="67"/>
      <c r="E98" s="68"/>
      <c r="F98" s="76"/>
      <c r="G98" s="77"/>
    </row>
    <row r="99" spans="1:7" ht="15" thickBot="1" x14ac:dyDescent="0.4">
      <c r="A99" s="80" t="s">
        <v>166</v>
      </c>
      <c r="B99" s="58" t="s">
        <v>167</v>
      </c>
      <c r="C99" s="71"/>
      <c r="D99" s="72"/>
      <c r="E99" s="73"/>
      <c r="F99" s="74"/>
      <c r="G99" s="75"/>
    </row>
    <row r="100" spans="1:7" ht="15" thickBot="1" x14ac:dyDescent="0.4">
      <c r="A100" s="80" t="s">
        <v>168</v>
      </c>
      <c r="B100" s="58" t="s">
        <v>167</v>
      </c>
      <c r="C100" s="71"/>
      <c r="D100" s="72"/>
      <c r="E100" s="73"/>
      <c r="F100" s="74"/>
      <c r="G100" s="75"/>
    </row>
    <row r="101" spans="1:7" ht="15" thickBot="1" x14ac:dyDescent="0.4">
      <c r="A101" s="80" t="s">
        <v>169</v>
      </c>
      <c r="B101" s="58" t="s">
        <v>170</v>
      </c>
      <c r="C101" s="71"/>
      <c r="D101" s="72"/>
      <c r="E101" s="73"/>
      <c r="F101" s="74"/>
      <c r="G101" s="75"/>
    </row>
    <row r="102" spans="1:7" x14ac:dyDescent="0.35">
      <c r="A102" s="103" t="s">
        <v>171</v>
      </c>
      <c r="B102" s="56" t="s">
        <v>172</v>
      </c>
      <c r="C102" s="59"/>
      <c r="D102" s="60"/>
      <c r="E102" s="61"/>
      <c r="F102" s="62"/>
      <c r="G102" s="63"/>
    </row>
    <row r="103" spans="1:7" x14ac:dyDescent="0.35">
      <c r="A103" s="104"/>
      <c r="B103" s="55" t="s">
        <v>173</v>
      </c>
      <c r="C103" s="54"/>
      <c r="D103" s="11"/>
      <c r="E103" s="51"/>
      <c r="F103" s="52"/>
      <c r="G103" s="64"/>
    </row>
    <row r="104" spans="1:7" x14ac:dyDescent="0.35">
      <c r="A104" s="104"/>
      <c r="B104" s="55" t="s">
        <v>174</v>
      </c>
      <c r="C104" s="54"/>
      <c r="D104" s="11"/>
      <c r="E104" s="51"/>
      <c r="F104" s="52"/>
      <c r="G104" s="64"/>
    </row>
    <row r="105" spans="1:7" x14ac:dyDescent="0.35">
      <c r="A105" s="104"/>
      <c r="B105" s="55" t="s">
        <v>175</v>
      </c>
      <c r="C105" s="54"/>
      <c r="D105" s="11"/>
      <c r="E105" s="51"/>
      <c r="F105" s="52"/>
      <c r="G105" s="64"/>
    </row>
    <row r="106" spans="1:7" x14ac:dyDescent="0.35">
      <c r="A106" s="104"/>
      <c r="B106" s="55" t="s">
        <v>176</v>
      </c>
      <c r="C106" s="54"/>
      <c r="D106" s="11"/>
      <c r="E106" s="51"/>
      <c r="F106" s="52"/>
      <c r="G106" s="64"/>
    </row>
    <row r="107" spans="1:7" x14ac:dyDescent="0.35">
      <c r="A107" s="104"/>
      <c r="B107" s="55" t="s">
        <v>177</v>
      </c>
      <c r="C107" s="54"/>
      <c r="D107" s="11"/>
      <c r="E107" s="51"/>
      <c r="F107" s="52"/>
      <c r="G107" s="64"/>
    </row>
    <row r="108" spans="1:7" ht="15" thickBot="1" x14ac:dyDescent="0.4">
      <c r="A108" s="105"/>
      <c r="B108" s="57" t="s">
        <v>178</v>
      </c>
      <c r="C108" s="66"/>
      <c r="D108" s="67"/>
      <c r="E108" s="68"/>
      <c r="F108" s="69"/>
      <c r="G108" s="70"/>
    </row>
    <row r="109" spans="1:7" x14ac:dyDescent="0.35">
      <c r="A109" s="103" t="s">
        <v>179</v>
      </c>
      <c r="B109" s="56" t="s">
        <v>180</v>
      </c>
      <c r="C109" s="59"/>
      <c r="D109" s="60"/>
      <c r="E109" s="61"/>
      <c r="F109" s="62"/>
      <c r="G109" s="63"/>
    </row>
    <row r="110" spans="1:7" x14ac:dyDescent="0.35">
      <c r="A110" s="104"/>
      <c r="B110" s="55" t="s">
        <v>181</v>
      </c>
      <c r="C110" s="54"/>
      <c r="D110" s="11"/>
      <c r="E110" s="51"/>
      <c r="F110" s="52"/>
      <c r="G110" s="64"/>
    </row>
    <row r="111" spans="1:7" x14ac:dyDescent="0.35">
      <c r="A111" s="104"/>
      <c r="B111" s="55" t="s">
        <v>182</v>
      </c>
      <c r="C111" s="54"/>
      <c r="D111" s="11"/>
      <c r="E111" s="51"/>
      <c r="F111" s="52"/>
      <c r="G111" s="64"/>
    </row>
    <row r="112" spans="1:7" ht="15" thickBot="1" x14ac:dyDescent="0.4">
      <c r="A112" s="105"/>
      <c r="B112" s="57" t="s">
        <v>183</v>
      </c>
      <c r="C112" s="66"/>
      <c r="D112" s="67"/>
      <c r="E112" s="68"/>
      <c r="F112" s="69"/>
      <c r="G112" s="70"/>
    </row>
    <row r="113" spans="1:7" x14ac:dyDescent="0.35">
      <c r="A113" s="103" t="s">
        <v>184</v>
      </c>
      <c r="B113" s="56" t="s">
        <v>185</v>
      </c>
      <c r="C113" s="59"/>
      <c r="D113" s="60"/>
      <c r="E113" s="61"/>
      <c r="F113" s="62"/>
      <c r="G113" s="63"/>
    </row>
    <row r="114" spans="1:7" ht="15" thickBot="1" x14ac:dyDescent="0.4">
      <c r="A114" s="105"/>
      <c r="B114" s="57" t="s">
        <v>186</v>
      </c>
      <c r="C114" s="66"/>
      <c r="D114" s="67"/>
      <c r="E114" s="68"/>
      <c r="F114" s="69"/>
      <c r="G114" s="70"/>
    </row>
    <row r="115" spans="1:7" ht="15" thickBot="1" x14ac:dyDescent="0.4">
      <c r="A115" s="80" t="s">
        <v>187</v>
      </c>
      <c r="B115" s="58" t="s">
        <v>188</v>
      </c>
      <c r="C115" s="71"/>
      <c r="D115" s="72"/>
      <c r="E115" s="73"/>
      <c r="F115" s="74"/>
      <c r="G115" s="75"/>
    </row>
    <row r="116" spans="1:7" x14ac:dyDescent="0.35">
      <c r="A116" s="103" t="s">
        <v>189</v>
      </c>
      <c r="B116" s="56" t="s">
        <v>153</v>
      </c>
      <c r="C116" s="59"/>
      <c r="D116" s="60"/>
      <c r="E116" s="61"/>
      <c r="F116" s="62"/>
      <c r="G116" s="63"/>
    </row>
    <row r="117" spans="1:7" x14ac:dyDescent="0.35">
      <c r="A117" s="104"/>
      <c r="B117" s="55" t="s">
        <v>155</v>
      </c>
      <c r="C117" s="54"/>
      <c r="D117" s="11"/>
      <c r="E117" s="51"/>
      <c r="F117" s="52"/>
      <c r="G117" s="64"/>
    </row>
    <row r="118" spans="1:7" x14ac:dyDescent="0.35">
      <c r="A118" s="104"/>
      <c r="B118" s="55" t="s">
        <v>157</v>
      </c>
      <c r="C118" s="54"/>
      <c r="D118" s="11"/>
      <c r="E118" s="51"/>
      <c r="F118" s="52"/>
      <c r="G118" s="64"/>
    </row>
    <row r="119" spans="1:7" x14ac:dyDescent="0.35">
      <c r="A119" s="104"/>
      <c r="B119" s="55" t="s">
        <v>158</v>
      </c>
      <c r="C119" s="54"/>
      <c r="D119" s="11"/>
      <c r="E119" s="51"/>
      <c r="F119" s="52"/>
      <c r="G119" s="64"/>
    </row>
    <row r="120" spans="1:7" x14ac:dyDescent="0.35">
      <c r="A120" s="104"/>
      <c r="B120" s="55" t="s">
        <v>159</v>
      </c>
      <c r="C120" s="54"/>
      <c r="D120" s="11"/>
      <c r="E120" s="51"/>
      <c r="F120" s="52"/>
      <c r="G120" s="64"/>
    </row>
    <row r="121" spans="1:7" x14ac:dyDescent="0.35">
      <c r="A121" s="104"/>
      <c r="B121" s="55" t="s">
        <v>160</v>
      </c>
      <c r="C121" s="54"/>
      <c r="D121" s="11"/>
      <c r="E121" s="51"/>
      <c r="F121" s="52"/>
      <c r="G121" s="64"/>
    </row>
    <row r="122" spans="1:7" x14ac:dyDescent="0.35">
      <c r="A122" s="104"/>
      <c r="B122" s="55" t="s">
        <v>161</v>
      </c>
      <c r="C122" s="54"/>
      <c r="D122" s="11"/>
      <c r="E122" s="51"/>
      <c r="F122" s="52"/>
      <c r="G122" s="64"/>
    </row>
    <row r="123" spans="1:7" x14ac:dyDescent="0.35">
      <c r="A123" s="104"/>
      <c r="B123" s="55" t="s">
        <v>190</v>
      </c>
      <c r="C123" s="54"/>
      <c r="D123" s="11"/>
      <c r="E123" s="51"/>
      <c r="F123" s="53"/>
      <c r="G123" s="65"/>
    </row>
    <row r="124" spans="1:7" x14ac:dyDescent="0.35">
      <c r="A124" s="104"/>
      <c r="B124" s="55" t="s">
        <v>163</v>
      </c>
      <c r="C124" s="54"/>
      <c r="D124" s="11"/>
      <c r="E124" s="51"/>
      <c r="F124" s="52"/>
      <c r="G124" s="64"/>
    </row>
    <row r="125" spans="1:7" ht="15" thickBot="1" x14ac:dyDescent="0.4">
      <c r="A125" s="105"/>
      <c r="B125" s="57" t="s">
        <v>150</v>
      </c>
      <c r="C125" s="66"/>
      <c r="D125" s="67"/>
      <c r="E125" s="68"/>
      <c r="F125" s="69"/>
      <c r="G125" s="70"/>
    </row>
    <row r="126" spans="1:7" x14ac:dyDescent="0.35">
      <c r="A126" s="103" t="s">
        <v>191</v>
      </c>
      <c r="B126" s="56" t="s">
        <v>153</v>
      </c>
      <c r="C126" s="59"/>
      <c r="D126" s="60"/>
      <c r="E126" s="61"/>
      <c r="F126" s="62"/>
      <c r="G126" s="63"/>
    </row>
    <row r="127" spans="1:7" x14ac:dyDescent="0.35">
      <c r="A127" s="104"/>
      <c r="B127" s="55" t="s">
        <v>155</v>
      </c>
      <c r="C127" s="54"/>
      <c r="D127" s="11"/>
      <c r="E127" s="51"/>
      <c r="F127" s="52"/>
      <c r="G127" s="64"/>
    </row>
    <row r="128" spans="1:7" x14ac:dyDescent="0.35">
      <c r="A128" s="104"/>
      <c r="B128" s="55" t="s">
        <v>148</v>
      </c>
      <c r="C128" s="54"/>
      <c r="D128" s="11"/>
      <c r="E128" s="51"/>
      <c r="F128" s="52"/>
      <c r="G128" s="64"/>
    </row>
    <row r="129" spans="1:7" x14ac:dyDescent="0.35">
      <c r="A129" s="104"/>
      <c r="B129" s="55" t="s">
        <v>156</v>
      </c>
      <c r="C129" s="54"/>
      <c r="D129" s="11"/>
      <c r="E129" s="51"/>
      <c r="F129" s="52"/>
      <c r="G129" s="64"/>
    </row>
    <row r="130" spans="1:7" x14ac:dyDescent="0.35">
      <c r="A130" s="104"/>
      <c r="B130" s="55" t="s">
        <v>157</v>
      </c>
      <c r="C130" s="54"/>
      <c r="D130" s="11"/>
      <c r="E130" s="51"/>
      <c r="F130" s="52"/>
      <c r="G130" s="64"/>
    </row>
    <row r="131" spans="1:7" x14ac:dyDescent="0.35">
      <c r="A131" s="104"/>
      <c r="B131" s="55" t="s">
        <v>158</v>
      </c>
      <c r="C131" s="54"/>
      <c r="D131" s="11"/>
      <c r="E131" s="51"/>
      <c r="F131" s="52"/>
      <c r="G131" s="64"/>
    </row>
    <row r="132" spans="1:7" x14ac:dyDescent="0.35">
      <c r="A132" s="104"/>
      <c r="B132" s="55" t="s">
        <v>159</v>
      </c>
      <c r="C132" s="54"/>
      <c r="D132" s="11"/>
      <c r="E132" s="51"/>
      <c r="F132" s="52"/>
      <c r="G132" s="64"/>
    </row>
    <row r="133" spans="1:7" x14ac:dyDescent="0.35">
      <c r="A133" s="104"/>
      <c r="B133" s="55" t="s">
        <v>160</v>
      </c>
      <c r="C133" s="54"/>
      <c r="D133" s="11"/>
      <c r="E133" s="51"/>
      <c r="F133" s="52"/>
      <c r="G133" s="64"/>
    </row>
    <row r="134" spans="1:7" x14ac:dyDescent="0.35">
      <c r="A134" s="104"/>
      <c r="B134" s="55" t="s">
        <v>161</v>
      </c>
      <c r="C134" s="54"/>
      <c r="D134" s="11"/>
      <c r="E134" s="51"/>
      <c r="F134" s="52"/>
      <c r="G134" s="64"/>
    </row>
    <row r="135" spans="1:7" x14ac:dyDescent="0.35">
      <c r="A135" s="104"/>
      <c r="B135" s="55" t="s">
        <v>162</v>
      </c>
      <c r="C135" s="54"/>
      <c r="D135" s="11"/>
      <c r="E135" s="51"/>
      <c r="F135" s="52"/>
      <c r="G135" s="64"/>
    </row>
    <row r="136" spans="1:7" x14ac:dyDescent="0.35">
      <c r="A136" s="104"/>
      <c r="B136" s="55" t="s">
        <v>163</v>
      </c>
      <c r="C136" s="54"/>
      <c r="D136" s="11"/>
      <c r="E136" s="51"/>
      <c r="F136" s="52"/>
      <c r="G136" s="64"/>
    </row>
    <row r="137" spans="1:7" ht="15" thickBot="1" x14ac:dyDescent="0.4">
      <c r="A137" s="105"/>
      <c r="B137" s="57" t="s">
        <v>150</v>
      </c>
      <c r="C137" s="66"/>
      <c r="D137" s="67"/>
      <c r="E137" s="68"/>
      <c r="F137" s="69"/>
      <c r="G137" s="70"/>
    </row>
    <row r="138" spans="1:7" x14ac:dyDescent="0.35">
      <c r="A138" s="103" t="s">
        <v>192</v>
      </c>
      <c r="B138" s="56" t="s">
        <v>193</v>
      </c>
      <c r="C138" s="59"/>
      <c r="D138" s="60"/>
      <c r="E138" s="61"/>
      <c r="F138" s="62"/>
      <c r="G138" s="63"/>
    </row>
    <row r="139" spans="1:7" x14ac:dyDescent="0.35">
      <c r="A139" s="104"/>
      <c r="B139" s="55" t="s">
        <v>147</v>
      </c>
      <c r="C139" s="54"/>
      <c r="D139" s="11"/>
      <c r="E139" s="51"/>
      <c r="F139" s="52"/>
      <c r="G139" s="64"/>
    </row>
    <row r="140" spans="1:7" x14ac:dyDescent="0.35">
      <c r="A140" s="104"/>
      <c r="B140" s="55" t="s">
        <v>148</v>
      </c>
      <c r="C140" s="54"/>
      <c r="D140" s="11"/>
      <c r="E140" s="51"/>
      <c r="F140" s="52"/>
      <c r="G140" s="64"/>
    </row>
    <row r="141" spans="1:7" x14ac:dyDescent="0.35">
      <c r="A141" s="104"/>
      <c r="B141" s="55" t="s">
        <v>149</v>
      </c>
      <c r="C141" s="54"/>
      <c r="D141" s="11"/>
      <c r="E141" s="51"/>
      <c r="F141" s="52"/>
      <c r="G141" s="64"/>
    </row>
    <row r="142" spans="1:7" ht="15" thickBot="1" x14ac:dyDescent="0.4">
      <c r="A142" s="105"/>
      <c r="B142" s="57" t="s">
        <v>151</v>
      </c>
      <c r="C142" s="66"/>
      <c r="D142" s="67"/>
      <c r="E142" s="68"/>
      <c r="F142" s="69"/>
      <c r="G142" s="70"/>
    </row>
    <row r="143" spans="1:7" ht="15" thickBot="1" x14ac:dyDescent="0.4">
      <c r="A143" s="80" t="s">
        <v>194</v>
      </c>
      <c r="B143" s="58" t="s">
        <v>150</v>
      </c>
      <c r="C143" s="71"/>
      <c r="D143" s="72"/>
      <c r="E143" s="73"/>
      <c r="F143" s="74"/>
      <c r="G143" s="75"/>
    </row>
    <row r="144" spans="1:7" x14ac:dyDescent="0.35">
      <c r="A144" s="103" t="s">
        <v>195</v>
      </c>
      <c r="B144" s="56" t="s">
        <v>196</v>
      </c>
      <c r="C144" s="59"/>
      <c r="D144" s="60"/>
      <c r="E144" s="61"/>
      <c r="F144" s="62"/>
      <c r="G144" s="63"/>
    </row>
    <row r="145" spans="1:7" ht="15" thickBot="1" x14ac:dyDescent="0.4">
      <c r="A145" s="105"/>
      <c r="B145" s="57" t="s">
        <v>197</v>
      </c>
      <c r="C145" s="66"/>
      <c r="D145" s="67"/>
      <c r="E145" s="68"/>
      <c r="F145" s="69"/>
      <c r="G145" s="70"/>
    </row>
    <row r="146" spans="1:7" x14ac:dyDescent="0.35">
      <c r="A146" s="103" t="s">
        <v>198</v>
      </c>
      <c r="B146" s="56" t="s">
        <v>199</v>
      </c>
      <c r="C146" s="59"/>
      <c r="D146" s="60"/>
      <c r="E146" s="61"/>
      <c r="F146" s="62"/>
      <c r="G146" s="63"/>
    </row>
    <row r="147" spans="1:7" x14ac:dyDescent="0.35">
      <c r="A147" s="104"/>
      <c r="B147" s="55" t="s">
        <v>200</v>
      </c>
      <c r="C147" s="54"/>
      <c r="D147" s="11"/>
      <c r="E147" s="51"/>
      <c r="F147" s="52"/>
      <c r="G147" s="64"/>
    </row>
    <row r="148" spans="1:7" x14ac:dyDescent="0.35">
      <c r="A148" s="104"/>
      <c r="B148" s="55" t="s">
        <v>201</v>
      </c>
      <c r="C148" s="54"/>
      <c r="D148" s="11"/>
      <c r="E148" s="51"/>
      <c r="F148" s="52"/>
      <c r="G148" s="64"/>
    </row>
    <row r="149" spans="1:7" x14ac:dyDescent="0.35">
      <c r="A149" s="104"/>
      <c r="B149" s="55" t="s">
        <v>202</v>
      </c>
      <c r="C149" s="54"/>
      <c r="D149" s="11"/>
      <c r="E149" s="51"/>
      <c r="F149" s="52"/>
      <c r="G149" s="64"/>
    </row>
    <row r="150" spans="1:7" ht="15" thickBot="1" x14ac:dyDescent="0.4">
      <c r="A150" s="105"/>
      <c r="B150" s="57" t="s">
        <v>203</v>
      </c>
      <c r="C150" s="66"/>
      <c r="D150" s="67"/>
      <c r="E150" s="68"/>
      <c r="F150" s="69"/>
      <c r="G150" s="70"/>
    </row>
    <row r="151" spans="1:7" x14ac:dyDescent="0.35">
      <c r="A151" s="103" t="s">
        <v>204</v>
      </c>
      <c r="B151" s="56" t="s">
        <v>205</v>
      </c>
      <c r="C151" s="59"/>
      <c r="D151" s="60"/>
      <c r="E151" s="61"/>
      <c r="F151" s="62"/>
      <c r="G151" s="63"/>
    </row>
    <row r="152" spans="1:7" ht="15" thickBot="1" x14ac:dyDescent="0.4">
      <c r="A152" s="105"/>
      <c r="B152" s="57" t="s">
        <v>206</v>
      </c>
      <c r="C152" s="66"/>
      <c r="D152" s="67"/>
      <c r="E152" s="68"/>
      <c r="F152" s="69"/>
      <c r="G152" s="70"/>
    </row>
    <row r="153" spans="1:7" x14ac:dyDescent="0.35">
      <c r="A153" s="103" t="s">
        <v>209</v>
      </c>
      <c r="B153" s="56" t="s">
        <v>210</v>
      </c>
      <c r="C153" s="59"/>
      <c r="D153" s="60"/>
      <c r="E153" s="61"/>
      <c r="F153" s="62"/>
      <c r="G153" s="63"/>
    </row>
    <row r="154" spans="1:7" ht="15" thickBot="1" x14ac:dyDescent="0.4">
      <c r="A154" s="105"/>
      <c r="B154" s="57" t="s">
        <v>211</v>
      </c>
      <c r="C154" s="66"/>
      <c r="D154" s="67"/>
      <c r="E154" s="68"/>
      <c r="F154" s="69"/>
      <c r="G154" s="70"/>
    </row>
    <row r="155" spans="1:7" ht="15" thickBot="1" x14ac:dyDescent="0.4">
      <c r="A155" s="80" t="s">
        <v>212</v>
      </c>
      <c r="B155" s="58" t="s">
        <v>213</v>
      </c>
      <c r="C155" s="71"/>
      <c r="D155" s="72"/>
      <c r="E155" s="73"/>
      <c r="F155" s="74"/>
      <c r="G155" s="75"/>
    </row>
    <row r="156" spans="1:7" ht="15" thickBot="1" x14ac:dyDescent="0.4">
      <c r="A156" s="80" t="s">
        <v>214</v>
      </c>
      <c r="B156" s="58" t="s">
        <v>215</v>
      </c>
      <c r="C156" s="71"/>
      <c r="D156" s="72"/>
      <c r="E156" s="73"/>
      <c r="F156" s="74"/>
      <c r="G156" s="75"/>
    </row>
    <row r="158" spans="1:7" ht="21" x14ac:dyDescent="0.35">
      <c r="A158" s="92" t="s">
        <v>109</v>
      </c>
    </row>
    <row r="159" spans="1:7" ht="21" x14ac:dyDescent="0.35">
      <c r="A159" s="92" t="s">
        <v>23</v>
      </c>
    </row>
  </sheetData>
  <mergeCells count="28">
    <mergeCell ref="A1:I1"/>
    <mergeCell ref="A4:I4"/>
    <mergeCell ref="B13:D13"/>
    <mergeCell ref="B14:D14"/>
    <mergeCell ref="A6:G6"/>
    <mergeCell ref="A3:J3"/>
    <mergeCell ref="A2:J2"/>
    <mergeCell ref="A34:A43"/>
    <mergeCell ref="A45:A54"/>
    <mergeCell ref="A55:A67"/>
    <mergeCell ref="A69:A70"/>
    <mergeCell ref="B15:D15"/>
    <mergeCell ref="B17:D17"/>
    <mergeCell ref="A20:A32"/>
    <mergeCell ref="A144:A145"/>
    <mergeCell ref="A146:A150"/>
    <mergeCell ref="A151:A152"/>
    <mergeCell ref="A153:A154"/>
    <mergeCell ref="A109:A112"/>
    <mergeCell ref="A113:A114"/>
    <mergeCell ref="A116:A125"/>
    <mergeCell ref="A126:A137"/>
    <mergeCell ref="A138:A142"/>
    <mergeCell ref="A71:A75"/>
    <mergeCell ref="A76:A80"/>
    <mergeCell ref="A81:A93"/>
    <mergeCell ref="A94:A98"/>
    <mergeCell ref="A102:A108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PRESTATION 1 LOT 1B</vt:lpstr>
      <vt:lpstr>DPGF PRESTATION 2 LOT 1B</vt:lpstr>
      <vt:lpstr>BPU PRESTATION 3 LOT 1B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2025-09-05T09:52:59Z</dcterms:modified>
</cp:coreProperties>
</file>