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243E9CEB-0D2C-4714-B174-4EE815F393F1}" xr6:coauthVersionLast="47" xr6:coauthVersionMax="47" xr10:uidLastSave="{00000000-0000-0000-0000-000000000000}"/>
  <bookViews>
    <workbookView xWindow="-25320" yWindow="2190" windowWidth="25440" windowHeight="15390" tabRatio="781" xr2:uid="{00000000-000D-0000-FFFF-FFFF00000000}"/>
  </bookViews>
  <sheets>
    <sheet name="DPGF PRESTATION 1 LOT 2B" sheetId="2" r:id="rId1"/>
    <sheet name="DPGF PRESTATION 2 LOT 2B" sheetId="11" r:id="rId2"/>
    <sheet name="BPU PRESTATION 3 LOT 2B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2" i="11" l="1"/>
  <c r="G11" i="11"/>
  <c r="H11" i="11" s="1"/>
  <c r="J11" i="11" s="1"/>
  <c r="G10" i="11"/>
  <c r="G12" i="11" s="1"/>
  <c r="E12" i="2"/>
  <c r="H10" i="11" l="1"/>
  <c r="J10" i="11" l="1"/>
  <c r="J12" i="11" s="1"/>
  <c r="H12" i="11"/>
  <c r="D10" i="8" l="1"/>
  <c r="D11" i="8"/>
  <c r="D12" i="8"/>
  <c r="D9" i="8"/>
  <c r="G11" i="2" l="1"/>
  <c r="H11" i="2" s="1"/>
  <c r="J11" i="2" s="1"/>
  <c r="G10" i="2"/>
  <c r="H10" i="2" l="1"/>
  <c r="G12" i="2"/>
  <c r="J10" i="2" l="1"/>
  <c r="J12" i="2" s="1"/>
  <c r="H12" i="2"/>
</calcChain>
</file>

<file path=xl/sharedStrings.xml><?xml version="1.0" encoding="utf-8"?>
<sst xmlns="http://schemas.openxmlformats.org/spreadsheetml/2006/main" count="104" uniqueCount="72">
  <si>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</si>
  <si>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</si>
  <si>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</si>
  <si>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</si>
  <si>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</si>
  <si>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</si>
  <si>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</si>
  <si>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</si>
  <si>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</si>
  <si>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</si>
  <si>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</si>
  <si>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</si>
  <si>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</si>
  <si>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</si>
  <si>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</si>
  <si>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</si>
  <si>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TOTAL FORFAITAIRE ANNUEL PRESTATION 2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</si>
  <si>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</si>
  <si>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</si>
  <si>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</si>
  <si>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</si>
  <si>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</si>
  <si>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</si>
  <si>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</si>
  <si>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</si>
  <si>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</si>
  <si>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</si>
  <si>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</si>
  <si>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</si>
  <si>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CODE APPAREIL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</si>
  <si>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</si>
  <si>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</si>
  <si>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PRESTATION 2 : MAINTENANCE CORRECTIVE SUR SITE FORFAITAIRE</t>
  </si>
  <si>
    <t>MECAPACK</t>
  </si>
  <si>
    <t>MACAPACK</t>
  </si>
  <si>
    <t>Thermocelleuse</t>
  </si>
  <si>
    <t>UCPC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</si>
  <si>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</si>
  <si>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</si>
  <si>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</si>
  <si>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</si>
  <si>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</si>
  <si>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Operculeuse S2000</t>
  </si>
  <si>
    <t>Jeu coutaux plaque de soudure S2000</t>
  </si>
  <si>
    <t>Joint TE 5,5 bombe</t>
  </si>
  <si>
    <t>Tacquet 6 mm</t>
  </si>
  <si>
    <t>Kit chaine</t>
  </si>
  <si>
    <t>Moteur du moteur film</t>
  </si>
  <si>
    <t>Operculeuse O2</t>
  </si>
  <si>
    <t>tacquet 8 mm</t>
  </si>
  <si>
    <t>doigt d'indexage inox</t>
  </si>
  <si>
    <t>Couteaux MF transversal long (O2)</t>
  </si>
  <si>
    <t>Couteaux MF coté armoire  (O2)</t>
  </si>
  <si>
    <t>Couteaux MF coté opérateur (O2)</t>
  </si>
  <si>
    <t>Plaque de soudure O2</t>
  </si>
  <si>
    <t>Résistance surmoulée equipée</t>
  </si>
  <si>
    <t>Capteur de sécurité inox 6 metre</t>
  </si>
  <si>
    <t xml:space="preserve">Détecteur conductifa connecteur </t>
  </si>
  <si>
    <t>Système impression</t>
  </si>
  <si>
    <t>Coût d'un déplacement au CH de Charles Perrens</t>
  </si>
  <si>
    <t>DESIGNATION DEPLACEMENT ET MAIN D'ŒUVRE</t>
  </si>
  <si>
    <t>DESIGNATION EQUIPEMENT</t>
  </si>
  <si>
    <t>Seules les colonnes roses du tableau sont à compléter ligne par ligne. Le cas échéant, les calculs se font automatiquement.</t>
  </si>
  <si>
    <t>Délai d'approvisionnement</t>
  </si>
  <si>
    <t>DESIGNATION PRESTATION</t>
  </si>
  <si>
    <t>Mise à jour du logiciel clos (en plus de la maintenance préventive)</t>
  </si>
  <si>
    <t>Prix unitaire en € HT par intervention supplémentaire</t>
  </si>
  <si>
    <t>Reteflonnage plaque de soudure (en plus de la maintenance préventive)</t>
  </si>
  <si>
    <t>% Réduction sur catalogue fournisseur</t>
  </si>
  <si>
    <t>Les cases en rose sont à compléter.</t>
  </si>
  <si>
    <t>LOT 2B : Maintenance des matériels de conditionnement des plats cuisinés du CH de Charles Perrens
Consultation n°: 25EEASGA197</t>
  </si>
  <si>
    <t>LOT 2B : : Maintenance des matériels de conditionnement des plats cuisinés du CH de Charles Perrens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</si>
</sst>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11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12" fillId="6" borderId="3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2" fillId="6" borderId="2" xfId="0" applyFont="1" applyFill="1" applyBorder="1" applyAlignment="1">
      <alignment vertical="center"/>
    </xf>
    <xf numFmtId="0" fontId="12" fillId="6" borderId="4" xfId="0" applyFont="1" applyFill="1" applyBorder="1" applyAlignment="1">
      <alignment vertical="center"/>
    </xf>
    <xf numFmtId="164" fontId="11" fillId="9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8" xfId="0" applyFill="1" applyBorder="1" applyAlignment="1">
      <alignment vertical="center"/>
    </xf>
    <xf numFmtId="0" fontId="0" fillId="9" borderId="19" xfId="0" applyFill="1" applyBorder="1" applyAlignment="1">
      <alignment vertical="center"/>
    </xf>
    <xf numFmtId="0" fontId="0" fillId="9" borderId="20" xfId="0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9" borderId="21" xfId="0" applyFill="1" applyBorder="1" applyAlignment="1">
      <alignment vertical="center"/>
    </xf>
    <xf numFmtId="0" fontId="0" fillId="9" borderId="22" xfId="0" applyFill="1" applyBorder="1" applyAlignment="1">
      <alignment vertical="center"/>
    </xf>
    <xf numFmtId="0" fontId="0" fillId="9" borderId="23" xfId="0" applyFill="1" applyBorder="1" applyAlignment="1">
      <alignment vertical="center"/>
    </xf>
    <xf numFmtId="0" fontId="0" fillId="9" borderId="24" xfId="0" applyFill="1" applyBorder="1" applyAlignment="1">
      <alignment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0" fillId="9" borderId="28" xfId="0" applyFill="1" applyBorder="1" applyAlignment="1">
      <alignment vertical="center"/>
    </xf>
    <xf numFmtId="0" fontId="0" fillId="9" borderId="6" xfId="0" applyFill="1" applyBorder="1" applyAlignment="1">
      <alignment vertical="center"/>
    </xf>
    <xf numFmtId="0" fontId="0" fillId="9" borderId="29" xfId="0" applyFill="1" applyBorder="1" applyAlignment="1">
      <alignment vertical="center"/>
    </xf>
    <xf numFmtId="0" fontId="0" fillId="0" borderId="11" xfId="0" applyFill="1" applyBorder="1"/>
    <xf numFmtId="0" fontId="0" fillId="0" borderId="13" xfId="0" applyFill="1" applyBorder="1"/>
    <xf numFmtId="0" fontId="0" fillId="0" borderId="16" xfId="0" applyFill="1" applyBorder="1"/>
    <xf numFmtId="0" fontId="0" fillId="0" borderId="15" xfId="0" applyFill="1" applyBorder="1"/>
    <xf numFmtId="0" fontId="0" fillId="9" borderId="1" xfId="0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vertical="center" wrapText="1"/>
    </xf>
    <xf numFmtId="0" fontId="0" fillId="3" borderId="17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3" borderId="22" xfId="0" applyFill="1" applyBorder="1" applyAlignment="1">
      <alignment vertical="center" wrapText="1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14" fillId="3" borderId="0" xfId="0" applyFont="1" applyFill="1" applyAlignment="1">
      <alignment vertical="center"/>
    </xf>
    <xf numFmtId="0" fontId="15" fillId="4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9" borderId="1" xfId="0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showGridLines="0" tabSelected="1" zoomScale="75" zoomScaleNormal="75" workbookViewId="0">
      <selection activeCell="C33" sqref="C33"/>
    </sheetView>
  </sheetViews>
  <sheetFormatPr baseColWidth="10" defaultColWidth="11.453125" defaultRowHeight="14.5" x14ac:dyDescent="0.35"/>
  <cols>
    <col min="1" max="1" width="36.81640625" style="15" customWidth="1"/>
    <col min="2" max="2" width="33.453125" style="15" customWidth="1"/>
    <col min="3" max="3" width="46.90625" style="15" customWidth="1"/>
    <col min="4" max="4" width="14.26953125" style="15" bestFit="1" customWidth="1"/>
    <col min="5" max="5" width="19.81640625" style="15" customWidth="1"/>
    <col min="6" max="8" width="22.1796875" style="43" customWidth="1"/>
    <col min="9" max="9" width="19.26953125" style="15" customWidth="1"/>
    <col min="10" max="10" width="24.81640625" style="43" customWidth="1"/>
    <col min="11" max="11" width="8.453125" style="15" customWidth="1"/>
    <col min="12" max="12" width="19" style="15" customWidth="1"/>
    <col min="13" max="13" width="21.26953125" style="15" customWidth="1"/>
    <col min="14" max="16384" width="11.453125" style="15"/>
  </cols>
  <sheetData>
    <row r="1" spans="1:13" x14ac:dyDescent="0.35">
      <c r="A1" s="29"/>
      <c r="B1" s="31"/>
      <c r="C1" s="31"/>
      <c r="D1" s="31"/>
      <c r="E1" s="31"/>
      <c r="F1" s="31"/>
      <c r="G1" s="31"/>
      <c r="H1" s="31"/>
      <c r="I1" s="31"/>
      <c r="J1" s="31"/>
    </row>
    <row r="2" spans="1:13" ht="18" x14ac:dyDescent="0.35">
      <c r="A2" s="77" t="s">
        <v>25</v>
      </c>
      <c r="B2" s="77"/>
      <c r="C2" s="77"/>
      <c r="D2" s="77"/>
      <c r="E2" s="77"/>
      <c r="F2" s="77"/>
      <c r="G2" s="77"/>
      <c r="H2" s="77"/>
      <c r="I2" s="77"/>
      <c r="J2" s="77"/>
    </row>
    <row r="3" spans="1:13" ht="58.5" customHeight="1" x14ac:dyDescent="0.35">
      <c r="A3" s="82" t="s">
        <v>70</v>
      </c>
      <c r="B3" s="82"/>
      <c r="C3" s="82"/>
      <c r="D3" s="82"/>
      <c r="E3" s="82"/>
      <c r="F3" s="82"/>
      <c r="G3" s="82"/>
      <c r="H3" s="82"/>
      <c r="I3" s="82"/>
      <c r="J3" s="82"/>
    </row>
    <row r="4" spans="1:13" x14ac:dyDescent="0.35">
      <c r="A4" s="78" t="s">
        <v>4</v>
      </c>
      <c r="B4" s="78"/>
      <c r="C4" s="78"/>
      <c r="D4" s="78"/>
      <c r="E4" s="78"/>
      <c r="F4" s="78"/>
      <c r="G4" s="78"/>
      <c r="H4" s="78"/>
      <c r="I4" s="78"/>
      <c r="J4" s="78"/>
    </row>
    <row r="5" spans="1:13" x14ac:dyDescent="0.35">
      <c r="F5" s="15"/>
      <c r="G5" s="15"/>
      <c r="H5" s="15"/>
      <c r="J5" s="15"/>
    </row>
    <row r="6" spans="1:13" ht="31" x14ac:dyDescent="0.35">
      <c r="A6" s="79" t="s">
        <v>31</v>
      </c>
      <c r="B6" s="80"/>
      <c r="C6" s="80"/>
      <c r="D6" s="80"/>
      <c r="E6" s="80"/>
      <c r="F6" s="80"/>
      <c r="G6" s="80"/>
      <c r="H6" s="80"/>
      <c r="I6" s="80"/>
      <c r="J6" s="81"/>
    </row>
    <row r="7" spans="1:13" x14ac:dyDescent="0.35">
      <c r="A7" s="40"/>
      <c r="B7" s="31"/>
      <c r="C7" s="31"/>
      <c r="D7" s="31"/>
      <c r="E7" s="31"/>
      <c r="F7" s="31"/>
      <c r="G7" s="31"/>
      <c r="H7" s="31"/>
      <c r="I7" s="31"/>
      <c r="J7" s="31"/>
    </row>
    <row r="8" spans="1:13" ht="29" x14ac:dyDescent="0.35">
      <c r="A8" s="5" t="s">
        <v>5</v>
      </c>
      <c r="B8" s="5" t="s">
        <v>6</v>
      </c>
      <c r="C8" s="5" t="s">
        <v>0</v>
      </c>
      <c r="D8" s="5" t="s">
        <v>29</v>
      </c>
      <c r="E8" s="6" t="s">
        <v>13</v>
      </c>
      <c r="F8" s="6" t="s">
        <v>26</v>
      </c>
      <c r="G8" s="6" t="s">
        <v>27</v>
      </c>
      <c r="H8" s="6" t="s">
        <v>28</v>
      </c>
      <c r="I8" s="5" t="s">
        <v>2</v>
      </c>
      <c r="J8" s="6" t="s">
        <v>14</v>
      </c>
      <c r="L8" s="6" t="s">
        <v>23</v>
      </c>
      <c r="M8" s="6" t="s">
        <v>63</v>
      </c>
    </row>
    <row r="9" spans="1:13" ht="25" x14ac:dyDescent="0.35">
      <c r="A9" s="32" t="s">
        <v>36</v>
      </c>
      <c r="B9" s="27"/>
      <c r="C9" s="27"/>
      <c r="D9" s="27"/>
      <c r="E9" s="27"/>
      <c r="F9" s="27"/>
      <c r="G9" s="27"/>
      <c r="H9" s="27"/>
      <c r="I9" s="27"/>
      <c r="J9" s="33"/>
    </row>
    <row r="10" spans="1:13" x14ac:dyDescent="0.35">
      <c r="A10" s="7"/>
      <c r="B10" s="1" t="s">
        <v>33</v>
      </c>
      <c r="C10" s="12" t="s">
        <v>35</v>
      </c>
      <c r="D10" s="1"/>
      <c r="E10" s="44">
        <v>1</v>
      </c>
      <c r="F10" s="34"/>
      <c r="G10" s="35">
        <f>E10*F10</f>
        <v>0</v>
      </c>
      <c r="H10" s="35">
        <f>G10*12</f>
        <v>0</v>
      </c>
      <c r="I10" s="8">
        <v>1.2</v>
      </c>
      <c r="J10" s="36">
        <f>H10*I10</f>
        <v>0</v>
      </c>
      <c r="L10" s="1" t="s">
        <v>24</v>
      </c>
      <c r="M10" s="66"/>
    </row>
    <row r="11" spans="1:13" x14ac:dyDescent="0.35">
      <c r="A11" s="7"/>
      <c r="B11" s="1" t="s">
        <v>34</v>
      </c>
      <c r="C11" s="12" t="s">
        <v>35</v>
      </c>
      <c r="D11" s="44"/>
      <c r="E11" s="44">
        <v>1</v>
      </c>
      <c r="F11" s="34"/>
      <c r="G11" s="35">
        <f t="shared" ref="G11" si="0">E11*F11</f>
        <v>0</v>
      </c>
      <c r="H11" s="35">
        <f t="shared" ref="H11" si="1">G11*12</f>
        <v>0</v>
      </c>
      <c r="I11" s="8">
        <v>1.2</v>
      </c>
      <c r="J11" s="36">
        <f t="shared" ref="J11" si="2">H11*I11</f>
        <v>0</v>
      </c>
      <c r="L11" s="1" t="s">
        <v>24</v>
      </c>
      <c r="M11" s="66"/>
    </row>
    <row r="12" spans="1:13" ht="21" x14ac:dyDescent="0.35">
      <c r="A12" s="41" t="s">
        <v>15</v>
      </c>
      <c r="B12" s="28"/>
      <c r="C12" s="28"/>
      <c r="D12" s="28"/>
      <c r="E12" s="17">
        <f>SUM(E10:E11)</f>
        <v>2</v>
      </c>
      <c r="F12" s="37"/>
      <c r="G12" s="35">
        <f>SUM(G10:G11)</f>
        <v>0</v>
      </c>
      <c r="H12" s="35">
        <f>SUM(H10:H11)</f>
        <v>0</v>
      </c>
      <c r="I12" s="37"/>
      <c r="J12" s="35">
        <f>SUM(J10:J11)</f>
        <v>0</v>
      </c>
    </row>
    <row r="13" spans="1:13" ht="21" x14ac:dyDescent="0.35">
      <c r="A13" s="42"/>
      <c r="B13" s="29"/>
      <c r="C13" s="29"/>
      <c r="D13" s="29"/>
      <c r="E13" s="29"/>
      <c r="F13" s="38"/>
      <c r="G13" s="39"/>
      <c r="H13" s="39"/>
      <c r="I13" s="9"/>
      <c r="J13" s="39"/>
    </row>
    <row r="14" spans="1:13" ht="21" x14ac:dyDescent="0.35">
      <c r="A14" s="83" t="s">
        <v>62</v>
      </c>
      <c r="B14" s="83"/>
      <c r="C14" s="83"/>
      <c r="D14" s="83"/>
      <c r="E14" s="83"/>
      <c r="F14" s="83"/>
      <c r="G14" s="83"/>
      <c r="H14" s="83"/>
      <c r="I14" s="83"/>
      <c r="J14" s="83"/>
    </row>
  </sheetData>
  <mergeCells count="5">
    <mergeCell ref="A2:J2"/>
    <mergeCell ref="A4:J4"/>
    <mergeCell ref="A6:J6"/>
    <mergeCell ref="A3:J3"/>
    <mergeCell ref="A14:J14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M14"/>
  <sheetViews>
    <sheetView showGridLines="0" zoomScale="75" zoomScaleNormal="75" workbookViewId="0">
      <selection activeCell="A4" sqref="A4:J4"/>
    </sheetView>
  </sheetViews>
  <sheetFormatPr baseColWidth="10" defaultColWidth="11.453125" defaultRowHeight="14.5" x14ac:dyDescent="0.35"/>
  <cols>
    <col min="1" max="1" width="36.81640625" style="15" customWidth="1"/>
    <col min="2" max="2" width="33.453125" style="15" customWidth="1"/>
    <col min="3" max="3" width="46.90625" style="15" customWidth="1"/>
    <col min="4" max="4" width="14.26953125" style="15" bestFit="1" customWidth="1"/>
    <col min="5" max="5" width="19.81640625" style="15" customWidth="1"/>
    <col min="6" max="8" width="22.1796875" style="43" customWidth="1"/>
    <col min="9" max="9" width="19.26953125" style="15" customWidth="1"/>
    <col min="10" max="10" width="24.81640625" style="43" customWidth="1"/>
    <col min="11" max="11" width="8.453125" style="15" customWidth="1"/>
    <col min="12" max="12" width="19" style="15" customWidth="1"/>
    <col min="13" max="13" width="19.54296875" style="15" customWidth="1"/>
    <col min="14" max="16384" width="11.453125" style="15"/>
  </cols>
  <sheetData>
    <row r="1" spans="1:13" x14ac:dyDescent="0.35">
      <c r="A1" s="29"/>
      <c r="B1" s="31"/>
      <c r="C1" s="31"/>
      <c r="D1" s="31"/>
      <c r="E1" s="31"/>
      <c r="F1" s="31"/>
      <c r="G1" s="31"/>
      <c r="H1" s="31"/>
      <c r="I1" s="31"/>
      <c r="J1" s="31"/>
    </row>
    <row r="2" spans="1:13" ht="18" customHeight="1" x14ac:dyDescent="0.35">
      <c r="A2" s="77" t="s">
        <v>25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3" ht="51" customHeight="1" x14ac:dyDescent="0.35">
      <c r="A3" s="82" t="s">
        <v>71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x14ac:dyDescent="0.35">
      <c r="A4" s="78" t="s">
        <v>4</v>
      </c>
      <c r="B4" s="78"/>
      <c r="C4" s="78"/>
      <c r="D4" s="78"/>
      <c r="E4" s="78"/>
      <c r="F4" s="78"/>
      <c r="G4" s="78"/>
      <c r="H4" s="78"/>
      <c r="I4" s="78"/>
      <c r="J4" s="78"/>
    </row>
    <row r="5" spans="1:13" x14ac:dyDescent="0.35">
      <c r="F5" s="15"/>
      <c r="G5" s="15"/>
      <c r="H5" s="15"/>
      <c r="J5" s="15"/>
    </row>
    <row r="6" spans="1:13" ht="31" x14ac:dyDescent="0.35">
      <c r="A6" s="79" t="s">
        <v>32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1"/>
    </row>
    <row r="7" spans="1:13" x14ac:dyDescent="0.35">
      <c r="A7" s="40"/>
      <c r="B7" s="31"/>
      <c r="C7" s="31"/>
      <c r="D7" s="31"/>
      <c r="E7" s="31"/>
      <c r="F7" s="31"/>
      <c r="G7" s="31"/>
      <c r="H7" s="31"/>
      <c r="I7" s="31"/>
      <c r="J7" s="31"/>
    </row>
    <row r="8" spans="1:13" ht="29" x14ac:dyDescent="0.35">
      <c r="A8" s="5" t="s">
        <v>5</v>
      </c>
      <c r="B8" s="5" t="s">
        <v>6</v>
      </c>
      <c r="C8" s="5" t="s">
        <v>0</v>
      </c>
      <c r="D8" s="5" t="s">
        <v>29</v>
      </c>
      <c r="E8" s="6" t="s">
        <v>13</v>
      </c>
      <c r="F8" s="6" t="s">
        <v>26</v>
      </c>
      <c r="G8" s="6" t="s">
        <v>27</v>
      </c>
      <c r="H8" s="6" t="s">
        <v>28</v>
      </c>
      <c r="I8" s="5" t="s">
        <v>2</v>
      </c>
      <c r="J8" s="6" t="s">
        <v>14</v>
      </c>
      <c r="L8" s="6" t="s">
        <v>23</v>
      </c>
      <c r="M8" s="6" t="s">
        <v>63</v>
      </c>
    </row>
    <row r="9" spans="1:13" ht="25" x14ac:dyDescent="0.35">
      <c r="A9" s="32" t="s">
        <v>36</v>
      </c>
      <c r="B9" s="27"/>
      <c r="C9" s="27"/>
      <c r="D9" s="27"/>
      <c r="E9" s="27"/>
      <c r="F9" s="27"/>
      <c r="G9" s="27"/>
      <c r="H9" s="27"/>
      <c r="I9" s="27"/>
      <c r="J9" s="33"/>
    </row>
    <row r="10" spans="1:13" x14ac:dyDescent="0.35">
      <c r="A10" s="7"/>
      <c r="B10" s="1" t="s">
        <v>33</v>
      </c>
      <c r="C10" s="12" t="s">
        <v>35</v>
      </c>
      <c r="D10" s="1"/>
      <c r="E10" s="44">
        <v>1</v>
      </c>
      <c r="F10" s="34"/>
      <c r="G10" s="35">
        <f>E10*F10</f>
        <v>0</v>
      </c>
      <c r="H10" s="35">
        <f>G10*12</f>
        <v>0</v>
      </c>
      <c r="I10" s="8">
        <v>1.2</v>
      </c>
      <c r="J10" s="36">
        <f>H10*I10</f>
        <v>0</v>
      </c>
      <c r="L10" s="1" t="s">
        <v>24</v>
      </c>
      <c r="M10" s="66"/>
    </row>
    <row r="11" spans="1:13" x14ac:dyDescent="0.35">
      <c r="A11" s="7"/>
      <c r="B11" s="1" t="s">
        <v>34</v>
      </c>
      <c r="C11" s="12" t="s">
        <v>35</v>
      </c>
      <c r="D11" s="44"/>
      <c r="E11" s="44">
        <v>1</v>
      </c>
      <c r="F11" s="34"/>
      <c r="G11" s="35">
        <f t="shared" ref="G11" si="0">E11*F11</f>
        <v>0</v>
      </c>
      <c r="H11" s="35">
        <f t="shared" ref="H11" si="1">G11*12</f>
        <v>0</v>
      </c>
      <c r="I11" s="8">
        <v>1.2</v>
      </c>
      <c r="J11" s="36">
        <f t="shared" ref="J11" si="2">H11*I11</f>
        <v>0</v>
      </c>
      <c r="L11" s="1" t="s">
        <v>24</v>
      </c>
      <c r="M11" s="66"/>
    </row>
    <row r="12" spans="1:13" ht="21" x14ac:dyDescent="0.35">
      <c r="A12" s="41" t="s">
        <v>16</v>
      </c>
      <c r="B12" s="28"/>
      <c r="C12" s="28"/>
      <c r="D12" s="28"/>
      <c r="E12" s="17">
        <f>SUM(E10:E11)</f>
        <v>2</v>
      </c>
      <c r="F12" s="37"/>
      <c r="G12" s="35">
        <f>SUM(G10:G11)</f>
        <v>0</v>
      </c>
      <c r="H12" s="35">
        <f>SUM(H10:H11)</f>
        <v>0</v>
      </c>
      <c r="I12" s="37"/>
      <c r="J12" s="35">
        <f>SUM(J10:J11)</f>
        <v>0</v>
      </c>
    </row>
    <row r="13" spans="1:13" ht="21" x14ac:dyDescent="0.35">
      <c r="A13" s="42"/>
      <c r="B13" s="29"/>
      <c r="C13" s="29"/>
      <c r="D13" s="29"/>
      <c r="E13" s="29"/>
      <c r="F13" s="38"/>
      <c r="G13" s="39"/>
      <c r="H13" s="39"/>
      <c r="I13" s="9"/>
      <c r="J13" s="39"/>
    </row>
    <row r="14" spans="1:13" ht="21" x14ac:dyDescent="0.35">
      <c r="A14" s="83" t="s">
        <v>62</v>
      </c>
      <c r="B14" s="83"/>
      <c r="C14" s="83"/>
      <c r="D14" s="83"/>
      <c r="E14" s="83"/>
      <c r="F14" s="83"/>
      <c r="G14" s="83"/>
      <c r="H14" s="83"/>
      <c r="I14" s="83"/>
      <c r="J14" s="83"/>
    </row>
  </sheetData>
  <mergeCells count="5">
    <mergeCell ref="A14:J14"/>
    <mergeCell ref="A4:J4"/>
    <mergeCell ref="A2:M2"/>
    <mergeCell ref="A3:M3"/>
    <mergeCell ref="A6:M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44"/>
  <sheetViews>
    <sheetView showGridLines="0" zoomScale="70" zoomScaleNormal="70" workbookViewId="0">
      <selection activeCell="A4" sqref="A4:I4"/>
    </sheetView>
  </sheetViews>
  <sheetFormatPr baseColWidth="10" defaultColWidth="11.453125" defaultRowHeight="14.5" x14ac:dyDescent="0.35"/>
  <cols>
    <col min="1" max="1" width="62.7265625" style="26" customWidth="1"/>
    <col min="2" max="2" width="36.54296875" style="26" bestFit="1" customWidth="1"/>
    <col min="3" max="3" width="18" style="26" bestFit="1" customWidth="1"/>
    <col min="4" max="4" width="23.6328125" style="26" customWidth="1"/>
    <col min="5" max="5" width="19.6328125" style="26" bestFit="1" customWidth="1"/>
    <col min="6" max="6" width="36" style="26" customWidth="1"/>
    <col min="7" max="7" width="26.453125" style="26" customWidth="1"/>
    <col min="8" max="16384" width="11.453125" style="26"/>
  </cols>
  <sheetData>
    <row r="1" spans="1:10" ht="58.5" customHeight="1" x14ac:dyDescent="0.35">
      <c r="A1" s="91"/>
      <c r="B1" s="92"/>
      <c r="C1" s="92"/>
      <c r="D1" s="92"/>
      <c r="E1" s="92"/>
      <c r="F1" s="92"/>
      <c r="G1" s="92"/>
      <c r="H1" s="92"/>
      <c r="I1" s="92"/>
    </row>
    <row r="2" spans="1:10" ht="59" customHeight="1" x14ac:dyDescent="0.35">
      <c r="A2" s="77" t="s">
        <v>30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30" customFormat="1" ht="84.5" customHeight="1" x14ac:dyDescent="0.35">
      <c r="A3" s="82" t="s">
        <v>71</v>
      </c>
      <c r="B3" s="82"/>
      <c r="C3" s="82"/>
      <c r="D3" s="82"/>
      <c r="E3" s="82"/>
      <c r="F3" s="82"/>
      <c r="G3" s="82"/>
      <c r="H3" s="82"/>
      <c r="I3" s="82"/>
      <c r="J3" s="82"/>
    </row>
    <row r="4" spans="1:10" ht="48" customHeight="1" x14ac:dyDescent="0.35">
      <c r="A4" s="78" t="s">
        <v>4</v>
      </c>
      <c r="B4" s="92"/>
      <c r="C4" s="92"/>
      <c r="D4" s="92"/>
      <c r="E4" s="92"/>
      <c r="F4" s="92"/>
      <c r="G4" s="92"/>
      <c r="H4" s="92"/>
      <c r="I4" s="92"/>
    </row>
    <row r="6" spans="1:10" ht="46.5" customHeight="1" x14ac:dyDescent="0.35">
      <c r="A6" s="94" t="s">
        <v>17</v>
      </c>
      <c r="B6" s="95"/>
      <c r="C6" s="95"/>
      <c r="D6" s="95"/>
      <c r="E6" s="95"/>
      <c r="F6" s="95"/>
      <c r="G6" s="95"/>
    </row>
    <row r="8" spans="1:10" ht="55.5" customHeight="1" x14ac:dyDescent="0.35">
      <c r="A8" s="5" t="s">
        <v>60</v>
      </c>
      <c r="B8" s="6" t="s">
        <v>1</v>
      </c>
      <c r="C8" s="5" t="s">
        <v>2</v>
      </c>
      <c r="D8" s="21" t="s">
        <v>3</v>
      </c>
      <c r="E8" s="20"/>
      <c r="F8" s="16"/>
    </row>
    <row r="9" spans="1:10" ht="45" customHeight="1" x14ac:dyDescent="0.35">
      <c r="A9" s="3" t="s">
        <v>18</v>
      </c>
      <c r="B9" s="25"/>
      <c r="C9" s="2">
        <v>1.2</v>
      </c>
      <c r="D9" s="22">
        <f>B9*C9</f>
        <v>0</v>
      </c>
      <c r="E9" s="19"/>
      <c r="F9" s="11"/>
    </row>
    <row r="10" spans="1:10" ht="45" customHeight="1" x14ac:dyDescent="0.35">
      <c r="A10" s="3" t="s">
        <v>21</v>
      </c>
      <c r="B10" s="25"/>
      <c r="C10" s="2">
        <v>1.2</v>
      </c>
      <c r="D10" s="22">
        <f t="shared" ref="D10:D12" si="0">B10*C10</f>
        <v>0</v>
      </c>
      <c r="E10" s="10"/>
      <c r="F10" s="11"/>
    </row>
    <row r="11" spans="1:10" ht="45" customHeight="1" x14ac:dyDescent="0.35">
      <c r="A11" s="3" t="s">
        <v>19</v>
      </c>
      <c r="B11" s="25"/>
      <c r="C11" s="2">
        <v>1.2</v>
      </c>
      <c r="D11" s="22">
        <f t="shared" si="0"/>
        <v>0</v>
      </c>
      <c r="E11" s="10"/>
      <c r="F11" s="11"/>
    </row>
    <row r="12" spans="1:10" ht="40.5" customHeight="1" x14ac:dyDescent="0.35">
      <c r="A12" s="3" t="s">
        <v>59</v>
      </c>
      <c r="B12" s="25"/>
      <c r="C12" s="2">
        <v>1.2</v>
      </c>
      <c r="D12" s="22">
        <f t="shared" si="0"/>
        <v>0</v>
      </c>
      <c r="E12" s="19"/>
      <c r="F12" s="11"/>
    </row>
    <row r="13" spans="1:10" ht="62.25" customHeight="1" x14ac:dyDescent="0.35">
      <c r="A13" s="3" t="s">
        <v>9</v>
      </c>
      <c r="B13" s="93" t="s">
        <v>10</v>
      </c>
      <c r="C13" s="93"/>
      <c r="D13" s="93"/>
      <c r="E13" s="23"/>
      <c r="F13" s="13"/>
    </row>
    <row r="14" spans="1:10" ht="69" customHeight="1" x14ac:dyDescent="0.35">
      <c r="A14" s="3" t="s">
        <v>7</v>
      </c>
      <c r="B14" s="93" t="s">
        <v>11</v>
      </c>
      <c r="C14" s="93"/>
      <c r="D14" s="93"/>
      <c r="E14" s="23"/>
      <c r="F14" s="18"/>
    </row>
    <row r="15" spans="1:10" ht="41.25" customHeight="1" x14ac:dyDescent="0.35">
      <c r="A15" s="4" t="s">
        <v>8</v>
      </c>
      <c r="B15" s="90" t="s">
        <v>20</v>
      </c>
      <c r="C15" s="90"/>
      <c r="D15" s="90"/>
      <c r="E15" s="24"/>
      <c r="F15" s="14"/>
    </row>
    <row r="16" spans="1:10" s="45" customFormat="1" x14ac:dyDescent="0.35"/>
    <row r="17" spans="1:7" s="45" customFormat="1" ht="41.25" customHeight="1" x14ac:dyDescent="0.35">
      <c r="A17" s="5" t="s">
        <v>68</v>
      </c>
      <c r="B17" s="96"/>
      <c r="C17" s="96"/>
      <c r="D17" s="96"/>
      <c r="F17" s="31"/>
    </row>
    <row r="18" spans="1:7" s="45" customFormat="1" ht="15" thickBot="1" x14ac:dyDescent="0.4"/>
    <row r="19" spans="1:7" s="45" customFormat="1" ht="44" thickBot="1" x14ac:dyDescent="0.4">
      <c r="A19" s="55" t="s">
        <v>61</v>
      </c>
      <c r="B19" s="56" t="s">
        <v>37</v>
      </c>
      <c r="C19" s="56" t="s">
        <v>38</v>
      </c>
      <c r="D19" s="56" t="s">
        <v>12</v>
      </c>
      <c r="E19" s="56" t="s">
        <v>39</v>
      </c>
      <c r="F19" s="57" t="s">
        <v>40</v>
      </c>
      <c r="G19" s="58" t="s">
        <v>41</v>
      </c>
    </row>
    <row r="20" spans="1:7" s="45" customFormat="1" x14ac:dyDescent="0.35">
      <c r="A20" s="84" t="s">
        <v>42</v>
      </c>
      <c r="B20" s="62" t="s">
        <v>43</v>
      </c>
      <c r="C20" s="46"/>
      <c r="D20" s="47"/>
      <c r="E20" s="47"/>
      <c r="F20" s="47"/>
      <c r="G20" s="48"/>
    </row>
    <row r="21" spans="1:7" s="45" customFormat="1" x14ac:dyDescent="0.35">
      <c r="A21" s="85"/>
      <c r="B21" s="63" t="s">
        <v>44</v>
      </c>
      <c r="C21" s="49"/>
      <c r="D21" s="50"/>
      <c r="E21" s="50"/>
      <c r="F21" s="50"/>
      <c r="G21" s="51"/>
    </row>
    <row r="22" spans="1:7" s="45" customFormat="1" x14ac:dyDescent="0.35">
      <c r="A22" s="85"/>
      <c r="B22" s="63" t="s">
        <v>45</v>
      </c>
      <c r="C22" s="49"/>
      <c r="D22" s="50"/>
      <c r="E22" s="50"/>
      <c r="F22" s="50"/>
      <c r="G22" s="51"/>
    </row>
    <row r="23" spans="1:7" s="45" customFormat="1" x14ac:dyDescent="0.35">
      <c r="A23" s="85"/>
      <c r="B23" s="63" t="s">
        <v>58</v>
      </c>
      <c r="C23" s="49"/>
      <c r="D23" s="50"/>
      <c r="E23" s="50"/>
      <c r="F23" s="50"/>
      <c r="G23" s="51"/>
    </row>
    <row r="24" spans="1:7" s="45" customFormat="1" x14ac:dyDescent="0.35">
      <c r="A24" s="85"/>
      <c r="B24" s="63" t="s">
        <v>46</v>
      </c>
      <c r="C24" s="49"/>
      <c r="D24" s="50"/>
      <c r="E24" s="50"/>
      <c r="F24" s="50"/>
      <c r="G24" s="51"/>
    </row>
    <row r="25" spans="1:7" s="45" customFormat="1" ht="15" thickBot="1" x14ac:dyDescent="0.4">
      <c r="A25" s="86"/>
      <c r="B25" s="64" t="s">
        <v>47</v>
      </c>
      <c r="C25" s="52"/>
      <c r="D25" s="53"/>
      <c r="E25" s="53"/>
      <c r="F25" s="53"/>
      <c r="G25" s="54"/>
    </row>
    <row r="26" spans="1:7" s="45" customFormat="1" x14ac:dyDescent="0.35">
      <c r="A26" s="87" t="s">
        <v>48</v>
      </c>
      <c r="B26" s="62" t="s">
        <v>49</v>
      </c>
      <c r="C26" s="46"/>
      <c r="D26" s="47"/>
      <c r="E26" s="47"/>
      <c r="F26" s="47"/>
      <c r="G26" s="48"/>
    </row>
    <row r="27" spans="1:7" s="45" customFormat="1" x14ac:dyDescent="0.35">
      <c r="A27" s="88"/>
      <c r="B27" s="63" t="s">
        <v>50</v>
      </c>
      <c r="C27" s="49"/>
      <c r="D27" s="50"/>
      <c r="E27" s="50"/>
      <c r="F27" s="50"/>
      <c r="G27" s="51"/>
    </row>
    <row r="28" spans="1:7" s="45" customFormat="1" x14ac:dyDescent="0.35">
      <c r="A28" s="88"/>
      <c r="B28" s="63" t="s">
        <v>51</v>
      </c>
      <c r="C28" s="49"/>
      <c r="D28" s="50"/>
      <c r="E28" s="50"/>
      <c r="F28" s="50"/>
      <c r="G28" s="51"/>
    </row>
    <row r="29" spans="1:7" s="45" customFormat="1" x14ac:dyDescent="0.35">
      <c r="A29" s="88"/>
      <c r="B29" s="63" t="s">
        <v>52</v>
      </c>
      <c r="C29" s="49"/>
      <c r="D29" s="50"/>
      <c r="E29" s="50"/>
      <c r="F29" s="50"/>
      <c r="G29" s="51"/>
    </row>
    <row r="30" spans="1:7" s="45" customFormat="1" x14ac:dyDescent="0.35">
      <c r="A30" s="88"/>
      <c r="B30" s="63" t="s">
        <v>53</v>
      </c>
      <c r="C30" s="49"/>
      <c r="D30" s="50"/>
      <c r="E30" s="50"/>
      <c r="F30" s="50"/>
      <c r="G30" s="51"/>
    </row>
    <row r="31" spans="1:7" s="45" customFormat="1" x14ac:dyDescent="0.35">
      <c r="A31" s="88"/>
      <c r="B31" s="63" t="s">
        <v>54</v>
      </c>
      <c r="C31" s="49"/>
      <c r="D31" s="50"/>
      <c r="E31" s="50"/>
      <c r="F31" s="50"/>
      <c r="G31" s="51"/>
    </row>
    <row r="32" spans="1:7" s="45" customFormat="1" x14ac:dyDescent="0.35">
      <c r="A32" s="88"/>
      <c r="B32" s="63" t="s">
        <v>55</v>
      </c>
      <c r="C32" s="49"/>
      <c r="D32" s="50"/>
      <c r="E32" s="50"/>
      <c r="F32" s="50"/>
      <c r="G32" s="51"/>
    </row>
    <row r="33" spans="1:7" s="45" customFormat="1" x14ac:dyDescent="0.35">
      <c r="A33" s="88"/>
      <c r="B33" s="63" t="s">
        <v>56</v>
      </c>
      <c r="C33" s="49"/>
      <c r="D33" s="50"/>
      <c r="E33" s="50"/>
      <c r="F33" s="50"/>
      <c r="G33" s="51"/>
    </row>
    <row r="34" spans="1:7" s="45" customFormat="1" x14ac:dyDescent="0.35">
      <c r="A34" s="88"/>
      <c r="B34" s="63" t="s">
        <v>57</v>
      </c>
      <c r="C34" s="49"/>
      <c r="D34" s="50"/>
      <c r="E34" s="50"/>
      <c r="F34" s="50"/>
      <c r="G34" s="51"/>
    </row>
    <row r="35" spans="1:7" s="45" customFormat="1" x14ac:dyDescent="0.35">
      <c r="A35" s="88"/>
      <c r="B35" s="63" t="s">
        <v>46</v>
      </c>
      <c r="C35" s="49"/>
      <c r="D35" s="50"/>
      <c r="E35" s="50"/>
      <c r="F35" s="50"/>
      <c r="G35" s="51"/>
    </row>
    <row r="36" spans="1:7" s="45" customFormat="1" x14ac:dyDescent="0.35">
      <c r="A36" s="88"/>
      <c r="B36" s="64" t="s">
        <v>58</v>
      </c>
      <c r="C36" s="59"/>
      <c r="D36" s="60"/>
      <c r="E36" s="60"/>
      <c r="F36" s="60"/>
      <c r="G36" s="61"/>
    </row>
    <row r="37" spans="1:7" s="45" customFormat="1" ht="15" thickBot="1" x14ac:dyDescent="0.4">
      <c r="A37" s="89"/>
      <c r="B37" s="65" t="s">
        <v>47</v>
      </c>
      <c r="C37" s="52"/>
      <c r="D37" s="53"/>
      <c r="E37" s="53"/>
      <c r="F37" s="53"/>
      <c r="G37" s="54"/>
    </row>
    <row r="38" spans="1:7" s="45" customFormat="1" ht="15" thickBot="1" x14ac:dyDescent="0.4"/>
    <row r="39" spans="1:7" s="45" customFormat="1" ht="46" customHeight="1" thickBot="1" x14ac:dyDescent="0.4">
      <c r="A39" s="68" t="s">
        <v>64</v>
      </c>
      <c r="B39" s="67" t="s">
        <v>66</v>
      </c>
      <c r="C39" s="67" t="s">
        <v>2</v>
      </c>
      <c r="D39" s="69" t="s">
        <v>3</v>
      </c>
    </row>
    <row r="40" spans="1:7" s="45" customFormat="1" x14ac:dyDescent="0.35">
      <c r="A40" s="70" t="s">
        <v>65</v>
      </c>
      <c r="B40" s="71"/>
      <c r="C40" s="71"/>
      <c r="D40" s="72"/>
    </row>
    <row r="41" spans="1:7" s="45" customFormat="1" ht="26.5" customHeight="1" thickBot="1" x14ac:dyDescent="0.4">
      <c r="A41" s="73" t="s">
        <v>67</v>
      </c>
      <c r="B41" s="74"/>
      <c r="C41" s="74"/>
      <c r="D41" s="75"/>
    </row>
    <row r="42" spans="1:7" s="45" customFormat="1" x14ac:dyDescent="0.35"/>
    <row r="43" spans="1:7" ht="21" x14ac:dyDescent="0.35">
      <c r="A43" s="76" t="s">
        <v>69</v>
      </c>
    </row>
    <row r="44" spans="1:7" ht="21" x14ac:dyDescent="0.35">
      <c r="A44" s="76" t="s">
        <v>22</v>
      </c>
    </row>
  </sheetData>
  <mergeCells count="11">
    <mergeCell ref="A20:A25"/>
    <mergeCell ref="A26:A37"/>
    <mergeCell ref="B15:D15"/>
    <mergeCell ref="A1:I1"/>
    <mergeCell ref="A4:I4"/>
    <mergeCell ref="B13:D13"/>
    <mergeCell ref="B14:D14"/>
    <mergeCell ref="A6:G6"/>
    <mergeCell ref="A3:J3"/>
    <mergeCell ref="A2:J2"/>
    <mergeCell ref="B17:D1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PRESTATION 1 LOT 2B</vt:lpstr>
      <vt:lpstr>DPGF PRESTATION 2 LOT 2B</vt:lpstr>
      <vt:lpstr>BPU PRESTATION 3 LOT 2B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2025-09-05T09:54:12Z</dcterms:modified>
</cp:coreProperties>
</file>