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197_Maintenance Matériels Restauration\Doc de travail\CHU - CH CHARLES PERRENS\"/>
    </mc:Choice>
  </mc:AlternateContent>
  <xr:revisionPtr revIDLastSave="0" documentId="13_ncr:1_{E2B6D9FB-047B-4B7A-BAC3-60E25775B50A}" xr6:coauthVersionLast="47" xr6:coauthVersionMax="47" xr10:uidLastSave="{00000000-0000-0000-0000-000000000000}"/>
  <bookViews>
    <workbookView xWindow="-25320" yWindow="2190" windowWidth="25440" windowHeight="15390" tabRatio="840" activeTab="2" xr2:uid="{00000000-000D-0000-FFFF-FFFF00000000}"/>
  </bookViews>
  <sheets>
    <sheet name="DPGF PRESTATION 1 LOT 2A" sheetId="2" r:id="rId1"/>
    <sheet name="DPGF PRESTATION 2 LOT 2A" sheetId="11" r:id="rId2"/>
    <sheet name="BPU PRESTATION 3 LOT 2A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7" i="11" l="1"/>
  <c r="F46" i="11"/>
  <c r="G46" i="11" s="1"/>
  <c r="I46" i="11" s="1"/>
  <c r="F45" i="11"/>
  <c r="G45" i="11" s="1"/>
  <c r="I45" i="11" s="1"/>
  <c r="F44" i="11"/>
  <c r="G44" i="11" s="1"/>
  <c r="I44" i="11" s="1"/>
  <c r="F43" i="11"/>
  <c r="G43" i="11" s="1"/>
  <c r="I43" i="11" s="1"/>
  <c r="F41" i="11"/>
  <c r="G41" i="11" s="1"/>
  <c r="I41" i="11" s="1"/>
  <c r="F40" i="11"/>
  <c r="G40" i="11" s="1"/>
  <c r="I40" i="11" s="1"/>
  <c r="F39" i="11"/>
  <c r="G39" i="11" s="1"/>
  <c r="I39" i="11" s="1"/>
  <c r="F38" i="11"/>
  <c r="G38" i="11" s="1"/>
  <c r="I38" i="11" s="1"/>
  <c r="F37" i="11"/>
  <c r="G37" i="11" s="1"/>
  <c r="I37" i="11" s="1"/>
  <c r="F36" i="11"/>
  <c r="G36" i="11" s="1"/>
  <c r="I36" i="11" s="1"/>
  <c r="F35" i="11"/>
  <c r="G35" i="11" s="1"/>
  <c r="I35" i="11" s="1"/>
  <c r="F34" i="11"/>
  <c r="G34" i="11" s="1"/>
  <c r="I34" i="11" s="1"/>
  <c r="F33" i="11"/>
  <c r="G33" i="11" s="1"/>
  <c r="I33" i="11" s="1"/>
  <c r="F32" i="11"/>
  <c r="G32" i="11" s="1"/>
  <c r="I32" i="11" s="1"/>
  <c r="F31" i="11"/>
  <c r="G31" i="11" s="1"/>
  <c r="I31" i="11" s="1"/>
  <c r="F30" i="11"/>
  <c r="G30" i="11" s="1"/>
  <c r="I30" i="11" s="1"/>
  <c r="F29" i="11"/>
  <c r="G29" i="11" s="1"/>
  <c r="I29" i="11" s="1"/>
  <c r="F28" i="11"/>
  <c r="G28" i="11" s="1"/>
  <c r="I28" i="11" s="1"/>
  <c r="F27" i="11"/>
  <c r="G27" i="11" s="1"/>
  <c r="I27" i="11" s="1"/>
  <c r="F26" i="11"/>
  <c r="G26" i="11" s="1"/>
  <c r="I26" i="11" s="1"/>
  <c r="F25" i="11"/>
  <c r="G25" i="11" s="1"/>
  <c r="I25" i="11" s="1"/>
  <c r="F24" i="11"/>
  <c r="G24" i="11" s="1"/>
  <c r="I24" i="11" s="1"/>
  <c r="F23" i="11"/>
  <c r="G23" i="11" s="1"/>
  <c r="I23" i="11" s="1"/>
  <c r="F22" i="11"/>
  <c r="G22" i="11" s="1"/>
  <c r="I22" i="11" s="1"/>
  <c r="F21" i="11"/>
  <c r="G21" i="11" s="1"/>
  <c r="I21" i="11" s="1"/>
  <c r="F20" i="11"/>
  <c r="G20" i="11" s="1"/>
  <c r="I20" i="11" s="1"/>
  <c r="F19" i="11"/>
  <c r="G19" i="11" s="1"/>
  <c r="I19" i="11" s="1"/>
  <c r="F18" i="11"/>
  <c r="G18" i="11" s="1"/>
  <c r="I18" i="11" s="1"/>
  <c r="F17" i="11"/>
  <c r="G17" i="11" s="1"/>
  <c r="I17" i="11" s="1"/>
  <c r="F16" i="11"/>
  <c r="G16" i="11" s="1"/>
  <c r="I16" i="11" s="1"/>
  <c r="F15" i="11"/>
  <c r="G15" i="11" s="1"/>
  <c r="I15" i="11" s="1"/>
  <c r="F14" i="11"/>
  <c r="G14" i="11" s="1"/>
  <c r="I14" i="11" s="1"/>
  <c r="F13" i="11"/>
  <c r="G13" i="11" s="1"/>
  <c r="I13" i="11" s="1"/>
  <c r="F12" i="11"/>
  <c r="G12" i="11" s="1"/>
  <c r="I12" i="11" s="1"/>
  <c r="F11" i="11"/>
  <c r="G11" i="11" s="1"/>
  <c r="I11" i="11" s="1"/>
  <c r="F10" i="11"/>
  <c r="D42" i="2"/>
  <c r="F47" i="11" l="1"/>
  <c r="G10" i="11"/>
  <c r="I10" i="11" l="1"/>
  <c r="I47" i="11" s="1"/>
  <c r="G47" i="11"/>
  <c r="F24" i="2" l="1"/>
  <c r="G24" i="2" l="1"/>
  <c r="I24" i="2" s="1"/>
  <c r="F25" i="2"/>
  <c r="D10" i="8"/>
  <c r="D11" i="8"/>
  <c r="D12" i="8"/>
  <c r="D9" i="8"/>
  <c r="G25" i="2" l="1"/>
  <c r="I25" i="2" s="1"/>
  <c r="F26" i="2"/>
  <c r="G26" i="2" l="1"/>
  <c r="I26" i="2" s="1"/>
  <c r="F27" i="2"/>
  <c r="G27" i="2" l="1"/>
  <c r="I27" i="2" s="1"/>
  <c r="F11" i="2"/>
  <c r="G11" i="2" s="1"/>
  <c r="I11" i="2" s="1"/>
  <c r="F12" i="2"/>
  <c r="F13" i="2"/>
  <c r="F14" i="2"/>
  <c r="F15" i="2"/>
  <c r="F16" i="2"/>
  <c r="F17" i="2"/>
  <c r="F18" i="2"/>
  <c r="F19" i="2"/>
  <c r="F20" i="2"/>
  <c r="F21" i="2"/>
  <c r="F22" i="2"/>
  <c r="F23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10" i="2"/>
  <c r="G10" i="2" l="1"/>
  <c r="F42" i="2"/>
  <c r="G18" i="2"/>
  <c r="I18" i="2" s="1"/>
  <c r="G31" i="2"/>
  <c r="I31" i="2" s="1"/>
  <c r="G37" i="2"/>
  <c r="I37" i="2" s="1"/>
  <c r="G29" i="2"/>
  <c r="I29" i="2" s="1"/>
  <c r="G17" i="2"/>
  <c r="I17" i="2" s="1"/>
  <c r="G30" i="2"/>
  <c r="I30" i="2" s="1"/>
  <c r="G36" i="2"/>
  <c r="I36" i="2" s="1"/>
  <c r="G28" i="2"/>
  <c r="I28" i="2" s="1"/>
  <c r="G16" i="2"/>
  <c r="I16" i="2" s="1"/>
  <c r="G19" i="2"/>
  <c r="I19" i="2" s="1"/>
  <c r="G35" i="2"/>
  <c r="I35" i="2" s="1"/>
  <c r="G23" i="2"/>
  <c r="I23" i="2" s="1"/>
  <c r="G15" i="2"/>
  <c r="I15" i="2" s="1"/>
  <c r="G39" i="2"/>
  <c r="I39" i="2" s="1"/>
  <c r="G34" i="2"/>
  <c r="I34" i="2" s="1"/>
  <c r="G22" i="2"/>
  <c r="I22" i="2" s="1"/>
  <c r="G14" i="2"/>
  <c r="I14" i="2" s="1"/>
  <c r="G41" i="2"/>
  <c r="I41" i="2" s="1"/>
  <c r="G21" i="2"/>
  <c r="I21" i="2" s="1"/>
  <c r="G13" i="2"/>
  <c r="I13" i="2" s="1"/>
  <c r="G38" i="2"/>
  <c r="I38" i="2" s="1"/>
  <c r="G33" i="2"/>
  <c r="I33" i="2" s="1"/>
  <c r="G40" i="2"/>
  <c r="I40" i="2" s="1"/>
  <c r="G32" i="2"/>
  <c r="I32" i="2" s="1"/>
  <c r="G20" i="2"/>
  <c r="I20" i="2" s="1"/>
  <c r="G12" i="2"/>
  <c r="I12" i="2" s="1"/>
  <c r="I10" i="2" l="1"/>
  <c r="I42" i="2" s="1"/>
  <c r="G42" i="2"/>
</calcChain>
</file>

<file path=xl/sharedStrings.xml><?xml version="1.0" encoding="utf-8"?>
<sst xmlns="http://schemas.openxmlformats.org/spreadsheetml/2006/main" count="360" uniqueCount="122">
  <si>
    <t>DESIGNATION</t>
  </si>
  <si>
    <t>Prix unitaire en € HT</t>
  </si>
  <si>
    <t xml:space="preserve">TVA </t>
  </si>
  <si>
    <t>Prix unitaire en € TTC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</si>
  <si>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</si>
  <si>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>BONNET</t>
  </si>
  <si>
    <t>LIEBHERR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</si>
  <si>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</si>
  <si>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</si>
  <si>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</si>
  <si>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</si>
  <si>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</si>
  <si>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</si>
  <si>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</si>
  <si>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TVA</t>
  </si>
  <si>
    <t>Nombre d'équipement</t>
  </si>
  <si>
    <t>Prix forfaitaires annuels total en € TTC</t>
  </si>
  <si>
    <t>TOTAL FORFAITAIRE ANNUEL PRESTATION 1</t>
  </si>
  <si>
    <t>TOTAL FORFAITAIRE ANNUEL PRESTATION 2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</si>
  <si>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</si>
  <si>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</si>
  <si>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8H à 18H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</si>
  <si>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</si>
  <si>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</si>
  <si>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</si>
  <si>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</si>
  <si>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SENSIBLE</t>
  </si>
  <si>
    <t>DECOMPOSITION DES PRIX GLOBAL ET FORFAITAIRE
 RELATIF A LA MAINTENANCE PREVENTIVE ET CORRECTIVE DES MATERIELS DE RESTAURATION AVEC FOURNITURE DE PIECES DETACHEES AU PROFIT DU GHT ALLIANCE GIRONDE</t>
  </si>
  <si>
    <t xml:space="preserve">Prix forfaitaires mensuel par équipement en € HT </t>
  </si>
  <si>
    <t xml:space="preserve">Prix forfaitaire mensuel total en € HT </t>
  </si>
  <si>
    <t>Prix forfaire annuel total HT</t>
  </si>
  <si>
    <t>ENODIS</t>
  </si>
  <si>
    <t>BBORDEREAU DE PRIX 
RELATIF A LA MAINTENANCE PREVENTIVE ET CORRECTIVE DES MATERIELS DE RESTAURATION AVEC FOURNITURE DE PIECES DETACHEES AU PROFIT DU GHT ALLIANCE GIRONDE</t>
  </si>
  <si>
    <t>PRESTATION 1 : MAINTENANCE PREVENTIVE SUR SITE FORFAITAIRE</t>
  </si>
  <si>
    <t>PRESTATION 2 : MAINTENANCE CORRECTIVE SUR SITE FORFAITAIRE</t>
  </si>
  <si>
    <t>UCPC</t>
  </si>
  <si>
    <t>CLEVLAND</t>
  </si>
  <si>
    <t>METOS</t>
  </si>
  <si>
    <t>Electrolux</t>
  </si>
  <si>
    <t>CHAUS</t>
  </si>
  <si>
    <t>Robot coupe</t>
  </si>
  <si>
    <t>Electroluc pro</t>
  </si>
  <si>
    <t>HOBARD</t>
  </si>
  <si>
    <t>GRANULDISK</t>
  </si>
  <si>
    <t>VAUCONSANT</t>
  </si>
  <si>
    <t>Four Convotherm 20 niveaux GN 2/1</t>
  </si>
  <si>
    <t>Four Convotherm 20 niveax GN 1/1</t>
  </si>
  <si>
    <t xml:space="preserve">Sauteuse 200L </t>
  </si>
  <si>
    <t>Duo marmite 45 L</t>
  </si>
  <si>
    <t>Marmite 80 L</t>
  </si>
  <si>
    <t>Marmite 300 L</t>
  </si>
  <si>
    <t>Duo sauteuse marmite</t>
  </si>
  <si>
    <t xml:space="preserve">Mixer girafe </t>
  </si>
  <si>
    <t>Trancheur</t>
  </si>
  <si>
    <t xml:space="preserve">Mixer </t>
  </si>
  <si>
    <t>Batteur</t>
  </si>
  <si>
    <t>Four 10 niveaux</t>
  </si>
  <si>
    <t>Etuve</t>
  </si>
  <si>
    <t>Plaque snack</t>
  </si>
  <si>
    <t>Friteuse</t>
  </si>
  <si>
    <t>lave-cagette</t>
  </si>
  <si>
    <t>Lave-batterie a granules</t>
  </si>
  <si>
    <t>Seche chaussure</t>
  </si>
  <si>
    <t>Armoire Négative double</t>
  </si>
  <si>
    <t>Armoire Négative simple</t>
  </si>
  <si>
    <t>Illot salad'bar hexagonal réfrigéré</t>
  </si>
  <si>
    <t>Vitrine + meuble h;o &amp; Desserts / réfrigérée</t>
  </si>
  <si>
    <t>Meuble neutre  réfrigéré</t>
  </si>
  <si>
    <t>Meuble bain marie</t>
  </si>
  <si>
    <t>Meuble chaud dessus granit</t>
  </si>
  <si>
    <t xml:space="preserve">Armoire froide </t>
  </si>
  <si>
    <t>Armoire froide vitrée</t>
  </si>
  <si>
    <t>Tunnel de lavage</t>
  </si>
  <si>
    <t>CHARIOTS ROULANTS</t>
  </si>
  <si>
    <t>Echelle de cuisson inx 20 niveaux</t>
  </si>
  <si>
    <t>Echelle de cuisson inx 10 niveaux</t>
  </si>
  <si>
    <t>Porte cuvier</t>
  </si>
  <si>
    <t xml:space="preserve">Chariot a niveau constant assiette </t>
  </si>
  <si>
    <t xml:space="preserve">Liste pièces </t>
  </si>
  <si>
    <t>Prix unitaire HT</t>
  </si>
  <si>
    <t>Prix unitaire TTC</t>
  </si>
  <si>
    <t xml:space="preserve">Délai maximum de livraison (en jours ouvrés) à réception d'un bon de commande par le titulaire*. </t>
  </si>
  <si>
    <t>Durée de garantie*</t>
  </si>
  <si>
    <t xml:space="preserve">FOUR </t>
  </si>
  <si>
    <t>Electrovanne</t>
  </si>
  <si>
    <t>Contacteur</t>
  </si>
  <si>
    <t>Resistance ventillée</t>
  </si>
  <si>
    <t>Sonde température</t>
  </si>
  <si>
    <t>Joint porte</t>
  </si>
  <si>
    <t>Résistance cuve vapeur</t>
  </si>
  <si>
    <t>Joint mouffle</t>
  </si>
  <si>
    <t>Platine</t>
  </si>
  <si>
    <t>TUNNEL DE LAVAGE</t>
  </si>
  <si>
    <t>Charniere porte</t>
  </si>
  <si>
    <t>Résistance boiler</t>
  </si>
  <si>
    <t>resistance cuve</t>
  </si>
  <si>
    <t>Pressostat</t>
  </si>
  <si>
    <t>Capteur niveau d'eau</t>
  </si>
  <si>
    <t>Sonde de température</t>
  </si>
  <si>
    <t>TRANCHEUR</t>
  </si>
  <si>
    <t>Aiguiseur</t>
  </si>
  <si>
    <t>Lame</t>
  </si>
  <si>
    <t>Les cases en rose sont à compléter.</t>
  </si>
  <si>
    <t>Coût d'un déplacement au CHU de Charles Perrens</t>
  </si>
  <si>
    <t>DESIGNATION DEPLACEMENT ET MAIN D'ŒUVRE</t>
  </si>
  <si>
    <t>DESIGNATION EQUIPEMENT</t>
  </si>
  <si>
    <t>Seules les colonnes roses du tableau sont à compléter ligne par ligne. Le cas échéant, les calculs se font automatiquement.</t>
  </si>
  <si>
    <t>Délai d'approvisionnement</t>
  </si>
  <si>
    <t>DESIGNATION PRESTATION</t>
  </si>
  <si>
    <t>Prix unitaire en € HT par intervention supplémentaire</t>
  </si>
  <si>
    <t>Graissage partie mobile (en plus de la maintenance préventive)</t>
  </si>
  <si>
    <t>% Réduction sur catalogue fournisseur</t>
  </si>
  <si>
    <t>LOT 2A : Maintenance des matériels de production, selfs et laverie du CH de Charles Perrens
Consultation n°: 25EEASGA197</t>
  </si>
  <si>
    <t>SAUTEUSE</t>
  </si>
  <si>
    <t>Résistance complète</t>
  </si>
  <si>
    <t>Vérin de cuve</t>
  </si>
  <si>
    <t>Joint de trappe</t>
  </si>
  <si>
    <t>METOS A GRANULE</t>
  </si>
  <si>
    <t>Résistance du thermostat de sécurité</t>
  </si>
  <si>
    <t>Moteur panier</t>
  </si>
  <si>
    <t>LAVE-BATTERIE A GRANULE</t>
  </si>
  <si>
    <t>Pompe de lavage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</si>
</sst>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0"/>
      <name val="Arial"/>
      <family val="2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4"/>
      <color theme="0"/>
      <name val="Arial"/>
      <family val="2"/>
    </font>
    <font>
      <b/>
      <sz val="16"/>
      <color theme="0"/>
      <name val="Arial"/>
      <family val="2"/>
    </font>
    <font>
      <b/>
      <sz val="11"/>
      <color rgb="FF00B05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4" fontId="0" fillId="3" borderId="1" xfId="0" applyNumberFormat="1" applyFill="1" applyBorder="1" applyAlignment="1">
      <alignment vertical="center"/>
    </xf>
    <xf numFmtId="0" fontId="0" fillId="3" borderId="5" xfId="0" applyFill="1" applyBorder="1" applyAlignment="1">
      <alignment vertical="center" wrapText="1"/>
    </xf>
    <xf numFmtId="0" fontId="0" fillId="3" borderId="5" xfId="0" applyFill="1" applyBorder="1" applyAlignment="1">
      <alignment vertical="center"/>
    </xf>
    <xf numFmtId="0" fontId="0" fillId="7" borderId="4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4" fontId="0" fillId="9" borderId="1" xfId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vertical="center"/>
    </xf>
    <xf numFmtId="0" fontId="0" fillId="3" borderId="0" xfId="0" applyFill="1" applyAlignment="1">
      <alignment vertical="center"/>
    </xf>
    <xf numFmtId="0" fontId="13" fillId="6" borderId="3" xfId="0" applyFont="1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3" fillId="6" borderId="2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164" fontId="12" fillId="9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1" fillId="3" borderId="0" xfId="0" applyFont="1" applyFill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1" xfId="0" applyBorder="1"/>
    <xf numFmtId="0" fontId="0" fillId="9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9" borderId="1" xfId="0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center" wrapText="1"/>
    </xf>
    <xf numFmtId="0" fontId="0" fillId="3" borderId="10" xfId="0" applyFill="1" applyBorder="1" applyAlignment="1">
      <alignment vertical="center" wrapText="1"/>
    </xf>
    <xf numFmtId="0" fontId="0" fillId="3" borderId="11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5" fillId="3" borderId="0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center"/>
    </xf>
    <xf numFmtId="0" fontId="16" fillId="4" borderId="0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8" fillId="9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9" borderId="1" xfId="0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4"/>
  <sheetViews>
    <sheetView showGridLines="0" zoomScale="70" zoomScaleNormal="70" workbookViewId="0">
      <selection activeCell="F25" sqref="F25"/>
    </sheetView>
  </sheetViews>
  <sheetFormatPr baseColWidth="10" defaultColWidth="11.453125" defaultRowHeight="14.5" x14ac:dyDescent="0.35"/>
  <cols>
    <col min="1" max="1" width="36.81640625" style="19" customWidth="1"/>
    <col min="2" max="2" width="33.453125" style="19" customWidth="1"/>
    <col min="3" max="3" width="46.90625" style="19" customWidth="1"/>
    <col min="4" max="4" width="19.81640625" style="19" customWidth="1"/>
    <col min="5" max="7" width="22.1796875" style="53" customWidth="1"/>
    <col min="8" max="8" width="19.26953125" style="19" customWidth="1"/>
    <col min="9" max="9" width="24.81640625" style="53" customWidth="1"/>
    <col min="10" max="10" width="8.453125" style="19" customWidth="1"/>
    <col min="11" max="11" width="19" style="19" customWidth="1"/>
    <col min="12" max="12" width="21.453125" style="19" customWidth="1"/>
    <col min="13" max="16384" width="11.453125" style="19"/>
  </cols>
  <sheetData>
    <row r="1" spans="1:12" x14ac:dyDescent="0.35">
      <c r="A1" s="37"/>
      <c r="B1" s="39"/>
      <c r="C1" s="39"/>
      <c r="D1" s="39"/>
      <c r="E1" s="39"/>
      <c r="F1" s="39"/>
      <c r="G1" s="39"/>
      <c r="H1" s="39"/>
      <c r="I1" s="39"/>
    </row>
    <row r="2" spans="1:12" ht="18" customHeight="1" x14ac:dyDescent="0.35">
      <c r="A2" s="68" t="s">
        <v>27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54.5" customHeight="1" x14ac:dyDescent="0.35">
      <c r="A3" s="69" t="s">
        <v>112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x14ac:dyDescent="0.35">
      <c r="A4" s="66" t="s">
        <v>4</v>
      </c>
      <c r="B4" s="66"/>
      <c r="C4" s="66"/>
      <c r="D4" s="66"/>
      <c r="E4" s="66"/>
      <c r="F4" s="66"/>
      <c r="G4" s="66"/>
      <c r="H4" s="66"/>
      <c r="I4" s="66"/>
    </row>
    <row r="5" spans="1:12" x14ac:dyDescent="0.35">
      <c r="E5" s="19"/>
      <c r="F5" s="19"/>
      <c r="G5" s="19"/>
      <c r="I5" s="19"/>
    </row>
    <row r="6" spans="1:12" ht="31" x14ac:dyDescent="0.35">
      <c r="A6" s="70" t="s">
        <v>33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12" x14ac:dyDescent="0.35">
      <c r="A7" s="49"/>
      <c r="B7" s="39"/>
      <c r="C7" s="39"/>
      <c r="D7" s="39"/>
      <c r="E7" s="39"/>
      <c r="F7" s="39"/>
      <c r="G7" s="39"/>
      <c r="H7" s="39"/>
      <c r="I7" s="39"/>
    </row>
    <row r="8" spans="1:12" ht="29" x14ac:dyDescent="0.35">
      <c r="A8" s="5" t="s">
        <v>7</v>
      </c>
      <c r="B8" s="5" t="s">
        <v>8</v>
      </c>
      <c r="C8" s="5" t="s">
        <v>0</v>
      </c>
      <c r="D8" s="6" t="s">
        <v>15</v>
      </c>
      <c r="E8" s="6" t="s">
        <v>28</v>
      </c>
      <c r="F8" s="6" t="s">
        <v>29</v>
      </c>
      <c r="G8" s="6" t="s">
        <v>30</v>
      </c>
      <c r="H8" s="5" t="s">
        <v>2</v>
      </c>
      <c r="I8" s="6" t="s">
        <v>16</v>
      </c>
      <c r="K8" s="6" t="s">
        <v>25</v>
      </c>
      <c r="L8" s="6" t="s">
        <v>107</v>
      </c>
    </row>
    <row r="9" spans="1:12" ht="25" x14ac:dyDescent="0.35">
      <c r="A9" s="40" t="s">
        <v>35</v>
      </c>
      <c r="B9" s="35"/>
      <c r="C9" s="35"/>
      <c r="D9" s="35"/>
      <c r="E9" s="35"/>
      <c r="F9" s="35"/>
      <c r="G9" s="35"/>
      <c r="H9" s="35"/>
      <c r="I9" s="41"/>
    </row>
    <row r="10" spans="1:12" x14ac:dyDescent="0.35">
      <c r="A10" s="7" t="s">
        <v>35</v>
      </c>
      <c r="B10" s="1" t="s">
        <v>31</v>
      </c>
      <c r="C10" s="14" t="s">
        <v>45</v>
      </c>
      <c r="D10" s="54">
        <v>1</v>
      </c>
      <c r="E10" s="42"/>
      <c r="F10" s="43">
        <f>D10*E10</f>
        <v>0</v>
      </c>
      <c r="G10" s="43">
        <f>F10*12</f>
        <v>0</v>
      </c>
      <c r="H10" s="10">
        <v>1.2</v>
      </c>
      <c r="I10" s="44">
        <f>G10*H10</f>
        <v>0</v>
      </c>
      <c r="K10" s="1" t="s">
        <v>26</v>
      </c>
      <c r="L10" s="59"/>
    </row>
    <row r="11" spans="1:12" x14ac:dyDescent="0.35">
      <c r="A11" s="7" t="s">
        <v>35</v>
      </c>
      <c r="B11" s="1" t="s">
        <v>31</v>
      </c>
      <c r="C11" s="14" t="s">
        <v>45</v>
      </c>
      <c r="D11" s="54">
        <v>1</v>
      </c>
      <c r="E11" s="42"/>
      <c r="F11" s="43">
        <f t="shared" ref="F11:F41" si="0">D11*E11</f>
        <v>0</v>
      </c>
      <c r="G11" s="43">
        <f t="shared" ref="G11:G41" si="1">F11*12</f>
        <v>0</v>
      </c>
      <c r="H11" s="10">
        <v>1.2</v>
      </c>
      <c r="I11" s="44">
        <f t="shared" ref="I11:I41" si="2">G11*H11</f>
        <v>0</v>
      </c>
      <c r="K11" s="1" t="s">
        <v>26</v>
      </c>
      <c r="L11" s="59"/>
    </row>
    <row r="12" spans="1:12" x14ac:dyDescent="0.35">
      <c r="A12" s="7" t="s">
        <v>35</v>
      </c>
      <c r="B12" s="1" t="s">
        <v>31</v>
      </c>
      <c r="C12" s="14" t="s">
        <v>45</v>
      </c>
      <c r="D12" s="54">
        <v>1</v>
      </c>
      <c r="E12" s="42"/>
      <c r="F12" s="43">
        <f t="shared" si="0"/>
        <v>0</v>
      </c>
      <c r="G12" s="43">
        <f t="shared" si="1"/>
        <v>0</v>
      </c>
      <c r="H12" s="10">
        <v>1.2</v>
      </c>
      <c r="I12" s="44">
        <f t="shared" si="2"/>
        <v>0</v>
      </c>
      <c r="K12" s="1" t="s">
        <v>26</v>
      </c>
      <c r="L12" s="59"/>
    </row>
    <row r="13" spans="1:12" x14ac:dyDescent="0.35">
      <c r="A13" s="7" t="s">
        <v>35</v>
      </c>
      <c r="B13" s="1" t="s">
        <v>31</v>
      </c>
      <c r="C13" s="14" t="s">
        <v>46</v>
      </c>
      <c r="D13" s="54">
        <v>1</v>
      </c>
      <c r="E13" s="42"/>
      <c r="F13" s="43">
        <f t="shared" si="0"/>
        <v>0</v>
      </c>
      <c r="G13" s="43">
        <f t="shared" si="1"/>
        <v>0</v>
      </c>
      <c r="H13" s="10">
        <v>1.2</v>
      </c>
      <c r="I13" s="44">
        <f t="shared" si="2"/>
        <v>0</v>
      </c>
      <c r="K13" s="1" t="s">
        <v>26</v>
      </c>
      <c r="L13" s="59"/>
    </row>
    <row r="14" spans="1:12" x14ac:dyDescent="0.35">
      <c r="A14" s="7" t="s">
        <v>35</v>
      </c>
      <c r="B14" s="1" t="s">
        <v>31</v>
      </c>
      <c r="C14" s="14" t="s">
        <v>47</v>
      </c>
      <c r="D14" s="54">
        <v>2</v>
      </c>
      <c r="E14" s="42"/>
      <c r="F14" s="43">
        <f t="shared" si="0"/>
        <v>0</v>
      </c>
      <c r="G14" s="43">
        <f t="shared" si="1"/>
        <v>0</v>
      </c>
      <c r="H14" s="10">
        <v>1.2</v>
      </c>
      <c r="I14" s="44">
        <f t="shared" si="2"/>
        <v>0</v>
      </c>
      <c r="K14" s="1" t="s">
        <v>26</v>
      </c>
      <c r="L14" s="59"/>
    </row>
    <row r="15" spans="1:12" x14ac:dyDescent="0.35">
      <c r="A15" s="7" t="s">
        <v>35</v>
      </c>
      <c r="B15" s="1" t="s">
        <v>36</v>
      </c>
      <c r="C15" s="14" t="s">
        <v>48</v>
      </c>
      <c r="D15" s="54">
        <v>1</v>
      </c>
      <c r="E15" s="42"/>
      <c r="F15" s="43">
        <f t="shared" si="0"/>
        <v>0</v>
      </c>
      <c r="G15" s="43">
        <f t="shared" si="1"/>
        <v>0</v>
      </c>
      <c r="H15" s="10">
        <v>1.2</v>
      </c>
      <c r="I15" s="44">
        <f t="shared" si="2"/>
        <v>0</v>
      </c>
      <c r="K15" s="1" t="s">
        <v>26</v>
      </c>
      <c r="L15" s="59"/>
    </row>
    <row r="16" spans="1:12" x14ac:dyDescent="0.35">
      <c r="A16" s="7" t="s">
        <v>35</v>
      </c>
      <c r="B16" s="1" t="s">
        <v>37</v>
      </c>
      <c r="C16" s="14" t="s">
        <v>49</v>
      </c>
      <c r="D16" s="54">
        <v>1</v>
      </c>
      <c r="E16" s="42"/>
      <c r="F16" s="43">
        <f t="shared" si="0"/>
        <v>0</v>
      </c>
      <c r="G16" s="43">
        <f t="shared" si="1"/>
        <v>0</v>
      </c>
      <c r="H16" s="10">
        <v>1.2</v>
      </c>
      <c r="I16" s="44">
        <f t="shared" si="2"/>
        <v>0</v>
      </c>
      <c r="K16" s="1" t="s">
        <v>26</v>
      </c>
      <c r="L16" s="59"/>
    </row>
    <row r="17" spans="1:30" x14ac:dyDescent="0.35">
      <c r="A17" s="7" t="s">
        <v>35</v>
      </c>
      <c r="B17" s="1" t="s">
        <v>37</v>
      </c>
      <c r="C17" s="14" t="s">
        <v>50</v>
      </c>
      <c r="D17" s="54">
        <v>1</v>
      </c>
      <c r="E17" s="42"/>
      <c r="F17" s="43">
        <f t="shared" si="0"/>
        <v>0</v>
      </c>
      <c r="G17" s="43">
        <f t="shared" si="1"/>
        <v>0</v>
      </c>
      <c r="H17" s="10">
        <v>1.2</v>
      </c>
      <c r="I17" s="44">
        <f t="shared" si="2"/>
        <v>0</v>
      </c>
      <c r="K17" s="1" t="s">
        <v>26</v>
      </c>
      <c r="L17" s="59"/>
    </row>
    <row r="18" spans="1:30" x14ac:dyDescent="0.35">
      <c r="A18" s="7" t="s">
        <v>35</v>
      </c>
      <c r="B18" s="1" t="s">
        <v>36</v>
      </c>
      <c r="C18" s="14" t="s">
        <v>51</v>
      </c>
      <c r="D18" s="54">
        <v>1</v>
      </c>
      <c r="E18" s="42"/>
      <c r="F18" s="43">
        <f t="shared" si="0"/>
        <v>0</v>
      </c>
      <c r="G18" s="43">
        <f t="shared" si="1"/>
        <v>0</v>
      </c>
      <c r="H18" s="10">
        <v>1.2</v>
      </c>
      <c r="I18" s="44">
        <f t="shared" si="2"/>
        <v>0</v>
      </c>
      <c r="K18" s="1" t="s">
        <v>26</v>
      </c>
      <c r="L18" s="59"/>
    </row>
    <row r="19" spans="1:30" x14ac:dyDescent="0.35">
      <c r="A19" s="7" t="s">
        <v>35</v>
      </c>
      <c r="B19" s="1" t="s">
        <v>38</v>
      </c>
      <c r="C19" s="14" t="s">
        <v>52</v>
      </c>
      <c r="D19" s="1">
        <v>1</v>
      </c>
      <c r="E19" s="42"/>
      <c r="F19" s="43">
        <f t="shared" si="0"/>
        <v>0</v>
      </c>
      <c r="G19" s="43">
        <f t="shared" si="1"/>
        <v>0</v>
      </c>
      <c r="H19" s="10">
        <v>1.2</v>
      </c>
      <c r="I19" s="44">
        <f t="shared" si="2"/>
        <v>0</v>
      </c>
      <c r="K19" s="1" t="s">
        <v>26</v>
      </c>
      <c r="L19" s="59"/>
    </row>
    <row r="20" spans="1:30" x14ac:dyDescent="0.35">
      <c r="A20" s="7" t="s">
        <v>35</v>
      </c>
      <c r="B20" s="1" t="s">
        <v>39</v>
      </c>
      <c r="C20" s="14" t="s">
        <v>53</v>
      </c>
      <c r="D20" s="54">
        <v>1</v>
      </c>
      <c r="E20" s="42"/>
      <c r="F20" s="43">
        <f t="shared" si="0"/>
        <v>0</v>
      </c>
      <c r="G20" s="43">
        <f t="shared" si="1"/>
        <v>0</v>
      </c>
      <c r="H20" s="10">
        <v>1.2</v>
      </c>
      <c r="I20" s="44">
        <f t="shared" si="2"/>
        <v>0</v>
      </c>
      <c r="K20" s="1" t="s">
        <v>26</v>
      </c>
      <c r="L20" s="59"/>
    </row>
    <row r="21" spans="1:30" x14ac:dyDescent="0.35">
      <c r="A21" s="7" t="s">
        <v>35</v>
      </c>
      <c r="B21" s="1"/>
      <c r="C21" s="14" t="s">
        <v>53</v>
      </c>
      <c r="D21" s="54">
        <v>1</v>
      </c>
      <c r="E21" s="42"/>
      <c r="F21" s="43">
        <f t="shared" si="0"/>
        <v>0</v>
      </c>
      <c r="G21" s="43">
        <f t="shared" si="1"/>
        <v>0</v>
      </c>
      <c r="H21" s="10">
        <v>1.2</v>
      </c>
      <c r="I21" s="44">
        <f t="shared" si="2"/>
        <v>0</v>
      </c>
      <c r="K21" s="1" t="s">
        <v>26</v>
      </c>
      <c r="L21" s="59"/>
    </row>
    <row r="22" spans="1:30" x14ac:dyDescent="0.35">
      <c r="A22" s="7" t="s">
        <v>35</v>
      </c>
      <c r="B22" s="1" t="s">
        <v>40</v>
      </c>
      <c r="C22" s="14" t="s">
        <v>54</v>
      </c>
      <c r="D22" s="54">
        <v>1</v>
      </c>
      <c r="E22" s="42"/>
      <c r="F22" s="43">
        <f t="shared" si="0"/>
        <v>0</v>
      </c>
      <c r="G22" s="43">
        <f t="shared" si="1"/>
        <v>0</v>
      </c>
      <c r="H22" s="10">
        <v>1.2</v>
      </c>
      <c r="I22" s="44">
        <f t="shared" si="2"/>
        <v>0</v>
      </c>
      <c r="K22" s="1" t="s">
        <v>26</v>
      </c>
      <c r="L22" s="59"/>
    </row>
    <row r="23" spans="1:30" x14ac:dyDescent="0.35">
      <c r="A23" s="7" t="s">
        <v>35</v>
      </c>
      <c r="B23" s="1" t="s">
        <v>41</v>
      </c>
      <c r="C23" s="15" t="s">
        <v>55</v>
      </c>
      <c r="D23" s="54">
        <v>1</v>
      </c>
      <c r="E23" s="42"/>
      <c r="F23" s="43">
        <f t="shared" si="0"/>
        <v>0</v>
      </c>
      <c r="G23" s="43">
        <f t="shared" si="1"/>
        <v>0</v>
      </c>
      <c r="H23" s="10">
        <v>1.2</v>
      </c>
      <c r="I23" s="44">
        <f t="shared" si="2"/>
        <v>0</v>
      </c>
      <c r="K23" s="1" t="s">
        <v>26</v>
      </c>
      <c r="L23" s="59"/>
    </row>
    <row r="24" spans="1:30" s="39" customFormat="1" x14ac:dyDescent="0.35">
      <c r="A24" s="7" t="s">
        <v>35</v>
      </c>
      <c r="B24" s="31" t="s">
        <v>5</v>
      </c>
      <c r="C24" s="29" t="s">
        <v>56</v>
      </c>
      <c r="D24" s="54">
        <v>3</v>
      </c>
      <c r="E24" s="42"/>
      <c r="F24" s="43">
        <f t="shared" si="0"/>
        <v>0</v>
      </c>
      <c r="G24" s="43">
        <f t="shared" si="1"/>
        <v>0</v>
      </c>
      <c r="H24" s="10">
        <v>1.2</v>
      </c>
      <c r="I24" s="44">
        <f t="shared" si="2"/>
        <v>0</v>
      </c>
      <c r="J24" s="19"/>
      <c r="K24" s="1" t="s">
        <v>26</v>
      </c>
      <c r="L24" s="5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 s="39" customFormat="1" x14ac:dyDescent="0.35">
      <c r="A25" s="7" t="s">
        <v>35</v>
      </c>
      <c r="B25" s="31" t="s">
        <v>5</v>
      </c>
      <c r="C25" s="30" t="s">
        <v>57</v>
      </c>
      <c r="D25" s="54">
        <v>1</v>
      </c>
      <c r="E25" s="42"/>
      <c r="F25" s="43">
        <f t="shared" si="0"/>
        <v>0</v>
      </c>
      <c r="G25" s="43">
        <f t="shared" si="1"/>
        <v>0</v>
      </c>
      <c r="H25" s="10">
        <v>1.2</v>
      </c>
      <c r="I25" s="44">
        <f t="shared" si="2"/>
        <v>0</v>
      </c>
      <c r="J25" s="19"/>
      <c r="K25" s="1" t="s">
        <v>26</v>
      </c>
      <c r="L25" s="5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s="39" customFormat="1" x14ac:dyDescent="0.35">
      <c r="A26" s="7" t="s">
        <v>35</v>
      </c>
      <c r="B26" s="55" t="s">
        <v>5</v>
      </c>
      <c r="C26" s="14" t="s">
        <v>58</v>
      </c>
      <c r="D26" s="54">
        <v>1</v>
      </c>
      <c r="E26" s="42"/>
      <c r="F26" s="43">
        <f t="shared" si="0"/>
        <v>0</v>
      </c>
      <c r="G26" s="43">
        <f t="shared" si="1"/>
        <v>0</v>
      </c>
      <c r="H26" s="2">
        <v>1.2</v>
      </c>
      <c r="I26" s="44">
        <f t="shared" si="2"/>
        <v>0</v>
      </c>
      <c r="J26" s="19"/>
      <c r="K26" s="1" t="s">
        <v>26</v>
      </c>
      <c r="L26" s="5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x14ac:dyDescent="0.35">
      <c r="A27" s="7" t="s">
        <v>35</v>
      </c>
      <c r="B27" s="1" t="s">
        <v>5</v>
      </c>
      <c r="C27" s="14" t="s">
        <v>59</v>
      </c>
      <c r="D27" s="54">
        <v>1</v>
      </c>
      <c r="E27" s="42"/>
      <c r="F27" s="43">
        <f t="shared" si="0"/>
        <v>0</v>
      </c>
      <c r="G27" s="43">
        <f t="shared" si="1"/>
        <v>0</v>
      </c>
      <c r="H27" s="10">
        <v>1.2</v>
      </c>
      <c r="I27" s="44">
        <f t="shared" si="2"/>
        <v>0</v>
      </c>
      <c r="K27" s="1" t="s">
        <v>26</v>
      </c>
      <c r="L27" s="59"/>
    </row>
    <row r="28" spans="1:30" x14ac:dyDescent="0.35">
      <c r="A28" s="7" t="s">
        <v>35</v>
      </c>
      <c r="B28" s="1" t="s">
        <v>42</v>
      </c>
      <c r="C28" s="14" t="s">
        <v>60</v>
      </c>
      <c r="D28" s="54">
        <v>1</v>
      </c>
      <c r="E28" s="42"/>
      <c r="F28" s="43">
        <f t="shared" si="0"/>
        <v>0</v>
      </c>
      <c r="G28" s="43">
        <f t="shared" si="1"/>
        <v>0</v>
      </c>
      <c r="H28" s="10">
        <v>1.2</v>
      </c>
      <c r="I28" s="44">
        <f t="shared" si="2"/>
        <v>0</v>
      </c>
      <c r="K28" s="1" t="s">
        <v>26</v>
      </c>
      <c r="L28" s="59"/>
    </row>
    <row r="29" spans="1:30" x14ac:dyDescent="0.35">
      <c r="A29" s="7" t="s">
        <v>35</v>
      </c>
      <c r="B29" s="1" t="s">
        <v>43</v>
      </c>
      <c r="C29" s="14" t="s">
        <v>61</v>
      </c>
      <c r="D29" s="54">
        <v>1</v>
      </c>
      <c r="E29" s="42"/>
      <c r="F29" s="43">
        <f t="shared" si="0"/>
        <v>0</v>
      </c>
      <c r="G29" s="43">
        <f t="shared" si="1"/>
        <v>0</v>
      </c>
      <c r="H29" s="10">
        <v>1.2</v>
      </c>
      <c r="I29" s="44">
        <f t="shared" si="2"/>
        <v>0</v>
      </c>
      <c r="K29" s="1" t="s">
        <v>26</v>
      </c>
      <c r="L29" s="59"/>
    </row>
    <row r="30" spans="1:30" x14ac:dyDescent="0.35">
      <c r="A30" s="7" t="s">
        <v>35</v>
      </c>
      <c r="B30" s="8" t="s">
        <v>37</v>
      </c>
      <c r="C30" s="14" t="s">
        <v>61</v>
      </c>
      <c r="D30" s="54">
        <v>1</v>
      </c>
      <c r="E30" s="42"/>
      <c r="F30" s="43">
        <f t="shared" si="0"/>
        <v>0</v>
      </c>
      <c r="G30" s="43">
        <f t="shared" si="1"/>
        <v>0</v>
      </c>
      <c r="H30" s="10">
        <v>1.2</v>
      </c>
      <c r="I30" s="44">
        <f t="shared" si="2"/>
        <v>0</v>
      </c>
      <c r="K30" s="1" t="s">
        <v>26</v>
      </c>
      <c r="L30" s="59"/>
    </row>
    <row r="31" spans="1:30" x14ac:dyDescent="0.35">
      <c r="A31" s="7" t="s">
        <v>35</v>
      </c>
      <c r="B31" s="8"/>
      <c r="C31" s="14" t="s">
        <v>62</v>
      </c>
      <c r="D31" s="54">
        <v>2</v>
      </c>
      <c r="E31" s="42"/>
      <c r="F31" s="43">
        <f t="shared" si="0"/>
        <v>0</v>
      </c>
      <c r="G31" s="43">
        <f t="shared" si="1"/>
        <v>0</v>
      </c>
      <c r="H31" s="10">
        <v>1.2</v>
      </c>
      <c r="I31" s="44">
        <f t="shared" si="2"/>
        <v>0</v>
      </c>
      <c r="K31" s="1" t="s">
        <v>26</v>
      </c>
      <c r="L31" s="59"/>
    </row>
    <row r="32" spans="1:30" x14ac:dyDescent="0.35">
      <c r="A32" s="7" t="s">
        <v>35</v>
      </c>
      <c r="B32" s="1" t="s">
        <v>5</v>
      </c>
      <c r="C32" s="14" t="s">
        <v>63</v>
      </c>
      <c r="D32" s="54">
        <v>1</v>
      </c>
      <c r="E32" s="42"/>
      <c r="F32" s="43">
        <f t="shared" si="0"/>
        <v>0</v>
      </c>
      <c r="G32" s="43">
        <f t="shared" si="1"/>
        <v>0</v>
      </c>
      <c r="H32" s="10">
        <v>1.2</v>
      </c>
      <c r="I32" s="44">
        <f t="shared" si="2"/>
        <v>0</v>
      </c>
      <c r="K32" s="1" t="s">
        <v>26</v>
      </c>
      <c r="L32" s="59"/>
    </row>
    <row r="33" spans="1:12" x14ac:dyDescent="0.35">
      <c r="A33" s="7" t="s">
        <v>35</v>
      </c>
      <c r="B33" s="1" t="s">
        <v>6</v>
      </c>
      <c r="C33" s="14" t="s">
        <v>64</v>
      </c>
      <c r="D33" s="54">
        <v>1</v>
      </c>
      <c r="E33" s="42"/>
      <c r="F33" s="43">
        <f t="shared" si="0"/>
        <v>0</v>
      </c>
      <c r="G33" s="43">
        <f t="shared" si="1"/>
        <v>0</v>
      </c>
      <c r="H33" s="10">
        <v>1.2</v>
      </c>
      <c r="I33" s="44">
        <f t="shared" si="2"/>
        <v>0</v>
      </c>
      <c r="K33" s="1" t="s">
        <v>26</v>
      </c>
      <c r="L33" s="59"/>
    </row>
    <row r="34" spans="1:12" x14ac:dyDescent="0.35">
      <c r="A34" s="7" t="s">
        <v>35</v>
      </c>
      <c r="B34" s="1" t="s">
        <v>44</v>
      </c>
      <c r="C34" s="14" t="s">
        <v>65</v>
      </c>
      <c r="D34" s="54">
        <v>1</v>
      </c>
      <c r="E34" s="42"/>
      <c r="F34" s="43">
        <f t="shared" si="0"/>
        <v>0</v>
      </c>
      <c r="G34" s="43">
        <f t="shared" si="1"/>
        <v>0</v>
      </c>
      <c r="H34" s="10">
        <v>1.2</v>
      </c>
      <c r="I34" s="44">
        <f t="shared" si="2"/>
        <v>0</v>
      </c>
      <c r="K34" s="1" t="s">
        <v>26</v>
      </c>
      <c r="L34" s="59"/>
    </row>
    <row r="35" spans="1:12" x14ac:dyDescent="0.35">
      <c r="A35" s="7" t="s">
        <v>35</v>
      </c>
      <c r="B35" s="1" t="s">
        <v>44</v>
      </c>
      <c r="C35" s="14" t="s">
        <v>66</v>
      </c>
      <c r="D35" s="54">
        <v>1</v>
      </c>
      <c r="E35" s="42"/>
      <c r="F35" s="43">
        <f t="shared" si="0"/>
        <v>0</v>
      </c>
      <c r="G35" s="43">
        <f t="shared" si="1"/>
        <v>0</v>
      </c>
      <c r="H35" s="10">
        <v>1.2</v>
      </c>
      <c r="I35" s="44">
        <f t="shared" si="2"/>
        <v>0</v>
      </c>
      <c r="K35" s="1" t="s">
        <v>26</v>
      </c>
      <c r="L35" s="59"/>
    </row>
    <row r="36" spans="1:12" x14ac:dyDescent="0.35">
      <c r="A36" s="7" t="s">
        <v>35</v>
      </c>
      <c r="B36" s="1" t="s">
        <v>44</v>
      </c>
      <c r="C36" s="14" t="s">
        <v>67</v>
      </c>
      <c r="D36" s="54">
        <v>1</v>
      </c>
      <c r="E36" s="42"/>
      <c r="F36" s="43">
        <f t="shared" si="0"/>
        <v>0</v>
      </c>
      <c r="G36" s="43">
        <f t="shared" si="1"/>
        <v>0</v>
      </c>
      <c r="H36" s="10">
        <v>1.2</v>
      </c>
      <c r="I36" s="44">
        <f t="shared" si="2"/>
        <v>0</v>
      </c>
      <c r="K36" s="1" t="s">
        <v>26</v>
      </c>
      <c r="L36" s="59"/>
    </row>
    <row r="37" spans="1:12" x14ac:dyDescent="0.35">
      <c r="A37" s="7" t="s">
        <v>35</v>
      </c>
      <c r="B37" s="1" t="s">
        <v>44</v>
      </c>
      <c r="C37" s="14" t="s">
        <v>68</v>
      </c>
      <c r="D37" s="54">
        <v>1</v>
      </c>
      <c r="E37" s="42"/>
      <c r="F37" s="43">
        <f t="shared" si="0"/>
        <v>0</v>
      </c>
      <c r="G37" s="43">
        <f t="shared" si="1"/>
        <v>0</v>
      </c>
      <c r="H37" s="10">
        <v>1.2</v>
      </c>
      <c r="I37" s="44">
        <f t="shared" si="2"/>
        <v>0</v>
      </c>
      <c r="K37" s="1" t="s">
        <v>26</v>
      </c>
      <c r="L37" s="59"/>
    </row>
    <row r="38" spans="1:12" x14ac:dyDescent="0.35">
      <c r="A38" s="7" t="s">
        <v>35</v>
      </c>
      <c r="B38" s="1" t="s">
        <v>44</v>
      </c>
      <c r="C38" s="16" t="s">
        <v>69</v>
      </c>
      <c r="D38" s="54">
        <v>1</v>
      </c>
      <c r="E38" s="42"/>
      <c r="F38" s="43">
        <f t="shared" si="0"/>
        <v>0</v>
      </c>
      <c r="G38" s="43">
        <f t="shared" si="1"/>
        <v>0</v>
      </c>
      <c r="H38" s="10">
        <v>1.2</v>
      </c>
      <c r="I38" s="44">
        <f t="shared" si="2"/>
        <v>0</v>
      </c>
      <c r="K38" s="1" t="s">
        <v>26</v>
      </c>
      <c r="L38" s="59"/>
    </row>
    <row r="39" spans="1:12" x14ac:dyDescent="0.35">
      <c r="A39" s="7" t="s">
        <v>35</v>
      </c>
      <c r="B39" s="1" t="s">
        <v>5</v>
      </c>
      <c r="C39" s="16" t="s">
        <v>70</v>
      </c>
      <c r="D39" s="54">
        <v>2</v>
      </c>
      <c r="E39" s="42"/>
      <c r="F39" s="43">
        <f t="shared" si="0"/>
        <v>0</v>
      </c>
      <c r="G39" s="43">
        <f t="shared" si="1"/>
        <v>0</v>
      </c>
      <c r="H39" s="10">
        <v>1.2</v>
      </c>
      <c r="I39" s="44">
        <f t="shared" si="2"/>
        <v>0</v>
      </c>
      <c r="K39" s="1" t="s">
        <v>26</v>
      </c>
      <c r="L39" s="59"/>
    </row>
    <row r="40" spans="1:12" x14ac:dyDescent="0.35">
      <c r="A40" s="7" t="s">
        <v>35</v>
      </c>
      <c r="B40" s="1" t="s">
        <v>6</v>
      </c>
      <c r="C40" s="16" t="s">
        <v>71</v>
      </c>
      <c r="D40" s="54">
        <v>2</v>
      </c>
      <c r="E40" s="42"/>
      <c r="F40" s="43">
        <f t="shared" si="0"/>
        <v>0</v>
      </c>
      <c r="G40" s="43">
        <f t="shared" si="1"/>
        <v>0</v>
      </c>
      <c r="H40" s="10">
        <v>1.2</v>
      </c>
      <c r="I40" s="44">
        <f t="shared" si="2"/>
        <v>0</v>
      </c>
      <c r="K40" s="1" t="s">
        <v>26</v>
      </c>
      <c r="L40" s="59"/>
    </row>
    <row r="41" spans="1:12" x14ac:dyDescent="0.35">
      <c r="A41" s="7" t="s">
        <v>35</v>
      </c>
      <c r="B41" s="1" t="s">
        <v>42</v>
      </c>
      <c r="C41" s="14" t="s">
        <v>72</v>
      </c>
      <c r="D41" s="54">
        <v>1</v>
      </c>
      <c r="E41" s="42"/>
      <c r="F41" s="43">
        <f t="shared" si="0"/>
        <v>0</v>
      </c>
      <c r="G41" s="43">
        <f t="shared" si="1"/>
        <v>0</v>
      </c>
      <c r="H41" s="10">
        <v>1.2</v>
      </c>
      <c r="I41" s="44">
        <f t="shared" si="2"/>
        <v>0</v>
      </c>
      <c r="K41" s="1" t="s">
        <v>26</v>
      </c>
      <c r="L41" s="59"/>
    </row>
    <row r="42" spans="1:12" ht="21" x14ac:dyDescent="0.35">
      <c r="A42" s="51" t="s">
        <v>17</v>
      </c>
      <c r="B42" s="36"/>
      <c r="C42" s="36"/>
      <c r="D42" s="21">
        <f>SUM(D10:D41)</f>
        <v>38</v>
      </c>
      <c r="E42" s="45"/>
      <c r="F42" s="43">
        <f>SUM(F10:F41)</f>
        <v>0</v>
      </c>
      <c r="G42" s="43">
        <f>SUM(G10:G41)</f>
        <v>0</v>
      </c>
      <c r="H42" s="45"/>
      <c r="I42" s="43">
        <f>SUM(I10:I41)</f>
        <v>0</v>
      </c>
    </row>
    <row r="43" spans="1:12" ht="21" x14ac:dyDescent="0.35">
      <c r="A43" s="52"/>
      <c r="B43" s="37"/>
      <c r="C43" s="37"/>
      <c r="D43" s="37"/>
      <c r="E43" s="46"/>
      <c r="F43" s="47"/>
      <c r="G43" s="47"/>
      <c r="H43" s="11"/>
      <c r="I43" s="47"/>
    </row>
    <row r="44" spans="1:12" ht="21" x14ac:dyDescent="0.35">
      <c r="A44" s="67" t="s">
        <v>106</v>
      </c>
      <c r="B44" s="67"/>
      <c r="C44" s="67"/>
      <c r="D44" s="67"/>
      <c r="E44" s="67"/>
      <c r="F44" s="67"/>
      <c r="G44" s="67"/>
      <c r="H44" s="67"/>
      <c r="I44" s="67"/>
      <c r="J44" s="67"/>
    </row>
  </sheetData>
  <mergeCells count="5">
    <mergeCell ref="A4:I4"/>
    <mergeCell ref="A44:J44"/>
    <mergeCell ref="A2:L2"/>
    <mergeCell ref="A3:L3"/>
    <mergeCell ref="A6:L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60F69-2EF6-4695-8265-5F0F75638E95}">
  <sheetPr>
    <pageSetUpPr fitToPage="1"/>
  </sheetPr>
  <dimension ref="A1:AD49"/>
  <sheetViews>
    <sheetView showGridLines="0" zoomScale="75" zoomScaleNormal="75" workbookViewId="0">
      <selection activeCell="C44" sqref="C44"/>
    </sheetView>
  </sheetViews>
  <sheetFormatPr baseColWidth="10" defaultColWidth="11.453125" defaultRowHeight="14.5" x14ac:dyDescent="0.35"/>
  <cols>
    <col min="1" max="1" width="36.81640625" style="19" customWidth="1"/>
    <col min="2" max="2" width="33.453125" style="19" customWidth="1"/>
    <col min="3" max="3" width="46.90625" style="19" customWidth="1"/>
    <col min="4" max="4" width="19.81640625" style="19" customWidth="1"/>
    <col min="5" max="7" width="22.1796875" style="53" customWidth="1"/>
    <col min="8" max="8" width="19.26953125" style="19" customWidth="1"/>
    <col min="9" max="9" width="24.81640625" style="53" customWidth="1"/>
    <col min="10" max="10" width="8.453125" style="19" customWidth="1"/>
    <col min="11" max="11" width="19" style="19" customWidth="1"/>
    <col min="12" max="12" width="20.1796875" style="19" customWidth="1"/>
    <col min="13" max="16384" width="11.453125" style="19"/>
  </cols>
  <sheetData>
    <row r="1" spans="1:12" x14ac:dyDescent="0.35">
      <c r="A1" s="37"/>
      <c r="B1" s="39"/>
      <c r="C1" s="39"/>
      <c r="D1" s="39"/>
      <c r="E1" s="39"/>
      <c r="F1" s="39"/>
      <c r="G1" s="39"/>
      <c r="H1" s="39"/>
      <c r="I1" s="39"/>
    </row>
    <row r="2" spans="1:12" ht="18" customHeight="1" x14ac:dyDescent="0.35">
      <c r="A2" s="68" t="s">
        <v>27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51" customHeight="1" x14ac:dyDescent="0.35">
      <c r="A3" s="69" t="s">
        <v>112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x14ac:dyDescent="0.35">
      <c r="A4" s="66" t="s">
        <v>4</v>
      </c>
      <c r="B4" s="66"/>
      <c r="C4" s="66"/>
      <c r="D4" s="66"/>
      <c r="E4" s="66"/>
      <c r="F4" s="66"/>
      <c r="G4" s="66"/>
      <c r="H4" s="66"/>
      <c r="I4" s="66"/>
    </row>
    <row r="5" spans="1:12" x14ac:dyDescent="0.35">
      <c r="E5" s="19"/>
      <c r="F5" s="19"/>
      <c r="G5" s="19"/>
      <c r="I5" s="19"/>
    </row>
    <row r="6" spans="1:12" ht="31" x14ac:dyDescent="0.35">
      <c r="A6" s="70" t="s">
        <v>34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</row>
    <row r="7" spans="1:12" x14ac:dyDescent="0.35">
      <c r="A7" s="49"/>
      <c r="B7" s="39"/>
      <c r="C7" s="39"/>
      <c r="D7" s="39"/>
      <c r="E7" s="39"/>
      <c r="F7" s="39"/>
      <c r="G7" s="39"/>
      <c r="H7" s="39"/>
      <c r="I7" s="39"/>
    </row>
    <row r="8" spans="1:12" ht="29" x14ac:dyDescent="0.35">
      <c r="A8" s="5" t="s">
        <v>7</v>
      </c>
      <c r="B8" s="5" t="s">
        <v>8</v>
      </c>
      <c r="C8" s="5" t="s">
        <v>0</v>
      </c>
      <c r="D8" s="6" t="s">
        <v>15</v>
      </c>
      <c r="E8" s="6" t="s">
        <v>28</v>
      </c>
      <c r="F8" s="6" t="s">
        <v>29</v>
      </c>
      <c r="G8" s="6" t="s">
        <v>30</v>
      </c>
      <c r="H8" s="5" t="s">
        <v>2</v>
      </c>
      <c r="I8" s="6" t="s">
        <v>16</v>
      </c>
      <c r="K8" s="6" t="s">
        <v>25</v>
      </c>
      <c r="L8" s="6" t="s">
        <v>107</v>
      </c>
    </row>
    <row r="9" spans="1:12" ht="25" x14ac:dyDescent="0.35">
      <c r="A9" s="40" t="s">
        <v>35</v>
      </c>
      <c r="B9" s="35"/>
      <c r="C9" s="35"/>
      <c r="D9" s="35"/>
      <c r="E9" s="35"/>
      <c r="F9" s="35"/>
      <c r="G9" s="35"/>
      <c r="H9" s="35"/>
      <c r="I9" s="41"/>
    </row>
    <row r="10" spans="1:12" x14ac:dyDescent="0.35">
      <c r="A10" s="7" t="s">
        <v>35</v>
      </c>
      <c r="B10" s="1" t="s">
        <v>31</v>
      </c>
      <c r="C10" s="14" t="s">
        <v>45</v>
      </c>
      <c r="D10" s="54">
        <v>1</v>
      </c>
      <c r="E10" s="42"/>
      <c r="F10" s="43">
        <f>D10*E10</f>
        <v>0</v>
      </c>
      <c r="G10" s="43">
        <f>F10*12</f>
        <v>0</v>
      </c>
      <c r="H10" s="10">
        <v>1.2</v>
      </c>
      <c r="I10" s="44">
        <f>G10*H10</f>
        <v>0</v>
      </c>
      <c r="K10" s="1" t="s">
        <v>26</v>
      </c>
      <c r="L10" s="59"/>
    </row>
    <row r="11" spans="1:12" x14ac:dyDescent="0.35">
      <c r="A11" s="7" t="s">
        <v>35</v>
      </c>
      <c r="B11" s="1" t="s">
        <v>31</v>
      </c>
      <c r="C11" s="14" t="s">
        <v>45</v>
      </c>
      <c r="D11" s="54">
        <v>1</v>
      </c>
      <c r="E11" s="42"/>
      <c r="F11" s="43">
        <f t="shared" ref="F11:F46" si="0">D11*E11</f>
        <v>0</v>
      </c>
      <c r="G11" s="43">
        <f t="shared" ref="G11:G41" si="1">F11*12</f>
        <v>0</v>
      </c>
      <c r="H11" s="10">
        <v>1.2</v>
      </c>
      <c r="I11" s="44">
        <f t="shared" ref="I11:I41" si="2">G11*H11</f>
        <v>0</v>
      </c>
      <c r="K11" s="1" t="s">
        <v>26</v>
      </c>
      <c r="L11" s="59"/>
    </row>
    <row r="12" spans="1:12" x14ac:dyDescent="0.35">
      <c r="A12" s="7" t="s">
        <v>35</v>
      </c>
      <c r="B12" s="1" t="s">
        <v>31</v>
      </c>
      <c r="C12" s="14" t="s">
        <v>45</v>
      </c>
      <c r="D12" s="54">
        <v>1</v>
      </c>
      <c r="E12" s="42"/>
      <c r="F12" s="43">
        <f t="shared" si="0"/>
        <v>0</v>
      </c>
      <c r="G12" s="43">
        <f t="shared" si="1"/>
        <v>0</v>
      </c>
      <c r="H12" s="10">
        <v>1.2</v>
      </c>
      <c r="I12" s="44">
        <f t="shared" si="2"/>
        <v>0</v>
      </c>
      <c r="K12" s="1" t="s">
        <v>26</v>
      </c>
      <c r="L12" s="59"/>
    </row>
    <row r="13" spans="1:12" x14ac:dyDescent="0.35">
      <c r="A13" s="7" t="s">
        <v>35</v>
      </c>
      <c r="B13" s="1" t="s">
        <v>31</v>
      </c>
      <c r="C13" s="14" t="s">
        <v>46</v>
      </c>
      <c r="D13" s="54">
        <v>1</v>
      </c>
      <c r="E13" s="42"/>
      <c r="F13" s="43">
        <f t="shared" si="0"/>
        <v>0</v>
      </c>
      <c r="G13" s="43">
        <f t="shared" si="1"/>
        <v>0</v>
      </c>
      <c r="H13" s="10">
        <v>1.2</v>
      </c>
      <c r="I13" s="44">
        <f t="shared" si="2"/>
        <v>0</v>
      </c>
      <c r="K13" s="1" t="s">
        <v>26</v>
      </c>
      <c r="L13" s="59"/>
    </row>
    <row r="14" spans="1:12" x14ac:dyDescent="0.35">
      <c r="A14" s="7" t="s">
        <v>35</v>
      </c>
      <c r="B14" s="1" t="s">
        <v>31</v>
      </c>
      <c r="C14" s="14" t="s">
        <v>47</v>
      </c>
      <c r="D14" s="54">
        <v>2</v>
      </c>
      <c r="E14" s="42"/>
      <c r="F14" s="43">
        <f t="shared" si="0"/>
        <v>0</v>
      </c>
      <c r="G14" s="43">
        <f t="shared" si="1"/>
        <v>0</v>
      </c>
      <c r="H14" s="10">
        <v>1.2</v>
      </c>
      <c r="I14" s="44">
        <f t="shared" si="2"/>
        <v>0</v>
      </c>
      <c r="K14" s="1" t="s">
        <v>26</v>
      </c>
      <c r="L14" s="59"/>
    </row>
    <row r="15" spans="1:12" x14ac:dyDescent="0.35">
      <c r="A15" s="7" t="s">
        <v>35</v>
      </c>
      <c r="B15" s="1" t="s">
        <v>36</v>
      </c>
      <c r="C15" s="14" t="s">
        <v>48</v>
      </c>
      <c r="D15" s="54">
        <v>1</v>
      </c>
      <c r="E15" s="42"/>
      <c r="F15" s="43">
        <f t="shared" si="0"/>
        <v>0</v>
      </c>
      <c r="G15" s="43">
        <f t="shared" si="1"/>
        <v>0</v>
      </c>
      <c r="H15" s="10">
        <v>1.2</v>
      </c>
      <c r="I15" s="44">
        <f t="shared" si="2"/>
        <v>0</v>
      </c>
      <c r="K15" s="1" t="s">
        <v>26</v>
      </c>
      <c r="L15" s="59"/>
    </row>
    <row r="16" spans="1:12" x14ac:dyDescent="0.35">
      <c r="A16" s="7" t="s">
        <v>35</v>
      </c>
      <c r="B16" s="1" t="s">
        <v>37</v>
      </c>
      <c r="C16" s="14" t="s">
        <v>49</v>
      </c>
      <c r="D16" s="54">
        <v>1</v>
      </c>
      <c r="E16" s="42"/>
      <c r="F16" s="43">
        <f t="shared" si="0"/>
        <v>0</v>
      </c>
      <c r="G16" s="43">
        <f t="shared" si="1"/>
        <v>0</v>
      </c>
      <c r="H16" s="10">
        <v>1.2</v>
      </c>
      <c r="I16" s="44">
        <f t="shared" si="2"/>
        <v>0</v>
      </c>
      <c r="K16" s="1" t="s">
        <v>26</v>
      </c>
      <c r="L16" s="59"/>
    </row>
    <row r="17" spans="1:30" x14ac:dyDescent="0.35">
      <c r="A17" s="7" t="s">
        <v>35</v>
      </c>
      <c r="B17" s="1" t="s">
        <v>37</v>
      </c>
      <c r="C17" s="14" t="s">
        <v>50</v>
      </c>
      <c r="D17" s="54">
        <v>1</v>
      </c>
      <c r="E17" s="42"/>
      <c r="F17" s="43">
        <f t="shared" si="0"/>
        <v>0</v>
      </c>
      <c r="G17" s="43">
        <f t="shared" si="1"/>
        <v>0</v>
      </c>
      <c r="H17" s="10">
        <v>1.2</v>
      </c>
      <c r="I17" s="44">
        <f t="shared" si="2"/>
        <v>0</v>
      </c>
      <c r="K17" s="1" t="s">
        <v>26</v>
      </c>
      <c r="L17" s="59"/>
    </row>
    <row r="18" spans="1:30" x14ac:dyDescent="0.35">
      <c r="A18" s="7" t="s">
        <v>35</v>
      </c>
      <c r="B18" s="1" t="s">
        <v>36</v>
      </c>
      <c r="C18" s="14" t="s">
        <v>51</v>
      </c>
      <c r="D18" s="54">
        <v>1</v>
      </c>
      <c r="E18" s="42"/>
      <c r="F18" s="43">
        <f t="shared" si="0"/>
        <v>0</v>
      </c>
      <c r="G18" s="43">
        <f t="shared" si="1"/>
        <v>0</v>
      </c>
      <c r="H18" s="10">
        <v>1.2</v>
      </c>
      <c r="I18" s="44">
        <f t="shared" si="2"/>
        <v>0</v>
      </c>
      <c r="K18" s="1" t="s">
        <v>26</v>
      </c>
      <c r="L18" s="59"/>
    </row>
    <row r="19" spans="1:30" x14ac:dyDescent="0.35">
      <c r="A19" s="7" t="s">
        <v>35</v>
      </c>
      <c r="B19" s="1" t="s">
        <v>38</v>
      </c>
      <c r="C19" s="14" t="s">
        <v>52</v>
      </c>
      <c r="D19" s="1">
        <v>1</v>
      </c>
      <c r="E19" s="42"/>
      <c r="F19" s="43">
        <f t="shared" si="0"/>
        <v>0</v>
      </c>
      <c r="G19" s="43">
        <f t="shared" si="1"/>
        <v>0</v>
      </c>
      <c r="H19" s="10">
        <v>1.2</v>
      </c>
      <c r="I19" s="44">
        <f t="shared" si="2"/>
        <v>0</v>
      </c>
      <c r="K19" s="1" t="s">
        <v>26</v>
      </c>
      <c r="L19" s="59"/>
    </row>
    <row r="20" spans="1:30" x14ac:dyDescent="0.35">
      <c r="A20" s="7" t="s">
        <v>35</v>
      </c>
      <c r="B20" s="1" t="s">
        <v>39</v>
      </c>
      <c r="C20" s="14" t="s">
        <v>53</v>
      </c>
      <c r="D20" s="54">
        <v>1</v>
      </c>
      <c r="E20" s="42"/>
      <c r="F20" s="43">
        <f t="shared" si="0"/>
        <v>0</v>
      </c>
      <c r="G20" s="43">
        <f t="shared" si="1"/>
        <v>0</v>
      </c>
      <c r="H20" s="10">
        <v>1.2</v>
      </c>
      <c r="I20" s="44">
        <f t="shared" si="2"/>
        <v>0</v>
      </c>
      <c r="K20" s="1" t="s">
        <v>26</v>
      </c>
      <c r="L20" s="59"/>
    </row>
    <row r="21" spans="1:30" x14ac:dyDescent="0.35">
      <c r="A21" s="7" t="s">
        <v>35</v>
      </c>
      <c r="B21" s="1"/>
      <c r="C21" s="14" t="s">
        <v>53</v>
      </c>
      <c r="D21" s="54">
        <v>1</v>
      </c>
      <c r="E21" s="42"/>
      <c r="F21" s="43">
        <f t="shared" si="0"/>
        <v>0</v>
      </c>
      <c r="G21" s="43">
        <f t="shared" si="1"/>
        <v>0</v>
      </c>
      <c r="H21" s="10">
        <v>1.2</v>
      </c>
      <c r="I21" s="44">
        <f t="shared" si="2"/>
        <v>0</v>
      </c>
      <c r="K21" s="1" t="s">
        <v>26</v>
      </c>
      <c r="L21" s="59"/>
    </row>
    <row r="22" spans="1:30" x14ac:dyDescent="0.35">
      <c r="A22" s="7" t="s">
        <v>35</v>
      </c>
      <c r="B22" s="1" t="s">
        <v>40</v>
      </c>
      <c r="C22" s="14" t="s">
        <v>54</v>
      </c>
      <c r="D22" s="54">
        <v>1</v>
      </c>
      <c r="E22" s="42"/>
      <c r="F22" s="43">
        <f t="shared" si="0"/>
        <v>0</v>
      </c>
      <c r="G22" s="43">
        <f t="shared" si="1"/>
        <v>0</v>
      </c>
      <c r="H22" s="10">
        <v>1.2</v>
      </c>
      <c r="I22" s="44">
        <f t="shared" si="2"/>
        <v>0</v>
      </c>
      <c r="K22" s="1" t="s">
        <v>26</v>
      </c>
      <c r="L22" s="59"/>
    </row>
    <row r="23" spans="1:30" x14ac:dyDescent="0.35">
      <c r="A23" s="7" t="s">
        <v>35</v>
      </c>
      <c r="B23" s="1" t="s">
        <v>41</v>
      </c>
      <c r="C23" s="15" t="s">
        <v>55</v>
      </c>
      <c r="D23" s="54">
        <v>1</v>
      </c>
      <c r="E23" s="42"/>
      <c r="F23" s="43">
        <f t="shared" si="0"/>
        <v>0</v>
      </c>
      <c r="G23" s="43">
        <f t="shared" si="1"/>
        <v>0</v>
      </c>
      <c r="H23" s="10">
        <v>1.2</v>
      </c>
      <c r="I23" s="44">
        <f t="shared" si="2"/>
        <v>0</v>
      </c>
      <c r="K23" s="1" t="s">
        <v>26</v>
      </c>
      <c r="L23" s="59"/>
    </row>
    <row r="24" spans="1:30" s="39" customFormat="1" x14ac:dyDescent="0.35">
      <c r="A24" s="7" t="s">
        <v>35</v>
      </c>
      <c r="B24" s="31" t="s">
        <v>5</v>
      </c>
      <c r="C24" s="29" t="s">
        <v>56</v>
      </c>
      <c r="D24" s="54">
        <v>3</v>
      </c>
      <c r="E24" s="42"/>
      <c r="F24" s="43">
        <f t="shared" si="0"/>
        <v>0</v>
      </c>
      <c r="G24" s="43">
        <f t="shared" si="1"/>
        <v>0</v>
      </c>
      <c r="H24" s="10">
        <v>1.2</v>
      </c>
      <c r="I24" s="44">
        <f t="shared" si="2"/>
        <v>0</v>
      </c>
      <c r="J24" s="19"/>
      <c r="K24" s="1" t="s">
        <v>26</v>
      </c>
      <c r="L24" s="5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 s="39" customFormat="1" x14ac:dyDescent="0.35">
      <c r="A25" s="7" t="s">
        <v>35</v>
      </c>
      <c r="B25" s="31" t="s">
        <v>5</v>
      </c>
      <c r="C25" s="30" t="s">
        <v>57</v>
      </c>
      <c r="D25" s="54">
        <v>1</v>
      </c>
      <c r="E25" s="42"/>
      <c r="F25" s="43">
        <f t="shared" si="0"/>
        <v>0</v>
      </c>
      <c r="G25" s="43">
        <f t="shared" si="1"/>
        <v>0</v>
      </c>
      <c r="H25" s="10">
        <v>1.2</v>
      </c>
      <c r="I25" s="44">
        <f t="shared" si="2"/>
        <v>0</v>
      </c>
      <c r="J25" s="19"/>
      <c r="K25" s="1" t="s">
        <v>26</v>
      </c>
      <c r="L25" s="5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 s="39" customFormat="1" x14ac:dyDescent="0.35">
      <c r="A26" s="7" t="s">
        <v>35</v>
      </c>
      <c r="B26" s="55" t="s">
        <v>5</v>
      </c>
      <c r="C26" s="14" t="s">
        <v>58</v>
      </c>
      <c r="D26" s="54">
        <v>1</v>
      </c>
      <c r="E26" s="42"/>
      <c r="F26" s="43">
        <f t="shared" si="0"/>
        <v>0</v>
      </c>
      <c r="G26" s="43">
        <f t="shared" si="1"/>
        <v>0</v>
      </c>
      <c r="H26" s="2">
        <v>1.2</v>
      </c>
      <c r="I26" s="44">
        <f t="shared" si="2"/>
        <v>0</v>
      </c>
      <c r="J26" s="19"/>
      <c r="K26" s="1" t="s">
        <v>26</v>
      </c>
      <c r="L26" s="5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x14ac:dyDescent="0.35">
      <c r="A27" s="7" t="s">
        <v>35</v>
      </c>
      <c r="B27" s="1" t="s">
        <v>5</v>
      </c>
      <c r="C27" s="14" t="s">
        <v>59</v>
      </c>
      <c r="D27" s="54">
        <v>1</v>
      </c>
      <c r="E27" s="42"/>
      <c r="F27" s="43">
        <f t="shared" si="0"/>
        <v>0</v>
      </c>
      <c r="G27" s="43">
        <f t="shared" si="1"/>
        <v>0</v>
      </c>
      <c r="H27" s="10">
        <v>1.2</v>
      </c>
      <c r="I27" s="44">
        <f t="shared" si="2"/>
        <v>0</v>
      </c>
      <c r="K27" s="1" t="s">
        <v>26</v>
      </c>
      <c r="L27" s="59"/>
    </row>
    <row r="28" spans="1:30" x14ac:dyDescent="0.35">
      <c r="A28" s="7" t="s">
        <v>35</v>
      </c>
      <c r="B28" s="1" t="s">
        <v>42</v>
      </c>
      <c r="C28" s="14" t="s">
        <v>60</v>
      </c>
      <c r="D28" s="54">
        <v>1</v>
      </c>
      <c r="E28" s="42"/>
      <c r="F28" s="43">
        <f t="shared" si="0"/>
        <v>0</v>
      </c>
      <c r="G28" s="43">
        <f t="shared" si="1"/>
        <v>0</v>
      </c>
      <c r="H28" s="10">
        <v>1.2</v>
      </c>
      <c r="I28" s="44">
        <f t="shared" si="2"/>
        <v>0</v>
      </c>
      <c r="K28" s="1" t="s">
        <v>26</v>
      </c>
      <c r="L28" s="59"/>
    </row>
    <row r="29" spans="1:30" x14ac:dyDescent="0.35">
      <c r="A29" s="7" t="s">
        <v>35</v>
      </c>
      <c r="B29" s="1" t="s">
        <v>43</v>
      </c>
      <c r="C29" s="14" t="s">
        <v>61</v>
      </c>
      <c r="D29" s="54">
        <v>1</v>
      </c>
      <c r="E29" s="42"/>
      <c r="F29" s="43">
        <f t="shared" si="0"/>
        <v>0</v>
      </c>
      <c r="G29" s="43">
        <f t="shared" si="1"/>
        <v>0</v>
      </c>
      <c r="H29" s="10">
        <v>1.2</v>
      </c>
      <c r="I29" s="44">
        <f t="shared" si="2"/>
        <v>0</v>
      </c>
      <c r="K29" s="1" t="s">
        <v>26</v>
      </c>
      <c r="L29" s="59"/>
    </row>
    <row r="30" spans="1:30" x14ac:dyDescent="0.35">
      <c r="A30" s="7" t="s">
        <v>35</v>
      </c>
      <c r="B30" s="8" t="s">
        <v>37</v>
      </c>
      <c r="C30" s="14" t="s">
        <v>61</v>
      </c>
      <c r="D30" s="54">
        <v>1</v>
      </c>
      <c r="E30" s="42"/>
      <c r="F30" s="43">
        <f t="shared" si="0"/>
        <v>0</v>
      </c>
      <c r="G30" s="43">
        <f t="shared" si="1"/>
        <v>0</v>
      </c>
      <c r="H30" s="10">
        <v>1.2</v>
      </c>
      <c r="I30" s="44">
        <f t="shared" si="2"/>
        <v>0</v>
      </c>
      <c r="K30" s="1" t="s">
        <v>26</v>
      </c>
      <c r="L30" s="59"/>
    </row>
    <row r="31" spans="1:30" x14ac:dyDescent="0.35">
      <c r="A31" s="7" t="s">
        <v>35</v>
      </c>
      <c r="B31" s="8"/>
      <c r="C31" s="14" t="s">
        <v>62</v>
      </c>
      <c r="D31" s="54">
        <v>2</v>
      </c>
      <c r="E31" s="42"/>
      <c r="F31" s="43">
        <f t="shared" si="0"/>
        <v>0</v>
      </c>
      <c r="G31" s="43">
        <f t="shared" si="1"/>
        <v>0</v>
      </c>
      <c r="H31" s="10">
        <v>1.2</v>
      </c>
      <c r="I31" s="44">
        <f t="shared" si="2"/>
        <v>0</v>
      </c>
      <c r="K31" s="1" t="s">
        <v>26</v>
      </c>
      <c r="L31" s="59"/>
    </row>
    <row r="32" spans="1:30" x14ac:dyDescent="0.35">
      <c r="A32" s="7" t="s">
        <v>35</v>
      </c>
      <c r="B32" s="1" t="s">
        <v>5</v>
      </c>
      <c r="C32" s="14" t="s">
        <v>63</v>
      </c>
      <c r="D32" s="54">
        <v>1</v>
      </c>
      <c r="E32" s="42"/>
      <c r="F32" s="43">
        <f t="shared" si="0"/>
        <v>0</v>
      </c>
      <c r="G32" s="43">
        <f t="shared" si="1"/>
        <v>0</v>
      </c>
      <c r="H32" s="10">
        <v>1.2</v>
      </c>
      <c r="I32" s="44">
        <f t="shared" si="2"/>
        <v>0</v>
      </c>
      <c r="K32" s="1" t="s">
        <v>26</v>
      </c>
      <c r="L32" s="59"/>
    </row>
    <row r="33" spans="1:12" x14ac:dyDescent="0.35">
      <c r="A33" s="7" t="s">
        <v>35</v>
      </c>
      <c r="B33" s="1" t="s">
        <v>6</v>
      </c>
      <c r="C33" s="14" t="s">
        <v>64</v>
      </c>
      <c r="D33" s="54">
        <v>1</v>
      </c>
      <c r="E33" s="42"/>
      <c r="F33" s="43">
        <f t="shared" si="0"/>
        <v>0</v>
      </c>
      <c r="G33" s="43">
        <f t="shared" si="1"/>
        <v>0</v>
      </c>
      <c r="H33" s="10">
        <v>1.2</v>
      </c>
      <c r="I33" s="44">
        <f t="shared" si="2"/>
        <v>0</v>
      </c>
      <c r="K33" s="1" t="s">
        <v>26</v>
      </c>
      <c r="L33" s="59"/>
    </row>
    <row r="34" spans="1:12" x14ac:dyDescent="0.35">
      <c r="A34" s="7" t="s">
        <v>35</v>
      </c>
      <c r="B34" s="1" t="s">
        <v>44</v>
      </c>
      <c r="C34" s="14" t="s">
        <v>65</v>
      </c>
      <c r="D34" s="54">
        <v>1</v>
      </c>
      <c r="E34" s="42"/>
      <c r="F34" s="43">
        <f t="shared" si="0"/>
        <v>0</v>
      </c>
      <c r="G34" s="43">
        <f t="shared" si="1"/>
        <v>0</v>
      </c>
      <c r="H34" s="10">
        <v>1.2</v>
      </c>
      <c r="I34" s="44">
        <f t="shared" si="2"/>
        <v>0</v>
      </c>
      <c r="K34" s="1" t="s">
        <v>26</v>
      </c>
      <c r="L34" s="59"/>
    </row>
    <row r="35" spans="1:12" x14ac:dyDescent="0.35">
      <c r="A35" s="7" t="s">
        <v>35</v>
      </c>
      <c r="B35" s="1" t="s">
        <v>44</v>
      </c>
      <c r="C35" s="14" t="s">
        <v>66</v>
      </c>
      <c r="D35" s="54">
        <v>1</v>
      </c>
      <c r="E35" s="42"/>
      <c r="F35" s="43">
        <f t="shared" si="0"/>
        <v>0</v>
      </c>
      <c r="G35" s="43">
        <f t="shared" si="1"/>
        <v>0</v>
      </c>
      <c r="H35" s="10">
        <v>1.2</v>
      </c>
      <c r="I35" s="44">
        <f t="shared" si="2"/>
        <v>0</v>
      </c>
      <c r="K35" s="1" t="s">
        <v>26</v>
      </c>
      <c r="L35" s="59"/>
    </row>
    <row r="36" spans="1:12" x14ac:dyDescent="0.35">
      <c r="A36" s="7" t="s">
        <v>35</v>
      </c>
      <c r="B36" s="1" t="s">
        <v>44</v>
      </c>
      <c r="C36" s="14" t="s">
        <v>67</v>
      </c>
      <c r="D36" s="54">
        <v>1</v>
      </c>
      <c r="E36" s="42"/>
      <c r="F36" s="43">
        <f t="shared" si="0"/>
        <v>0</v>
      </c>
      <c r="G36" s="43">
        <f t="shared" si="1"/>
        <v>0</v>
      </c>
      <c r="H36" s="10">
        <v>1.2</v>
      </c>
      <c r="I36" s="44">
        <f t="shared" si="2"/>
        <v>0</v>
      </c>
      <c r="K36" s="1" t="s">
        <v>26</v>
      </c>
      <c r="L36" s="59"/>
    </row>
    <row r="37" spans="1:12" x14ac:dyDescent="0.35">
      <c r="A37" s="7" t="s">
        <v>35</v>
      </c>
      <c r="B37" s="1" t="s">
        <v>44</v>
      </c>
      <c r="C37" s="14" t="s">
        <v>68</v>
      </c>
      <c r="D37" s="54">
        <v>1</v>
      </c>
      <c r="E37" s="42"/>
      <c r="F37" s="43">
        <f t="shared" si="0"/>
        <v>0</v>
      </c>
      <c r="G37" s="43">
        <f t="shared" si="1"/>
        <v>0</v>
      </c>
      <c r="H37" s="10">
        <v>1.2</v>
      </c>
      <c r="I37" s="44">
        <f t="shared" si="2"/>
        <v>0</v>
      </c>
      <c r="K37" s="1" t="s">
        <v>26</v>
      </c>
      <c r="L37" s="59"/>
    </row>
    <row r="38" spans="1:12" x14ac:dyDescent="0.35">
      <c r="A38" s="7" t="s">
        <v>35</v>
      </c>
      <c r="B38" s="1" t="s">
        <v>44</v>
      </c>
      <c r="C38" s="16" t="s">
        <v>69</v>
      </c>
      <c r="D38" s="54">
        <v>1</v>
      </c>
      <c r="E38" s="42"/>
      <c r="F38" s="43">
        <f t="shared" si="0"/>
        <v>0</v>
      </c>
      <c r="G38" s="43">
        <f t="shared" si="1"/>
        <v>0</v>
      </c>
      <c r="H38" s="10">
        <v>1.2</v>
      </c>
      <c r="I38" s="44">
        <f t="shared" si="2"/>
        <v>0</v>
      </c>
      <c r="K38" s="1" t="s">
        <v>26</v>
      </c>
      <c r="L38" s="59"/>
    </row>
    <row r="39" spans="1:12" x14ac:dyDescent="0.35">
      <c r="A39" s="7" t="s">
        <v>35</v>
      </c>
      <c r="B39" s="1" t="s">
        <v>5</v>
      </c>
      <c r="C39" s="16" t="s">
        <v>70</v>
      </c>
      <c r="D39" s="54">
        <v>2</v>
      </c>
      <c r="E39" s="42"/>
      <c r="F39" s="43">
        <f t="shared" si="0"/>
        <v>0</v>
      </c>
      <c r="G39" s="43">
        <f t="shared" si="1"/>
        <v>0</v>
      </c>
      <c r="H39" s="10">
        <v>1.2</v>
      </c>
      <c r="I39" s="44">
        <f t="shared" si="2"/>
        <v>0</v>
      </c>
      <c r="K39" s="1" t="s">
        <v>26</v>
      </c>
      <c r="L39" s="59"/>
    </row>
    <row r="40" spans="1:12" x14ac:dyDescent="0.35">
      <c r="A40" s="7" t="s">
        <v>35</v>
      </c>
      <c r="B40" s="1" t="s">
        <v>6</v>
      </c>
      <c r="C40" s="16" t="s">
        <v>71</v>
      </c>
      <c r="D40" s="54">
        <v>2</v>
      </c>
      <c r="E40" s="42"/>
      <c r="F40" s="43">
        <f t="shared" si="0"/>
        <v>0</v>
      </c>
      <c r="G40" s="43">
        <f t="shared" si="1"/>
        <v>0</v>
      </c>
      <c r="H40" s="10">
        <v>1.2</v>
      </c>
      <c r="I40" s="44">
        <f t="shared" si="2"/>
        <v>0</v>
      </c>
      <c r="K40" s="1" t="s">
        <v>26</v>
      </c>
      <c r="L40" s="59"/>
    </row>
    <row r="41" spans="1:12" x14ac:dyDescent="0.35">
      <c r="A41" s="7" t="s">
        <v>35</v>
      </c>
      <c r="B41" s="1" t="s">
        <v>42</v>
      </c>
      <c r="C41" s="14" t="s">
        <v>72</v>
      </c>
      <c r="D41" s="54">
        <v>1</v>
      </c>
      <c r="E41" s="42"/>
      <c r="F41" s="43">
        <f t="shared" si="0"/>
        <v>0</v>
      </c>
      <c r="G41" s="43">
        <f t="shared" si="1"/>
        <v>0</v>
      </c>
      <c r="H41" s="10">
        <v>1.2</v>
      </c>
      <c r="I41" s="44">
        <f t="shared" si="2"/>
        <v>0</v>
      </c>
      <c r="K41" s="1" t="s">
        <v>26</v>
      </c>
      <c r="L41" s="59"/>
    </row>
    <row r="42" spans="1:12" ht="25" x14ac:dyDescent="0.35">
      <c r="A42" s="40" t="s">
        <v>73</v>
      </c>
      <c r="B42" s="35"/>
      <c r="C42" s="35"/>
      <c r="D42" s="35"/>
      <c r="E42" s="35"/>
      <c r="F42" s="35"/>
      <c r="G42" s="35"/>
      <c r="H42" s="35"/>
      <c r="I42" s="41"/>
      <c r="K42" s="50"/>
    </row>
    <row r="43" spans="1:12" x14ac:dyDescent="0.35">
      <c r="A43" s="9"/>
      <c r="B43" s="48"/>
      <c r="C43" s="16" t="s">
        <v>74</v>
      </c>
      <c r="D43" s="48">
        <v>10</v>
      </c>
      <c r="E43" s="42"/>
      <c r="F43" s="43">
        <f t="shared" si="0"/>
        <v>0</v>
      </c>
      <c r="G43" s="43">
        <f t="shared" ref="G43:G45" si="3">F43*12</f>
        <v>0</v>
      </c>
      <c r="H43" s="10">
        <v>1.2</v>
      </c>
      <c r="I43" s="44">
        <f t="shared" ref="I43:I45" si="4">G43*H43</f>
        <v>0</v>
      </c>
      <c r="K43" s="2" t="s">
        <v>26</v>
      </c>
      <c r="L43" s="59"/>
    </row>
    <row r="44" spans="1:12" x14ac:dyDescent="0.35">
      <c r="A44" s="9"/>
      <c r="B44" s="48"/>
      <c r="C44" s="16" t="s">
        <v>75</v>
      </c>
      <c r="D44" s="48">
        <v>5</v>
      </c>
      <c r="E44" s="42"/>
      <c r="F44" s="43">
        <f t="shared" si="0"/>
        <v>0</v>
      </c>
      <c r="G44" s="43">
        <f t="shared" si="3"/>
        <v>0</v>
      </c>
      <c r="H44" s="10">
        <v>1.2</v>
      </c>
      <c r="I44" s="44">
        <f t="shared" si="4"/>
        <v>0</v>
      </c>
      <c r="K44" s="2" t="s">
        <v>26</v>
      </c>
      <c r="L44" s="59"/>
    </row>
    <row r="45" spans="1:12" x14ac:dyDescent="0.35">
      <c r="A45" s="9"/>
      <c r="B45" s="48"/>
      <c r="C45" s="16" t="s">
        <v>76</v>
      </c>
      <c r="D45" s="48">
        <v>10</v>
      </c>
      <c r="E45" s="42"/>
      <c r="F45" s="43">
        <f t="shared" si="0"/>
        <v>0</v>
      </c>
      <c r="G45" s="43">
        <f t="shared" si="3"/>
        <v>0</v>
      </c>
      <c r="H45" s="10">
        <v>1.2</v>
      </c>
      <c r="I45" s="44">
        <f t="shared" si="4"/>
        <v>0</v>
      </c>
      <c r="K45" s="2" t="s">
        <v>26</v>
      </c>
      <c r="L45" s="59"/>
    </row>
    <row r="46" spans="1:12" x14ac:dyDescent="0.35">
      <c r="A46" s="9"/>
      <c r="B46" s="48"/>
      <c r="C46" s="16" t="s">
        <v>77</v>
      </c>
      <c r="D46" s="48">
        <v>4</v>
      </c>
      <c r="E46" s="42"/>
      <c r="F46" s="43">
        <f t="shared" si="0"/>
        <v>0</v>
      </c>
      <c r="G46" s="43">
        <f t="shared" ref="G46" si="5">F46*12</f>
        <v>0</v>
      </c>
      <c r="H46" s="10">
        <v>1.2</v>
      </c>
      <c r="I46" s="44">
        <f t="shared" ref="I46" si="6">G46*H46</f>
        <v>0</v>
      </c>
      <c r="K46" s="2" t="s">
        <v>26</v>
      </c>
      <c r="L46" s="59"/>
    </row>
    <row r="47" spans="1:12" ht="21" x14ac:dyDescent="0.35">
      <c r="A47" s="51" t="s">
        <v>18</v>
      </c>
      <c r="B47" s="36"/>
      <c r="C47" s="36"/>
      <c r="D47" s="21">
        <f>SUM(D10:D46)</f>
        <v>67</v>
      </c>
      <c r="E47" s="45"/>
      <c r="F47" s="43">
        <f>SUM(F10:F46)</f>
        <v>0</v>
      </c>
      <c r="G47" s="43">
        <f>SUM(G10:G46)</f>
        <v>0</v>
      </c>
      <c r="H47" s="45"/>
      <c r="I47" s="43">
        <f>SUM(I10:I46)</f>
        <v>0</v>
      </c>
    </row>
    <row r="48" spans="1:12" ht="21" x14ac:dyDescent="0.35">
      <c r="A48" s="52"/>
      <c r="B48" s="37"/>
      <c r="C48" s="37"/>
      <c r="D48" s="37"/>
      <c r="E48" s="46"/>
      <c r="F48" s="47"/>
      <c r="G48" s="47"/>
      <c r="H48" s="11"/>
      <c r="I48" s="47"/>
    </row>
    <row r="49" spans="1:10" ht="21" x14ac:dyDescent="0.35">
      <c r="A49" s="67" t="s">
        <v>106</v>
      </c>
      <c r="B49" s="67"/>
      <c r="C49" s="67"/>
      <c r="D49" s="67"/>
      <c r="E49" s="67"/>
      <c r="F49" s="67"/>
      <c r="G49" s="67"/>
      <c r="H49" s="67"/>
      <c r="I49" s="67"/>
      <c r="J49" s="67"/>
    </row>
  </sheetData>
  <mergeCells count="5">
    <mergeCell ref="A49:J49"/>
    <mergeCell ref="A4:I4"/>
    <mergeCell ref="A2:L2"/>
    <mergeCell ref="A3:L3"/>
    <mergeCell ref="A6:L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50"/>
  <sheetViews>
    <sheetView showGridLines="0" tabSelected="1" zoomScale="70" zoomScaleNormal="70" workbookViewId="0">
      <selection activeCell="F46" sqref="F46"/>
    </sheetView>
  </sheetViews>
  <sheetFormatPr baseColWidth="10" defaultColWidth="11.453125" defaultRowHeight="14.5" x14ac:dyDescent="0.35"/>
  <cols>
    <col min="1" max="1" width="62.7265625" style="34" customWidth="1"/>
    <col min="2" max="2" width="35" style="34" bestFit="1" customWidth="1"/>
    <col min="3" max="3" width="18" style="34" bestFit="1" customWidth="1"/>
    <col min="4" max="4" width="23.81640625" style="34" bestFit="1" customWidth="1"/>
    <col min="5" max="5" width="27.453125" style="34" customWidth="1"/>
    <col min="6" max="6" width="44.7265625" style="34" customWidth="1"/>
    <col min="7" max="7" width="18.7265625" style="34" customWidth="1"/>
    <col min="8" max="16384" width="11.453125" style="34"/>
  </cols>
  <sheetData>
    <row r="1" spans="1:11" x14ac:dyDescent="0.35">
      <c r="A1" s="73"/>
      <c r="B1" s="74"/>
      <c r="C1" s="74"/>
      <c r="D1" s="74"/>
      <c r="E1" s="74"/>
      <c r="F1" s="74"/>
      <c r="G1" s="74"/>
      <c r="H1" s="74"/>
      <c r="I1" s="74"/>
    </row>
    <row r="2" spans="1:11" ht="59" customHeight="1" x14ac:dyDescent="0.35">
      <c r="A2" s="68" t="s">
        <v>32</v>
      </c>
      <c r="B2" s="68"/>
      <c r="C2" s="68"/>
      <c r="D2" s="68"/>
      <c r="E2" s="68"/>
      <c r="F2" s="68"/>
      <c r="G2" s="68"/>
      <c r="H2" s="38"/>
      <c r="I2" s="38"/>
      <c r="J2" s="38"/>
      <c r="K2" s="38"/>
    </row>
    <row r="3" spans="1:11" s="38" customFormat="1" ht="84.5" customHeight="1" x14ac:dyDescent="0.35">
      <c r="A3" s="69" t="s">
        <v>112</v>
      </c>
      <c r="B3" s="69"/>
      <c r="C3" s="69"/>
      <c r="D3" s="69"/>
      <c r="E3" s="69"/>
      <c r="F3" s="69"/>
      <c r="G3" s="69"/>
    </row>
    <row r="4" spans="1:11" ht="29.5" customHeight="1" x14ac:dyDescent="0.35">
      <c r="A4" s="66" t="s">
        <v>4</v>
      </c>
      <c r="B4" s="66"/>
      <c r="C4" s="66"/>
      <c r="D4" s="66"/>
      <c r="E4" s="66"/>
      <c r="F4" s="66"/>
      <c r="G4" s="66"/>
      <c r="H4" s="58"/>
      <c r="I4" s="58"/>
    </row>
    <row r="6" spans="1:11" ht="46.5" customHeight="1" x14ac:dyDescent="0.35">
      <c r="A6" s="76" t="s">
        <v>19</v>
      </c>
      <c r="B6" s="77"/>
      <c r="C6" s="77"/>
      <c r="D6" s="77"/>
      <c r="E6" s="77"/>
      <c r="F6" s="77"/>
      <c r="G6" s="77"/>
    </row>
    <row r="8" spans="1:11" ht="55.5" customHeight="1" x14ac:dyDescent="0.35">
      <c r="A8" s="5" t="s">
        <v>104</v>
      </c>
      <c r="B8" s="6" t="s">
        <v>1</v>
      </c>
      <c r="C8" s="5" t="s">
        <v>2</v>
      </c>
      <c r="D8" s="25" t="s">
        <v>3</v>
      </c>
      <c r="E8" s="24"/>
      <c r="F8" s="20"/>
    </row>
    <row r="9" spans="1:11" ht="45" customHeight="1" x14ac:dyDescent="0.35">
      <c r="A9" s="3" t="s">
        <v>20</v>
      </c>
      <c r="B9" s="32"/>
      <c r="C9" s="2">
        <v>1.2</v>
      </c>
      <c r="D9" s="26">
        <f>B9*C9</f>
        <v>0</v>
      </c>
      <c r="E9" s="23"/>
      <c r="F9" s="13"/>
    </row>
    <row r="10" spans="1:11" ht="45" customHeight="1" x14ac:dyDescent="0.35">
      <c r="A10" s="3" t="s">
        <v>23</v>
      </c>
      <c r="B10" s="32"/>
      <c r="C10" s="2">
        <v>1.2</v>
      </c>
      <c r="D10" s="26">
        <f t="shared" ref="D10:D12" si="0">B10*C10</f>
        <v>0</v>
      </c>
      <c r="E10" s="12"/>
      <c r="F10" s="13"/>
    </row>
    <row r="11" spans="1:11" ht="45" customHeight="1" x14ac:dyDescent="0.35">
      <c r="A11" s="3" t="s">
        <v>21</v>
      </c>
      <c r="B11" s="32"/>
      <c r="C11" s="2">
        <v>1.2</v>
      </c>
      <c r="D11" s="26">
        <f t="shared" si="0"/>
        <v>0</v>
      </c>
      <c r="E11" s="12"/>
      <c r="F11" s="13"/>
    </row>
    <row r="12" spans="1:11" ht="40.5" customHeight="1" x14ac:dyDescent="0.35">
      <c r="A12" s="3" t="s">
        <v>103</v>
      </c>
      <c r="B12" s="32"/>
      <c r="C12" s="2">
        <v>1.2</v>
      </c>
      <c r="D12" s="26">
        <f t="shared" si="0"/>
        <v>0</v>
      </c>
      <c r="E12" s="23"/>
      <c r="F12" s="13"/>
    </row>
    <row r="13" spans="1:11" ht="62.25" customHeight="1" x14ac:dyDescent="0.35">
      <c r="A13" s="3" t="s">
        <v>11</v>
      </c>
      <c r="B13" s="75" t="s">
        <v>12</v>
      </c>
      <c r="C13" s="75"/>
      <c r="D13" s="75"/>
      <c r="E13" s="27"/>
      <c r="F13" s="17"/>
    </row>
    <row r="14" spans="1:11" ht="69" customHeight="1" x14ac:dyDescent="0.35">
      <c r="A14" s="3" t="s">
        <v>9</v>
      </c>
      <c r="B14" s="75" t="s">
        <v>13</v>
      </c>
      <c r="C14" s="75"/>
      <c r="D14" s="75"/>
      <c r="E14" s="27"/>
      <c r="F14" s="22"/>
    </row>
    <row r="15" spans="1:11" ht="41.25" customHeight="1" x14ac:dyDescent="0.35">
      <c r="A15" s="4" t="s">
        <v>10</v>
      </c>
      <c r="B15" s="72" t="s">
        <v>22</v>
      </c>
      <c r="C15" s="72"/>
      <c r="D15" s="72"/>
      <c r="E15" s="28"/>
      <c r="F15" s="18"/>
    </row>
    <row r="16" spans="1:11" s="38" customFormat="1" x14ac:dyDescent="0.35"/>
    <row r="17" spans="1:7" s="38" customFormat="1" ht="41.25" customHeight="1" x14ac:dyDescent="0.35">
      <c r="A17" s="5" t="s">
        <v>111</v>
      </c>
      <c r="B17" s="78"/>
      <c r="C17" s="78"/>
      <c r="D17" s="78"/>
      <c r="F17" s="39"/>
    </row>
    <row r="18" spans="1:7" s="38" customFormat="1" x14ac:dyDescent="0.35"/>
    <row r="19" spans="1:7" ht="54" customHeight="1" x14ac:dyDescent="0.35">
      <c r="A19" s="79" t="s">
        <v>105</v>
      </c>
      <c r="B19" s="79" t="s">
        <v>78</v>
      </c>
      <c r="C19" s="79" t="s">
        <v>79</v>
      </c>
      <c r="D19" s="79" t="s">
        <v>14</v>
      </c>
      <c r="E19" s="79" t="s">
        <v>80</v>
      </c>
      <c r="F19" s="80" t="s">
        <v>81</v>
      </c>
      <c r="G19" s="80" t="s">
        <v>82</v>
      </c>
    </row>
    <row r="20" spans="1:7" s="38" customFormat="1" x14ac:dyDescent="0.35">
      <c r="A20" s="71" t="s">
        <v>83</v>
      </c>
      <c r="B20" s="56" t="s">
        <v>84</v>
      </c>
      <c r="C20" s="57"/>
      <c r="D20" s="57"/>
      <c r="E20" s="57"/>
      <c r="F20" s="57"/>
      <c r="G20" s="57"/>
    </row>
    <row r="21" spans="1:7" s="38" customFormat="1" x14ac:dyDescent="0.35">
      <c r="A21" s="71"/>
      <c r="B21" s="56" t="s">
        <v>85</v>
      </c>
      <c r="C21" s="57"/>
      <c r="D21" s="57"/>
      <c r="E21" s="57"/>
      <c r="F21" s="57"/>
      <c r="G21" s="57"/>
    </row>
    <row r="22" spans="1:7" s="38" customFormat="1" x14ac:dyDescent="0.35">
      <c r="A22" s="71"/>
      <c r="B22" s="56" t="s">
        <v>86</v>
      </c>
      <c r="C22" s="57"/>
      <c r="D22" s="57"/>
      <c r="E22" s="57"/>
      <c r="F22" s="57"/>
      <c r="G22" s="57"/>
    </row>
    <row r="23" spans="1:7" s="38" customFormat="1" x14ac:dyDescent="0.35">
      <c r="A23" s="71"/>
      <c r="B23" s="56" t="s">
        <v>87</v>
      </c>
      <c r="C23" s="57"/>
      <c r="D23" s="57"/>
      <c r="E23" s="57"/>
      <c r="F23" s="57"/>
      <c r="G23" s="57"/>
    </row>
    <row r="24" spans="1:7" s="38" customFormat="1" x14ac:dyDescent="0.35">
      <c r="A24" s="71"/>
      <c r="B24" s="56" t="s">
        <v>88</v>
      </c>
      <c r="C24" s="57"/>
      <c r="D24" s="57"/>
      <c r="E24" s="57"/>
      <c r="F24" s="57"/>
      <c r="G24" s="57"/>
    </row>
    <row r="25" spans="1:7" s="38" customFormat="1" x14ac:dyDescent="0.35">
      <c r="A25" s="71"/>
      <c r="B25" s="56" t="s">
        <v>89</v>
      </c>
      <c r="C25" s="57"/>
      <c r="D25" s="57"/>
      <c r="E25" s="57"/>
      <c r="F25" s="57"/>
      <c r="G25" s="57"/>
    </row>
    <row r="26" spans="1:7" s="38" customFormat="1" x14ac:dyDescent="0.35">
      <c r="A26" s="71"/>
      <c r="B26" s="56" t="s">
        <v>90</v>
      </c>
      <c r="C26" s="57"/>
      <c r="D26" s="57"/>
      <c r="E26" s="57"/>
      <c r="F26" s="57"/>
      <c r="G26" s="57"/>
    </row>
    <row r="27" spans="1:7" s="38" customFormat="1" x14ac:dyDescent="0.35">
      <c r="A27" s="71"/>
      <c r="B27" s="56" t="s">
        <v>91</v>
      </c>
      <c r="C27" s="57"/>
      <c r="D27" s="57"/>
      <c r="E27" s="57"/>
      <c r="F27" s="57"/>
      <c r="G27" s="57"/>
    </row>
    <row r="28" spans="1:7" s="38" customFormat="1" x14ac:dyDescent="0.35">
      <c r="A28" s="71" t="s">
        <v>92</v>
      </c>
      <c r="B28" s="56" t="s">
        <v>93</v>
      </c>
      <c r="C28" s="57"/>
      <c r="D28" s="57"/>
      <c r="E28" s="57"/>
      <c r="F28" s="57"/>
      <c r="G28" s="57"/>
    </row>
    <row r="29" spans="1:7" s="38" customFormat="1" x14ac:dyDescent="0.35">
      <c r="A29" s="71"/>
      <c r="B29" s="56" t="s">
        <v>94</v>
      </c>
      <c r="C29" s="57"/>
      <c r="D29" s="57"/>
      <c r="E29" s="57"/>
      <c r="F29" s="57"/>
      <c r="G29" s="57"/>
    </row>
    <row r="30" spans="1:7" s="38" customFormat="1" x14ac:dyDescent="0.35">
      <c r="A30" s="71"/>
      <c r="B30" s="56" t="s">
        <v>95</v>
      </c>
      <c r="C30" s="57"/>
      <c r="D30" s="57"/>
      <c r="E30" s="57"/>
      <c r="F30" s="57"/>
      <c r="G30" s="57"/>
    </row>
    <row r="31" spans="1:7" s="38" customFormat="1" x14ac:dyDescent="0.35">
      <c r="A31" s="71"/>
      <c r="B31" s="56" t="s">
        <v>84</v>
      </c>
      <c r="C31" s="57"/>
      <c r="D31" s="57"/>
      <c r="E31" s="57"/>
      <c r="F31" s="57"/>
      <c r="G31" s="57"/>
    </row>
    <row r="32" spans="1:7" s="38" customFormat="1" x14ac:dyDescent="0.35">
      <c r="A32" s="71"/>
      <c r="B32" s="56" t="s">
        <v>96</v>
      </c>
      <c r="C32" s="57"/>
      <c r="D32" s="57"/>
      <c r="E32" s="57"/>
      <c r="F32" s="57"/>
      <c r="G32" s="57"/>
    </row>
    <row r="33" spans="1:7" s="38" customFormat="1" x14ac:dyDescent="0.35">
      <c r="A33" s="71"/>
      <c r="B33" s="56" t="s">
        <v>97</v>
      </c>
      <c r="C33" s="57"/>
      <c r="D33" s="57"/>
      <c r="E33" s="57"/>
      <c r="F33" s="57"/>
      <c r="G33" s="57"/>
    </row>
    <row r="34" spans="1:7" s="38" customFormat="1" x14ac:dyDescent="0.35">
      <c r="A34" s="71"/>
      <c r="B34" s="56" t="s">
        <v>98</v>
      </c>
      <c r="C34" s="57"/>
      <c r="D34" s="57"/>
      <c r="E34" s="57"/>
      <c r="F34" s="57"/>
      <c r="G34" s="57"/>
    </row>
    <row r="35" spans="1:7" s="38" customFormat="1" x14ac:dyDescent="0.35">
      <c r="A35" s="71" t="s">
        <v>99</v>
      </c>
      <c r="B35" s="56" t="s">
        <v>100</v>
      </c>
      <c r="C35" s="57"/>
      <c r="D35" s="57"/>
      <c r="E35" s="57"/>
      <c r="F35" s="57"/>
      <c r="G35" s="57"/>
    </row>
    <row r="36" spans="1:7" s="38" customFormat="1" x14ac:dyDescent="0.35">
      <c r="A36" s="71"/>
      <c r="B36" s="56" t="s">
        <v>101</v>
      </c>
      <c r="C36" s="57"/>
      <c r="D36" s="57"/>
      <c r="E36" s="57"/>
      <c r="F36" s="57"/>
      <c r="G36" s="57"/>
    </row>
    <row r="37" spans="1:7" s="38" customFormat="1" x14ac:dyDescent="0.35">
      <c r="A37" s="81" t="s">
        <v>113</v>
      </c>
      <c r="B37" s="82" t="s">
        <v>114</v>
      </c>
      <c r="C37" s="57"/>
      <c r="D37" s="57"/>
      <c r="E37" s="57"/>
      <c r="F37" s="57"/>
      <c r="G37" s="57"/>
    </row>
    <row r="38" spans="1:7" s="38" customFormat="1" x14ac:dyDescent="0.35">
      <c r="A38" s="81"/>
      <c r="B38" s="82" t="s">
        <v>115</v>
      </c>
      <c r="C38" s="57"/>
      <c r="D38" s="57"/>
      <c r="E38" s="57"/>
      <c r="F38" s="57"/>
      <c r="G38" s="57"/>
    </row>
    <row r="39" spans="1:7" s="38" customFormat="1" x14ac:dyDescent="0.35">
      <c r="A39" s="81"/>
      <c r="B39" s="82" t="s">
        <v>116</v>
      </c>
      <c r="C39" s="57"/>
      <c r="D39" s="57"/>
      <c r="E39" s="57"/>
      <c r="F39" s="57"/>
      <c r="G39" s="57"/>
    </row>
    <row r="40" spans="1:7" s="38" customFormat="1" x14ac:dyDescent="0.35">
      <c r="A40" s="83" t="s">
        <v>117</v>
      </c>
      <c r="B40" s="82" t="s">
        <v>118</v>
      </c>
      <c r="C40" s="57"/>
      <c r="D40" s="57"/>
      <c r="E40" s="57"/>
      <c r="F40" s="57"/>
      <c r="G40" s="57"/>
    </row>
    <row r="41" spans="1:7" s="38" customFormat="1" x14ac:dyDescent="0.35">
      <c r="A41" s="83"/>
      <c r="B41" s="82" t="s">
        <v>119</v>
      </c>
      <c r="C41" s="57"/>
      <c r="D41" s="57"/>
      <c r="E41" s="57"/>
      <c r="F41" s="57"/>
      <c r="G41" s="57"/>
    </row>
    <row r="42" spans="1:7" s="38" customFormat="1" x14ac:dyDescent="0.35">
      <c r="A42" s="84" t="s">
        <v>120</v>
      </c>
      <c r="B42" s="82" t="s">
        <v>121</v>
      </c>
      <c r="C42" s="57"/>
      <c r="D42" s="57"/>
      <c r="E42" s="57"/>
      <c r="F42" s="57"/>
      <c r="G42" s="57"/>
    </row>
    <row r="43" spans="1:7" s="38" customFormat="1" x14ac:dyDescent="0.35">
      <c r="A43" s="84"/>
      <c r="B43" s="82" t="s">
        <v>94</v>
      </c>
      <c r="C43" s="57"/>
      <c r="D43" s="57"/>
      <c r="E43" s="57"/>
      <c r="F43" s="57"/>
      <c r="G43" s="57"/>
    </row>
    <row r="44" spans="1:7" s="38" customFormat="1" x14ac:dyDescent="0.35"/>
    <row r="45" spans="1:7" s="38" customFormat="1" ht="15" thickBot="1" x14ac:dyDescent="0.4"/>
    <row r="46" spans="1:7" s="38" customFormat="1" ht="46" customHeight="1" x14ac:dyDescent="0.35">
      <c r="A46" s="60" t="s">
        <v>108</v>
      </c>
      <c r="B46" s="61" t="s">
        <v>109</v>
      </c>
      <c r="C46" s="61" t="s">
        <v>2</v>
      </c>
      <c r="D46" s="62" t="s">
        <v>3</v>
      </c>
    </row>
    <row r="47" spans="1:7" s="38" customFormat="1" ht="26.5" customHeight="1" thickBot="1" x14ac:dyDescent="0.4">
      <c r="A47" s="63" t="s">
        <v>110</v>
      </c>
      <c r="B47" s="64"/>
      <c r="C47" s="64"/>
      <c r="D47" s="65"/>
    </row>
    <row r="49" spans="1:1" ht="21" x14ac:dyDescent="0.35">
      <c r="A49" s="33" t="s">
        <v>102</v>
      </c>
    </row>
    <row r="50" spans="1:1" ht="21" x14ac:dyDescent="0.35">
      <c r="A50" s="33" t="s">
        <v>24</v>
      </c>
    </row>
  </sheetData>
  <mergeCells count="15">
    <mergeCell ref="A37:A39"/>
    <mergeCell ref="A40:A41"/>
    <mergeCell ref="A42:A43"/>
    <mergeCell ref="A20:A27"/>
    <mergeCell ref="A28:A34"/>
    <mergeCell ref="A35:A36"/>
    <mergeCell ref="B15:D15"/>
    <mergeCell ref="A1:I1"/>
    <mergeCell ref="B13:D13"/>
    <mergeCell ref="B14:D14"/>
    <mergeCell ref="A6:G6"/>
    <mergeCell ref="A2:G2"/>
    <mergeCell ref="A3:G3"/>
    <mergeCell ref="A4:G4"/>
    <mergeCell ref="B17:D17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PRESTATION 1 LOT 2A</vt:lpstr>
      <vt:lpstr>DPGF PRESTATION 2 LOT 2A</vt:lpstr>
      <vt:lpstr>BPU PRESTATION 3 LOT 2A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2025-09-05T11:35:41Z</dcterms:modified>
</cp:coreProperties>
</file>