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FILIERE P2H\EqtNonMedical\AO\25EEASGA197_Maintenance Matériels Restauration\Doc de travail\CHU - CH CHARLES PERRENS\"/>
    </mc:Choice>
  </mc:AlternateContent>
  <xr:revisionPtr revIDLastSave="0" documentId="13_ncr:1_{B83003EB-D7A4-401F-BC90-2B6D20CE77D6}" xr6:coauthVersionLast="47" xr6:coauthVersionMax="47" xr10:uidLastSave="{00000000-0000-0000-0000-000000000000}"/>
  <bookViews>
    <workbookView xWindow="-25320" yWindow="2190" windowWidth="25440" windowHeight="15390" tabRatio="606" xr2:uid="{00000000-000D-0000-FFFF-FFFF00000000}"/>
  </bookViews>
  <sheets>
    <sheet name="DPGF PRESTATION 1 LOT 1A" sheetId="2" r:id="rId1"/>
    <sheet name="DPGF PRESTATION 2 LOT 1A" sheetId="11" r:id="rId2"/>
    <sheet name="BPU PRESTATION 3 LOT 1A" sheetId="8" r:id="rId3"/>
  </sheets>
  <definedNames>
    <definedName name="_xlnm._FilterDatabase" localSheetId="0" hidden="1">'DPGF PRESTATION 1 LOT 1A'!$A$8:$AE$461</definedName>
    <definedName name="_xlnm._FilterDatabase" localSheetId="1" hidden="1">'DPGF PRESTATION 2 LOT 1A'!$A$8:$AE$463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461" i="11" l="1"/>
  <c r="G460" i="11"/>
  <c r="H460" i="11" s="1"/>
  <c r="J460" i="11" s="1"/>
  <c r="G459" i="11"/>
  <c r="H459" i="11" s="1"/>
  <c r="J459" i="11" s="1"/>
  <c r="G458" i="11"/>
  <c r="H458" i="11" s="1"/>
  <c r="J458" i="11" s="1"/>
  <c r="G457" i="11"/>
  <c r="H457" i="11" s="1"/>
  <c r="J457" i="11" s="1"/>
  <c r="G456" i="11"/>
  <c r="H456" i="11" s="1"/>
  <c r="J456" i="11" s="1"/>
  <c r="G455" i="11"/>
  <c r="H455" i="11" s="1"/>
  <c r="J455" i="11" s="1"/>
  <c r="G454" i="11"/>
  <c r="H454" i="11" s="1"/>
  <c r="J454" i="11" s="1"/>
  <c r="G453" i="11"/>
  <c r="H453" i="11" s="1"/>
  <c r="J453" i="11" s="1"/>
  <c r="G452" i="11"/>
  <c r="H452" i="11" s="1"/>
  <c r="J452" i="11" s="1"/>
  <c r="G451" i="11"/>
  <c r="H451" i="11" s="1"/>
  <c r="J451" i="11" s="1"/>
  <c r="G450" i="11"/>
  <c r="H450" i="11" s="1"/>
  <c r="J450" i="11" s="1"/>
  <c r="G449" i="11"/>
  <c r="H449" i="11" s="1"/>
  <c r="J449" i="11" s="1"/>
  <c r="G448" i="11"/>
  <c r="H448" i="11" s="1"/>
  <c r="J448" i="11" s="1"/>
  <c r="G447" i="11"/>
  <c r="H447" i="11" s="1"/>
  <c r="J447" i="11" s="1"/>
  <c r="G446" i="11"/>
  <c r="H446" i="11" s="1"/>
  <c r="J446" i="11" s="1"/>
  <c r="G445" i="11"/>
  <c r="H445" i="11" s="1"/>
  <c r="J445" i="11" s="1"/>
  <c r="G444" i="11"/>
  <c r="H444" i="11" s="1"/>
  <c r="J444" i="11" s="1"/>
  <c r="G443" i="11"/>
  <c r="H443" i="11" s="1"/>
  <c r="J443" i="11" s="1"/>
  <c r="G442" i="11"/>
  <c r="H442" i="11" s="1"/>
  <c r="J442" i="11" s="1"/>
  <c r="G441" i="11"/>
  <c r="H441" i="11" s="1"/>
  <c r="J441" i="11" s="1"/>
  <c r="G440" i="11"/>
  <c r="H440" i="11" s="1"/>
  <c r="J440" i="11" s="1"/>
  <c r="G439" i="11"/>
  <c r="H439" i="11" s="1"/>
  <c r="J439" i="11" s="1"/>
  <c r="G438" i="11"/>
  <c r="H438" i="11" s="1"/>
  <c r="J438" i="11" s="1"/>
  <c r="G437" i="11"/>
  <c r="H437" i="11" s="1"/>
  <c r="J437" i="11" s="1"/>
  <c r="G436" i="11"/>
  <c r="H436" i="11" s="1"/>
  <c r="J436" i="11" s="1"/>
  <c r="G435" i="11"/>
  <c r="H435" i="11" s="1"/>
  <c r="J435" i="11" s="1"/>
  <c r="G434" i="11"/>
  <c r="H434" i="11" s="1"/>
  <c r="J434" i="11" s="1"/>
  <c r="G433" i="11"/>
  <c r="H433" i="11" s="1"/>
  <c r="J433" i="11" s="1"/>
  <c r="G432" i="11"/>
  <c r="H432" i="11" s="1"/>
  <c r="J432" i="11" s="1"/>
  <c r="G431" i="11"/>
  <c r="H431" i="11" s="1"/>
  <c r="J431" i="11" s="1"/>
  <c r="G430" i="11"/>
  <c r="H430" i="11" s="1"/>
  <c r="J430" i="11" s="1"/>
  <c r="G429" i="11"/>
  <c r="H429" i="11" s="1"/>
  <c r="J429" i="11" s="1"/>
  <c r="G428" i="11"/>
  <c r="H428" i="11" s="1"/>
  <c r="J428" i="11" s="1"/>
  <c r="G427" i="11"/>
  <c r="H427" i="11" s="1"/>
  <c r="J427" i="11" s="1"/>
  <c r="G426" i="11"/>
  <c r="H426" i="11" s="1"/>
  <c r="J426" i="11" s="1"/>
  <c r="G425" i="11"/>
  <c r="H425" i="11" s="1"/>
  <c r="J425" i="11" s="1"/>
  <c r="G424" i="11"/>
  <c r="H424" i="11" s="1"/>
  <c r="J424" i="11" s="1"/>
  <c r="G423" i="11"/>
  <c r="H423" i="11" s="1"/>
  <c r="J423" i="11" s="1"/>
  <c r="G422" i="11"/>
  <c r="H422" i="11" s="1"/>
  <c r="J422" i="11" s="1"/>
  <c r="G421" i="11"/>
  <c r="H421" i="11" s="1"/>
  <c r="J421" i="11" s="1"/>
  <c r="G420" i="11"/>
  <c r="H420" i="11" s="1"/>
  <c r="J420" i="11" s="1"/>
  <c r="G419" i="11"/>
  <c r="H419" i="11" s="1"/>
  <c r="J419" i="11" s="1"/>
  <c r="G418" i="11"/>
  <c r="H418" i="11" s="1"/>
  <c r="J418" i="11" s="1"/>
  <c r="G417" i="11"/>
  <c r="H417" i="11" s="1"/>
  <c r="J417" i="11" s="1"/>
  <c r="G416" i="11"/>
  <c r="H416" i="11" s="1"/>
  <c r="J416" i="11" s="1"/>
  <c r="G415" i="11"/>
  <c r="H415" i="11" s="1"/>
  <c r="J415" i="11" s="1"/>
  <c r="G414" i="11"/>
  <c r="H414" i="11" s="1"/>
  <c r="J414" i="11" s="1"/>
  <c r="G413" i="11"/>
  <c r="H413" i="11" s="1"/>
  <c r="J413" i="11" s="1"/>
  <c r="G412" i="11"/>
  <c r="H412" i="11" s="1"/>
  <c r="J412" i="11" s="1"/>
  <c r="G411" i="11"/>
  <c r="H411" i="11" s="1"/>
  <c r="J411" i="11" s="1"/>
  <c r="G410" i="11"/>
  <c r="H410" i="11" s="1"/>
  <c r="J410" i="11" s="1"/>
  <c r="G409" i="11"/>
  <c r="H409" i="11" s="1"/>
  <c r="J409" i="11" s="1"/>
  <c r="G408" i="11"/>
  <c r="H408" i="11" s="1"/>
  <c r="J408" i="11" s="1"/>
  <c r="G407" i="11"/>
  <c r="H407" i="11" s="1"/>
  <c r="J407" i="11" s="1"/>
  <c r="G406" i="11"/>
  <c r="H406" i="11" s="1"/>
  <c r="J406" i="11" s="1"/>
  <c r="G405" i="11"/>
  <c r="H405" i="11" s="1"/>
  <c r="J405" i="11" s="1"/>
  <c r="G404" i="11"/>
  <c r="H404" i="11" s="1"/>
  <c r="J404" i="11" s="1"/>
  <c r="G403" i="11"/>
  <c r="H403" i="11" s="1"/>
  <c r="J403" i="11" s="1"/>
  <c r="G402" i="11"/>
  <c r="H402" i="11" s="1"/>
  <c r="J402" i="11" s="1"/>
  <c r="G401" i="11"/>
  <c r="H401" i="11" s="1"/>
  <c r="J401" i="11" s="1"/>
  <c r="G400" i="11"/>
  <c r="H400" i="11" s="1"/>
  <c r="J400" i="11" s="1"/>
  <c r="G399" i="11"/>
  <c r="H399" i="11" s="1"/>
  <c r="J399" i="11" s="1"/>
  <c r="G398" i="11"/>
  <c r="H398" i="11" s="1"/>
  <c r="J398" i="11" s="1"/>
  <c r="G397" i="11"/>
  <c r="H397" i="11" s="1"/>
  <c r="J397" i="11" s="1"/>
  <c r="G396" i="11"/>
  <c r="H396" i="11" s="1"/>
  <c r="J396" i="11" s="1"/>
  <c r="G395" i="11"/>
  <c r="H395" i="11" s="1"/>
  <c r="J395" i="11" s="1"/>
  <c r="G394" i="11"/>
  <c r="H394" i="11" s="1"/>
  <c r="J394" i="11" s="1"/>
  <c r="G393" i="11"/>
  <c r="H393" i="11" s="1"/>
  <c r="J393" i="11" s="1"/>
  <c r="G392" i="11"/>
  <c r="H392" i="11" s="1"/>
  <c r="J392" i="11" s="1"/>
  <c r="G391" i="11"/>
  <c r="H391" i="11" s="1"/>
  <c r="J391" i="11" s="1"/>
  <c r="G390" i="11"/>
  <c r="H390" i="11" s="1"/>
  <c r="J390" i="11" s="1"/>
  <c r="G389" i="11"/>
  <c r="H389" i="11" s="1"/>
  <c r="J389" i="11" s="1"/>
  <c r="G388" i="11"/>
  <c r="H388" i="11" s="1"/>
  <c r="J388" i="11" s="1"/>
  <c r="G387" i="11"/>
  <c r="H387" i="11" s="1"/>
  <c r="J387" i="11" s="1"/>
  <c r="G386" i="11"/>
  <c r="H386" i="11" s="1"/>
  <c r="J386" i="11" s="1"/>
  <c r="G385" i="11"/>
  <c r="H385" i="11" s="1"/>
  <c r="J385" i="11" s="1"/>
  <c r="G384" i="11"/>
  <c r="H384" i="11" s="1"/>
  <c r="J384" i="11" s="1"/>
  <c r="G383" i="11"/>
  <c r="H383" i="11" s="1"/>
  <c r="J383" i="11" s="1"/>
  <c r="G382" i="11"/>
  <c r="H382" i="11" s="1"/>
  <c r="J382" i="11" s="1"/>
  <c r="G381" i="11"/>
  <c r="H381" i="11" s="1"/>
  <c r="J381" i="11" s="1"/>
  <c r="G380" i="11"/>
  <c r="H380" i="11" s="1"/>
  <c r="J380" i="11" s="1"/>
  <c r="G379" i="11"/>
  <c r="H379" i="11" s="1"/>
  <c r="J379" i="11" s="1"/>
  <c r="G378" i="11"/>
  <c r="H378" i="11" s="1"/>
  <c r="J378" i="11" s="1"/>
  <c r="G377" i="11"/>
  <c r="H377" i="11" s="1"/>
  <c r="J377" i="11" s="1"/>
  <c r="G376" i="11"/>
  <c r="H376" i="11" s="1"/>
  <c r="J376" i="11" s="1"/>
  <c r="G375" i="11"/>
  <c r="H375" i="11" s="1"/>
  <c r="J375" i="11" s="1"/>
  <c r="G373" i="11"/>
  <c r="H373" i="11" s="1"/>
  <c r="J373" i="11" s="1"/>
  <c r="G372" i="11"/>
  <c r="H372" i="11" s="1"/>
  <c r="J372" i="11" s="1"/>
  <c r="G371" i="11"/>
  <c r="H371" i="11" s="1"/>
  <c r="J371" i="11" s="1"/>
  <c r="G370" i="11"/>
  <c r="H370" i="11" s="1"/>
  <c r="J370" i="11" s="1"/>
  <c r="G369" i="11"/>
  <c r="H369" i="11" s="1"/>
  <c r="J369" i="11" s="1"/>
  <c r="G368" i="11"/>
  <c r="H368" i="11" s="1"/>
  <c r="J368" i="11" s="1"/>
  <c r="G367" i="11"/>
  <c r="H367" i="11" s="1"/>
  <c r="J367" i="11" s="1"/>
  <c r="G366" i="11"/>
  <c r="H366" i="11" s="1"/>
  <c r="J366" i="11" s="1"/>
  <c r="G365" i="11"/>
  <c r="H365" i="11" s="1"/>
  <c r="J365" i="11" s="1"/>
  <c r="G364" i="11"/>
  <c r="H364" i="11" s="1"/>
  <c r="J364" i="11" s="1"/>
  <c r="G363" i="11"/>
  <c r="H363" i="11" s="1"/>
  <c r="J363" i="11" s="1"/>
  <c r="G362" i="11"/>
  <c r="H362" i="11" s="1"/>
  <c r="J362" i="11" s="1"/>
  <c r="G361" i="11"/>
  <c r="H361" i="11" s="1"/>
  <c r="J361" i="11" s="1"/>
  <c r="G360" i="11"/>
  <c r="H360" i="11" s="1"/>
  <c r="J360" i="11" s="1"/>
  <c r="G359" i="11"/>
  <c r="H359" i="11" s="1"/>
  <c r="J359" i="11" s="1"/>
  <c r="G358" i="11"/>
  <c r="H358" i="11" s="1"/>
  <c r="J358" i="11" s="1"/>
  <c r="G357" i="11"/>
  <c r="H357" i="11" s="1"/>
  <c r="J357" i="11" s="1"/>
  <c r="G356" i="11"/>
  <c r="H356" i="11" s="1"/>
  <c r="J356" i="11" s="1"/>
  <c r="G355" i="11"/>
  <c r="H355" i="11" s="1"/>
  <c r="J355" i="11" s="1"/>
  <c r="G354" i="11"/>
  <c r="H354" i="11" s="1"/>
  <c r="J354" i="11" s="1"/>
  <c r="G353" i="11"/>
  <c r="H353" i="11" s="1"/>
  <c r="J353" i="11" s="1"/>
  <c r="G352" i="11"/>
  <c r="H352" i="11" s="1"/>
  <c r="J352" i="11" s="1"/>
  <c r="G351" i="11"/>
  <c r="H351" i="11" s="1"/>
  <c r="J351" i="11" s="1"/>
  <c r="G350" i="11"/>
  <c r="H350" i="11" s="1"/>
  <c r="J350" i="11" s="1"/>
  <c r="G349" i="11"/>
  <c r="H349" i="11" s="1"/>
  <c r="J349" i="11" s="1"/>
  <c r="G348" i="11"/>
  <c r="H348" i="11" s="1"/>
  <c r="J348" i="11" s="1"/>
  <c r="G347" i="11"/>
  <c r="H347" i="11" s="1"/>
  <c r="J347" i="11" s="1"/>
  <c r="G346" i="11"/>
  <c r="H346" i="11" s="1"/>
  <c r="J346" i="11" s="1"/>
  <c r="G345" i="11"/>
  <c r="H345" i="11" s="1"/>
  <c r="J345" i="11" s="1"/>
  <c r="G344" i="11"/>
  <c r="H344" i="11" s="1"/>
  <c r="J344" i="11" s="1"/>
  <c r="G343" i="11"/>
  <c r="H343" i="11" s="1"/>
  <c r="J343" i="11" s="1"/>
  <c r="G342" i="11"/>
  <c r="H342" i="11" s="1"/>
  <c r="J342" i="11" s="1"/>
  <c r="G341" i="11"/>
  <c r="H341" i="11" s="1"/>
  <c r="J341" i="11" s="1"/>
  <c r="G340" i="11"/>
  <c r="H340" i="11" s="1"/>
  <c r="J340" i="11" s="1"/>
  <c r="G339" i="11"/>
  <c r="H339" i="11" s="1"/>
  <c r="J339" i="11" s="1"/>
  <c r="G338" i="11"/>
  <c r="H338" i="11" s="1"/>
  <c r="J338" i="11" s="1"/>
  <c r="G337" i="11"/>
  <c r="H337" i="11" s="1"/>
  <c r="J337" i="11" s="1"/>
  <c r="G336" i="11"/>
  <c r="H336" i="11" s="1"/>
  <c r="J336" i="11" s="1"/>
  <c r="G335" i="11"/>
  <c r="H335" i="11" s="1"/>
  <c r="J335" i="11" s="1"/>
  <c r="G334" i="11"/>
  <c r="H334" i="11" s="1"/>
  <c r="J334" i="11" s="1"/>
  <c r="G333" i="11"/>
  <c r="H333" i="11" s="1"/>
  <c r="J333" i="11" s="1"/>
  <c r="G332" i="11"/>
  <c r="H332" i="11" s="1"/>
  <c r="J332" i="11" s="1"/>
  <c r="G331" i="11"/>
  <c r="H331" i="11" s="1"/>
  <c r="J331" i="11" s="1"/>
  <c r="G330" i="11"/>
  <c r="H330" i="11" s="1"/>
  <c r="J330" i="11" s="1"/>
  <c r="G329" i="11"/>
  <c r="H329" i="11" s="1"/>
  <c r="J329" i="11" s="1"/>
  <c r="E461" i="2"/>
  <c r="G460" i="2"/>
  <c r="H460" i="2" s="1"/>
  <c r="J460" i="2" s="1"/>
  <c r="G459" i="2"/>
  <c r="H459" i="2" s="1"/>
  <c r="J459" i="2" s="1"/>
  <c r="G458" i="2"/>
  <c r="H458" i="2" s="1"/>
  <c r="J458" i="2" s="1"/>
  <c r="G457" i="2"/>
  <c r="H457" i="2" s="1"/>
  <c r="J457" i="2" s="1"/>
  <c r="G456" i="2"/>
  <c r="H456" i="2" s="1"/>
  <c r="J456" i="2" s="1"/>
  <c r="G455" i="2"/>
  <c r="H455" i="2" s="1"/>
  <c r="J455" i="2" s="1"/>
  <c r="G454" i="2"/>
  <c r="H454" i="2" s="1"/>
  <c r="J454" i="2" s="1"/>
  <c r="G453" i="2"/>
  <c r="H453" i="2" s="1"/>
  <c r="J453" i="2" s="1"/>
  <c r="G452" i="2"/>
  <c r="H452" i="2" s="1"/>
  <c r="J452" i="2" s="1"/>
  <c r="G451" i="2"/>
  <c r="H451" i="2" s="1"/>
  <c r="J451" i="2" s="1"/>
  <c r="G450" i="2"/>
  <c r="H450" i="2" s="1"/>
  <c r="J450" i="2" s="1"/>
  <c r="G449" i="2"/>
  <c r="H449" i="2" s="1"/>
  <c r="J449" i="2" s="1"/>
  <c r="G448" i="2"/>
  <c r="H448" i="2" s="1"/>
  <c r="J448" i="2" s="1"/>
  <c r="G447" i="2"/>
  <c r="H447" i="2" s="1"/>
  <c r="J447" i="2" s="1"/>
  <c r="G446" i="2"/>
  <c r="H446" i="2" s="1"/>
  <c r="J446" i="2" s="1"/>
  <c r="G445" i="2"/>
  <c r="H445" i="2" s="1"/>
  <c r="J445" i="2" s="1"/>
  <c r="G444" i="2"/>
  <c r="H444" i="2" s="1"/>
  <c r="J444" i="2" s="1"/>
  <c r="G443" i="2"/>
  <c r="H443" i="2" s="1"/>
  <c r="J443" i="2" s="1"/>
  <c r="G442" i="2"/>
  <c r="H442" i="2" s="1"/>
  <c r="J442" i="2" s="1"/>
  <c r="G441" i="2"/>
  <c r="H441" i="2" s="1"/>
  <c r="J441" i="2" s="1"/>
  <c r="G440" i="2"/>
  <c r="H440" i="2" s="1"/>
  <c r="J440" i="2" s="1"/>
  <c r="G439" i="2"/>
  <c r="H439" i="2" s="1"/>
  <c r="J439" i="2" s="1"/>
  <c r="G438" i="2"/>
  <c r="H438" i="2" s="1"/>
  <c r="J438" i="2" s="1"/>
  <c r="H437" i="2"/>
  <c r="J437" i="2" s="1"/>
  <c r="G437" i="2"/>
  <c r="G436" i="2"/>
  <c r="H436" i="2" s="1"/>
  <c r="J436" i="2" s="1"/>
  <c r="G435" i="2"/>
  <c r="H435" i="2" s="1"/>
  <c r="J435" i="2" s="1"/>
  <c r="G434" i="2"/>
  <c r="H434" i="2" s="1"/>
  <c r="J434" i="2" s="1"/>
  <c r="G433" i="2"/>
  <c r="H433" i="2" s="1"/>
  <c r="J433" i="2" s="1"/>
  <c r="G432" i="2"/>
  <c r="H432" i="2" s="1"/>
  <c r="J432" i="2" s="1"/>
  <c r="G431" i="2"/>
  <c r="H431" i="2" s="1"/>
  <c r="J431" i="2" s="1"/>
  <c r="G430" i="2"/>
  <c r="H430" i="2" s="1"/>
  <c r="J430" i="2" s="1"/>
  <c r="G429" i="2"/>
  <c r="H429" i="2" s="1"/>
  <c r="J429" i="2" s="1"/>
  <c r="G428" i="2"/>
  <c r="H428" i="2" s="1"/>
  <c r="J428" i="2" s="1"/>
  <c r="G427" i="2"/>
  <c r="H427" i="2" s="1"/>
  <c r="J427" i="2" s="1"/>
  <c r="G426" i="2"/>
  <c r="H426" i="2" s="1"/>
  <c r="J426" i="2" s="1"/>
  <c r="G425" i="2"/>
  <c r="H425" i="2" s="1"/>
  <c r="J425" i="2" s="1"/>
  <c r="G424" i="2"/>
  <c r="H424" i="2" s="1"/>
  <c r="J424" i="2" s="1"/>
  <c r="G423" i="2"/>
  <c r="H423" i="2" s="1"/>
  <c r="J423" i="2" s="1"/>
  <c r="G422" i="2"/>
  <c r="H422" i="2" s="1"/>
  <c r="J422" i="2" s="1"/>
  <c r="G421" i="2"/>
  <c r="H421" i="2" s="1"/>
  <c r="J421" i="2" s="1"/>
  <c r="G420" i="2"/>
  <c r="H420" i="2" s="1"/>
  <c r="J420" i="2" s="1"/>
  <c r="G419" i="2"/>
  <c r="H419" i="2" s="1"/>
  <c r="J419" i="2" s="1"/>
  <c r="G418" i="2"/>
  <c r="H418" i="2" s="1"/>
  <c r="J418" i="2" s="1"/>
  <c r="G417" i="2"/>
  <c r="H417" i="2" s="1"/>
  <c r="J417" i="2" s="1"/>
  <c r="G416" i="2"/>
  <c r="H416" i="2" s="1"/>
  <c r="J416" i="2" s="1"/>
  <c r="G415" i="2"/>
  <c r="H415" i="2" s="1"/>
  <c r="J415" i="2" s="1"/>
  <c r="G414" i="2"/>
  <c r="H414" i="2" s="1"/>
  <c r="J414" i="2" s="1"/>
  <c r="G413" i="2"/>
  <c r="H413" i="2" s="1"/>
  <c r="J413" i="2" s="1"/>
  <c r="G412" i="2"/>
  <c r="H412" i="2" s="1"/>
  <c r="J412" i="2" s="1"/>
  <c r="G411" i="2"/>
  <c r="H411" i="2" s="1"/>
  <c r="J411" i="2" s="1"/>
  <c r="G410" i="2"/>
  <c r="H410" i="2" s="1"/>
  <c r="J410" i="2" s="1"/>
  <c r="G409" i="2"/>
  <c r="H409" i="2" s="1"/>
  <c r="J409" i="2" s="1"/>
  <c r="G408" i="2"/>
  <c r="H408" i="2" s="1"/>
  <c r="J408" i="2" s="1"/>
  <c r="H407" i="2"/>
  <c r="J407" i="2" s="1"/>
  <c r="G407" i="2"/>
  <c r="G406" i="2"/>
  <c r="H406" i="2" s="1"/>
  <c r="J406" i="2" s="1"/>
  <c r="G405" i="2"/>
  <c r="H405" i="2" s="1"/>
  <c r="J405" i="2" s="1"/>
  <c r="G404" i="2"/>
  <c r="H404" i="2" s="1"/>
  <c r="J404" i="2" s="1"/>
  <c r="G403" i="2"/>
  <c r="H403" i="2" s="1"/>
  <c r="J403" i="2" s="1"/>
  <c r="G402" i="2"/>
  <c r="H402" i="2" s="1"/>
  <c r="J402" i="2" s="1"/>
  <c r="G401" i="2"/>
  <c r="H401" i="2" s="1"/>
  <c r="J401" i="2" s="1"/>
  <c r="G400" i="2"/>
  <c r="H400" i="2" s="1"/>
  <c r="J400" i="2" s="1"/>
  <c r="G399" i="2"/>
  <c r="H399" i="2" s="1"/>
  <c r="J399" i="2" s="1"/>
  <c r="G398" i="2"/>
  <c r="H398" i="2" s="1"/>
  <c r="J398" i="2" s="1"/>
  <c r="G397" i="2"/>
  <c r="H397" i="2" s="1"/>
  <c r="J397" i="2" s="1"/>
  <c r="G396" i="2"/>
  <c r="H396" i="2" s="1"/>
  <c r="J396" i="2" s="1"/>
  <c r="G395" i="2"/>
  <c r="H395" i="2" s="1"/>
  <c r="J395" i="2" s="1"/>
  <c r="G394" i="2"/>
  <c r="H394" i="2" s="1"/>
  <c r="J394" i="2" s="1"/>
  <c r="G393" i="2"/>
  <c r="H393" i="2" s="1"/>
  <c r="J393" i="2" s="1"/>
  <c r="G392" i="2"/>
  <c r="H392" i="2" s="1"/>
  <c r="J392" i="2" s="1"/>
  <c r="H391" i="2"/>
  <c r="J391" i="2" s="1"/>
  <c r="G391" i="2"/>
  <c r="G390" i="2"/>
  <c r="H390" i="2" s="1"/>
  <c r="J390" i="2" s="1"/>
  <c r="G389" i="2"/>
  <c r="H389" i="2" s="1"/>
  <c r="J389" i="2" s="1"/>
  <c r="G388" i="2"/>
  <c r="H388" i="2" s="1"/>
  <c r="J388" i="2" s="1"/>
  <c r="G387" i="2"/>
  <c r="H387" i="2" s="1"/>
  <c r="J387" i="2" s="1"/>
  <c r="G386" i="2"/>
  <c r="H386" i="2" s="1"/>
  <c r="J386" i="2" s="1"/>
  <c r="G385" i="2"/>
  <c r="H385" i="2" s="1"/>
  <c r="J385" i="2" s="1"/>
  <c r="G384" i="2"/>
  <c r="H384" i="2" s="1"/>
  <c r="J384" i="2" s="1"/>
  <c r="G383" i="2"/>
  <c r="H383" i="2" s="1"/>
  <c r="J383" i="2" s="1"/>
  <c r="G382" i="2"/>
  <c r="H382" i="2" s="1"/>
  <c r="J382" i="2" s="1"/>
  <c r="G381" i="2"/>
  <c r="H381" i="2" s="1"/>
  <c r="J381" i="2" s="1"/>
  <c r="G380" i="2"/>
  <c r="H380" i="2" s="1"/>
  <c r="J380" i="2" s="1"/>
  <c r="G379" i="2"/>
  <c r="H379" i="2" s="1"/>
  <c r="J379" i="2" s="1"/>
  <c r="G378" i="2"/>
  <c r="H378" i="2" s="1"/>
  <c r="J378" i="2" s="1"/>
  <c r="G377" i="2"/>
  <c r="H377" i="2" s="1"/>
  <c r="J377" i="2" s="1"/>
  <c r="G376" i="2"/>
  <c r="H376" i="2" s="1"/>
  <c r="J376" i="2" s="1"/>
  <c r="G375" i="2"/>
  <c r="H375" i="2" s="1"/>
  <c r="J375" i="2" s="1"/>
  <c r="G373" i="2"/>
  <c r="H373" i="2" s="1"/>
  <c r="J373" i="2" s="1"/>
  <c r="G372" i="2"/>
  <c r="H372" i="2" s="1"/>
  <c r="J372" i="2" s="1"/>
  <c r="G371" i="2"/>
  <c r="H371" i="2" s="1"/>
  <c r="J371" i="2" s="1"/>
  <c r="G370" i="2"/>
  <c r="H370" i="2" s="1"/>
  <c r="J370" i="2" s="1"/>
  <c r="G369" i="2"/>
  <c r="H369" i="2" s="1"/>
  <c r="J369" i="2" s="1"/>
  <c r="G368" i="2"/>
  <c r="H368" i="2" s="1"/>
  <c r="J368" i="2" s="1"/>
  <c r="G367" i="2"/>
  <c r="H367" i="2" s="1"/>
  <c r="J367" i="2" s="1"/>
  <c r="G366" i="2"/>
  <c r="H366" i="2" s="1"/>
  <c r="J366" i="2" s="1"/>
  <c r="G365" i="2"/>
  <c r="H365" i="2" s="1"/>
  <c r="J365" i="2" s="1"/>
  <c r="G364" i="2"/>
  <c r="H364" i="2" s="1"/>
  <c r="J364" i="2" s="1"/>
  <c r="G363" i="2"/>
  <c r="H363" i="2" s="1"/>
  <c r="J363" i="2" s="1"/>
  <c r="G362" i="2"/>
  <c r="H362" i="2" s="1"/>
  <c r="J362" i="2" s="1"/>
  <c r="G361" i="2"/>
  <c r="H361" i="2" s="1"/>
  <c r="J361" i="2" s="1"/>
  <c r="G360" i="2"/>
  <c r="H360" i="2" s="1"/>
  <c r="J360" i="2" s="1"/>
  <c r="G359" i="2"/>
  <c r="H359" i="2" s="1"/>
  <c r="J359" i="2" s="1"/>
  <c r="G358" i="2"/>
  <c r="H358" i="2" s="1"/>
  <c r="J358" i="2" s="1"/>
  <c r="G357" i="2"/>
  <c r="H357" i="2" s="1"/>
  <c r="J357" i="2" s="1"/>
  <c r="G356" i="2"/>
  <c r="H356" i="2" s="1"/>
  <c r="J356" i="2" s="1"/>
  <c r="G355" i="2"/>
  <c r="H355" i="2" s="1"/>
  <c r="J355" i="2" s="1"/>
  <c r="G354" i="2"/>
  <c r="H354" i="2" s="1"/>
  <c r="J354" i="2" s="1"/>
  <c r="G353" i="2"/>
  <c r="H353" i="2" s="1"/>
  <c r="J353" i="2" s="1"/>
  <c r="G352" i="2"/>
  <c r="H352" i="2" s="1"/>
  <c r="J352" i="2" s="1"/>
  <c r="G351" i="2"/>
  <c r="H351" i="2" s="1"/>
  <c r="J351" i="2" s="1"/>
  <c r="G350" i="2"/>
  <c r="H350" i="2" s="1"/>
  <c r="J350" i="2" s="1"/>
  <c r="G349" i="2"/>
  <c r="H349" i="2" s="1"/>
  <c r="J349" i="2" s="1"/>
  <c r="G348" i="2"/>
  <c r="H348" i="2" s="1"/>
  <c r="J348" i="2" s="1"/>
  <c r="G347" i="2"/>
  <c r="H347" i="2" s="1"/>
  <c r="J347" i="2" s="1"/>
  <c r="G346" i="2"/>
  <c r="H346" i="2" s="1"/>
  <c r="J346" i="2" s="1"/>
  <c r="G345" i="2"/>
  <c r="H345" i="2" s="1"/>
  <c r="J345" i="2" s="1"/>
  <c r="G344" i="2"/>
  <c r="H344" i="2" s="1"/>
  <c r="J344" i="2" s="1"/>
  <c r="G343" i="2"/>
  <c r="H343" i="2" s="1"/>
  <c r="J343" i="2" s="1"/>
  <c r="G342" i="2"/>
  <c r="H342" i="2" s="1"/>
  <c r="J342" i="2" s="1"/>
  <c r="G341" i="2"/>
  <c r="H341" i="2" s="1"/>
  <c r="J341" i="2" s="1"/>
  <c r="G340" i="2"/>
  <c r="H340" i="2" s="1"/>
  <c r="J340" i="2" s="1"/>
  <c r="G339" i="2"/>
  <c r="H339" i="2" s="1"/>
  <c r="J339" i="2" s="1"/>
  <c r="G338" i="2"/>
  <c r="H338" i="2" s="1"/>
  <c r="J338" i="2" s="1"/>
  <c r="G337" i="2"/>
  <c r="H337" i="2" s="1"/>
  <c r="J337" i="2" s="1"/>
  <c r="G336" i="2"/>
  <c r="H336" i="2" s="1"/>
  <c r="J336" i="2" s="1"/>
  <c r="G335" i="2"/>
  <c r="H335" i="2" s="1"/>
  <c r="J335" i="2" s="1"/>
  <c r="G334" i="2"/>
  <c r="H334" i="2" s="1"/>
  <c r="J334" i="2" s="1"/>
  <c r="G333" i="2"/>
  <c r="H333" i="2" s="1"/>
  <c r="J333" i="2" s="1"/>
  <c r="G332" i="2"/>
  <c r="H332" i="2" s="1"/>
  <c r="J332" i="2" s="1"/>
  <c r="G331" i="2"/>
  <c r="H331" i="2" s="1"/>
  <c r="J331" i="2" s="1"/>
  <c r="G330" i="2"/>
  <c r="H330" i="2" s="1"/>
  <c r="J330" i="2" s="1"/>
  <c r="G329" i="2"/>
  <c r="H329" i="2" s="1"/>
  <c r="J329" i="2" s="1"/>
  <c r="G327" i="11" l="1"/>
  <c r="H327" i="11" s="1"/>
  <c r="J327" i="11" s="1"/>
  <c r="G326" i="11"/>
  <c r="H326" i="11" s="1"/>
  <c r="J326" i="11" s="1"/>
  <c r="G325" i="11"/>
  <c r="H325" i="11" s="1"/>
  <c r="J325" i="11" s="1"/>
  <c r="G324" i="11"/>
  <c r="H324" i="11" s="1"/>
  <c r="J324" i="11" s="1"/>
  <c r="G323" i="11"/>
  <c r="H323" i="11" s="1"/>
  <c r="J323" i="11" s="1"/>
  <c r="G322" i="11"/>
  <c r="H322" i="11" s="1"/>
  <c r="J322" i="11" s="1"/>
  <c r="G321" i="11"/>
  <c r="H321" i="11" s="1"/>
  <c r="J321" i="11" s="1"/>
  <c r="G320" i="11"/>
  <c r="H320" i="11" s="1"/>
  <c r="J320" i="11" s="1"/>
  <c r="G319" i="11"/>
  <c r="H319" i="11" s="1"/>
  <c r="J319" i="11" s="1"/>
  <c r="G318" i="11"/>
  <c r="H318" i="11" s="1"/>
  <c r="J318" i="11" s="1"/>
  <c r="G317" i="11"/>
  <c r="H317" i="11" s="1"/>
  <c r="J317" i="11" s="1"/>
  <c r="G316" i="11"/>
  <c r="H316" i="11" s="1"/>
  <c r="J316" i="11" s="1"/>
  <c r="G315" i="11"/>
  <c r="H315" i="11" s="1"/>
  <c r="J315" i="11" s="1"/>
  <c r="G314" i="11"/>
  <c r="H314" i="11" s="1"/>
  <c r="J314" i="11" s="1"/>
  <c r="G313" i="11"/>
  <c r="H313" i="11" s="1"/>
  <c r="J313" i="11" s="1"/>
  <c r="G312" i="11"/>
  <c r="H312" i="11" s="1"/>
  <c r="J312" i="11" s="1"/>
  <c r="G311" i="11"/>
  <c r="H311" i="11" s="1"/>
  <c r="J311" i="11" s="1"/>
  <c r="G310" i="11"/>
  <c r="H310" i="11" s="1"/>
  <c r="J310" i="11" s="1"/>
  <c r="G309" i="11"/>
  <c r="H309" i="11" s="1"/>
  <c r="J309" i="11" s="1"/>
  <c r="G308" i="11"/>
  <c r="H308" i="11" s="1"/>
  <c r="J308" i="11" s="1"/>
  <c r="G307" i="11"/>
  <c r="H307" i="11" s="1"/>
  <c r="J307" i="11" s="1"/>
  <c r="G306" i="11"/>
  <c r="H306" i="11" s="1"/>
  <c r="J306" i="11" s="1"/>
  <c r="G305" i="11"/>
  <c r="H305" i="11" s="1"/>
  <c r="J305" i="11" s="1"/>
  <c r="G304" i="11"/>
  <c r="H304" i="11" s="1"/>
  <c r="J304" i="11" s="1"/>
  <c r="G303" i="11"/>
  <c r="H303" i="11" s="1"/>
  <c r="J303" i="11" s="1"/>
  <c r="G302" i="11"/>
  <c r="H302" i="11" s="1"/>
  <c r="J302" i="11" s="1"/>
  <c r="G301" i="11"/>
  <c r="H301" i="11" s="1"/>
  <c r="J301" i="11" s="1"/>
  <c r="G300" i="11"/>
  <c r="H300" i="11" s="1"/>
  <c r="J300" i="11" s="1"/>
  <c r="G298" i="11"/>
  <c r="H298" i="11" s="1"/>
  <c r="J298" i="11" s="1"/>
  <c r="G297" i="11"/>
  <c r="H297" i="11" s="1"/>
  <c r="J297" i="11" s="1"/>
  <c r="G296" i="11"/>
  <c r="H296" i="11" s="1"/>
  <c r="J296" i="11" s="1"/>
  <c r="G295" i="11"/>
  <c r="H295" i="11" s="1"/>
  <c r="J295" i="11" s="1"/>
  <c r="G294" i="11"/>
  <c r="H294" i="11" s="1"/>
  <c r="J294" i="11" s="1"/>
  <c r="G293" i="11"/>
  <c r="H293" i="11" s="1"/>
  <c r="J293" i="11" s="1"/>
  <c r="G292" i="11"/>
  <c r="H292" i="11" s="1"/>
  <c r="J292" i="11" s="1"/>
  <c r="G291" i="11"/>
  <c r="H291" i="11" s="1"/>
  <c r="J291" i="11" s="1"/>
  <c r="G290" i="11"/>
  <c r="H290" i="11" s="1"/>
  <c r="J290" i="11" s="1"/>
  <c r="G289" i="11"/>
  <c r="H289" i="11" s="1"/>
  <c r="J289" i="11" s="1"/>
  <c r="G288" i="11"/>
  <c r="H288" i="11" s="1"/>
  <c r="J288" i="11" s="1"/>
  <c r="G287" i="11"/>
  <c r="H287" i="11" s="1"/>
  <c r="J287" i="11" s="1"/>
  <c r="G286" i="11"/>
  <c r="H286" i="11" s="1"/>
  <c r="J286" i="11" s="1"/>
  <c r="G285" i="11"/>
  <c r="H285" i="11" s="1"/>
  <c r="J285" i="11" s="1"/>
  <c r="G284" i="11"/>
  <c r="H284" i="11" s="1"/>
  <c r="J284" i="11" s="1"/>
  <c r="G283" i="11"/>
  <c r="H283" i="11" s="1"/>
  <c r="J283" i="11" s="1"/>
  <c r="G282" i="11"/>
  <c r="H282" i="11" s="1"/>
  <c r="J282" i="11" s="1"/>
  <c r="G281" i="11"/>
  <c r="H281" i="11" s="1"/>
  <c r="J281" i="11" s="1"/>
  <c r="G280" i="11"/>
  <c r="H280" i="11" s="1"/>
  <c r="J280" i="11" s="1"/>
  <c r="G279" i="11"/>
  <c r="H279" i="11" s="1"/>
  <c r="J279" i="11" s="1"/>
  <c r="G327" i="2"/>
  <c r="H327" i="2" s="1"/>
  <c r="J327" i="2" s="1"/>
  <c r="G326" i="2"/>
  <c r="H326" i="2" s="1"/>
  <c r="J326" i="2" s="1"/>
  <c r="G325" i="2"/>
  <c r="H325" i="2" s="1"/>
  <c r="J325" i="2" s="1"/>
  <c r="G324" i="2"/>
  <c r="H324" i="2" s="1"/>
  <c r="J324" i="2" s="1"/>
  <c r="G323" i="2"/>
  <c r="H323" i="2" s="1"/>
  <c r="J323" i="2" s="1"/>
  <c r="G322" i="2"/>
  <c r="H322" i="2" s="1"/>
  <c r="J322" i="2" s="1"/>
  <c r="G321" i="2"/>
  <c r="H321" i="2" s="1"/>
  <c r="J321" i="2" s="1"/>
  <c r="G320" i="2"/>
  <c r="H320" i="2" s="1"/>
  <c r="J320" i="2" s="1"/>
  <c r="G319" i="2"/>
  <c r="H319" i="2" s="1"/>
  <c r="J319" i="2" s="1"/>
  <c r="G318" i="2"/>
  <c r="H318" i="2" s="1"/>
  <c r="J318" i="2" s="1"/>
  <c r="G317" i="2"/>
  <c r="H317" i="2" s="1"/>
  <c r="J317" i="2" s="1"/>
  <c r="G316" i="2"/>
  <c r="H316" i="2" s="1"/>
  <c r="J316" i="2" s="1"/>
  <c r="G315" i="2"/>
  <c r="H315" i="2" s="1"/>
  <c r="J315" i="2" s="1"/>
  <c r="G314" i="2"/>
  <c r="H314" i="2" s="1"/>
  <c r="J314" i="2" s="1"/>
  <c r="G313" i="2"/>
  <c r="H313" i="2" s="1"/>
  <c r="J313" i="2" s="1"/>
  <c r="G312" i="2"/>
  <c r="H312" i="2" s="1"/>
  <c r="J312" i="2" s="1"/>
  <c r="G311" i="2"/>
  <c r="H311" i="2" s="1"/>
  <c r="J311" i="2" s="1"/>
  <c r="G310" i="2"/>
  <c r="H310" i="2" s="1"/>
  <c r="J310" i="2" s="1"/>
  <c r="G309" i="2"/>
  <c r="H309" i="2" s="1"/>
  <c r="J309" i="2" s="1"/>
  <c r="G308" i="2"/>
  <c r="H308" i="2" s="1"/>
  <c r="J308" i="2" s="1"/>
  <c r="G307" i="2"/>
  <c r="H307" i="2" s="1"/>
  <c r="J307" i="2" s="1"/>
  <c r="G306" i="2"/>
  <c r="H306" i="2" s="1"/>
  <c r="J306" i="2" s="1"/>
  <c r="G305" i="2"/>
  <c r="H305" i="2" s="1"/>
  <c r="J305" i="2" s="1"/>
  <c r="G304" i="2"/>
  <c r="H304" i="2" s="1"/>
  <c r="J304" i="2" s="1"/>
  <c r="G303" i="2"/>
  <c r="H303" i="2" s="1"/>
  <c r="J303" i="2" s="1"/>
  <c r="G302" i="2"/>
  <c r="H302" i="2" s="1"/>
  <c r="J302" i="2" s="1"/>
  <c r="G301" i="2"/>
  <c r="H301" i="2" s="1"/>
  <c r="J301" i="2" s="1"/>
  <c r="G300" i="2"/>
  <c r="H300" i="2" s="1"/>
  <c r="J300" i="2" s="1"/>
  <c r="G298" i="2"/>
  <c r="H298" i="2" s="1"/>
  <c r="J298" i="2" s="1"/>
  <c r="G297" i="2"/>
  <c r="H297" i="2" s="1"/>
  <c r="J297" i="2" s="1"/>
  <c r="G296" i="2"/>
  <c r="H296" i="2" s="1"/>
  <c r="J296" i="2" s="1"/>
  <c r="G295" i="2"/>
  <c r="H295" i="2" s="1"/>
  <c r="J295" i="2" s="1"/>
  <c r="G294" i="2"/>
  <c r="H294" i="2" s="1"/>
  <c r="J294" i="2" s="1"/>
  <c r="G293" i="2"/>
  <c r="H293" i="2" s="1"/>
  <c r="J293" i="2" s="1"/>
  <c r="G292" i="2"/>
  <c r="H292" i="2" s="1"/>
  <c r="J292" i="2" s="1"/>
  <c r="G291" i="2"/>
  <c r="H291" i="2" s="1"/>
  <c r="J291" i="2" s="1"/>
  <c r="G290" i="2"/>
  <c r="H290" i="2" s="1"/>
  <c r="J290" i="2" s="1"/>
  <c r="G289" i="2"/>
  <c r="H289" i="2" s="1"/>
  <c r="J289" i="2" s="1"/>
  <c r="G288" i="2"/>
  <c r="H288" i="2" s="1"/>
  <c r="J288" i="2" s="1"/>
  <c r="G287" i="2"/>
  <c r="H287" i="2" s="1"/>
  <c r="J287" i="2" s="1"/>
  <c r="G286" i="2"/>
  <c r="H286" i="2" s="1"/>
  <c r="J286" i="2" s="1"/>
  <c r="G285" i="2"/>
  <c r="H285" i="2" s="1"/>
  <c r="J285" i="2" s="1"/>
  <c r="G284" i="2"/>
  <c r="H284" i="2" s="1"/>
  <c r="J284" i="2" s="1"/>
  <c r="G283" i="2"/>
  <c r="H283" i="2" s="1"/>
  <c r="J283" i="2" s="1"/>
  <c r="G282" i="2"/>
  <c r="H282" i="2" s="1"/>
  <c r="J282" i="2" s="1"/>
  <c r="G281" i="2"/>
  <c r="H281" i="2" s="1"/>
  <c r="J281" i="2" s="1"/>
  <c r="G280" i="2"/>
  <c r="H280" i="2" s="1"/>
  <c r="J280" i="2" s="1"/>
  <c r="G279" i="2"/>
  <c r="H279" i="2" s="1"/>
  <c r="J279" i="2" s="1"/>
  <c r="G277" i="11" l="1"/>
  <c r="H277" i="11" s="1"/>
  <c r="J277" i="11" s="1"/>
  <c r="G276" i="11"/>
  <c r="H276" i="11" s="1"/>
  <c r="J276" i="11" s="1"/>
  <c r="G275" i="11"/>
  <c r="H275" i="11" s="1"/>
  <c r="J275" i="11" s="1"/>
  <c r="G274" i="11"/>
  <c r="H274" i="11" s="1"/>
  <c r="J274" i="11" s="1"/>
  <c r="G273" i="11"/>
  <c r="H273" i="11" s="1"/>
  <c r="J273" i="11" s="1"/>
  <c r="G272" i="11"/>
  <c r="H272" i="11" s="1"/>
  <c r="J272" i="11" s="1"/>
  <c r="G271" i="11"/>
  <c r="H271" i="11" s="1"/>
  <c r="J271" i="11" s="1"/>
  <c r="G270" i="11"/>
  <c r="H270" i="11" s="1"/>
  <c r="J270" i="11" s="1"/>
  <c r="G269" i="11"/>
  <c r="H269" i="11" s="1"/>
  <c r="J269" i="11" s="1"/>
  <c r="G268" i="11"/>
  <c r="H268" i="11" s="1"/>
  <c r="J268" i="11" s="1"/>
  <c r="G267" i="11"/>
  <c r="H267" i="11" s="1"/>
  <c r="J267" i="11" s="1"/>
  <c r="G266" i="11"/>
  <c r="H266" i="11" s="1"/>
  <c r="J266" i="11" s="1"/>
  <c r="G265" i="11"/>
  <c r="H265" i="11" s="1"/>
  <c r="J265" i="11" s="1"/>
  <c r="G264" i="11"/>
  <c r="H264" i="11" s="1"/>
  <c r="J264" i="11" s="1"/>
  <c r="G263" i="11"/>
  <c r="H263" i="11" s="1"/>
  <c r="J263" i="11" s="1"/>
  <c r="G262" i="11"/>
  <c r="H262" i="11" s="1"/>
  <c r="J262" i="11" s="1"/>
  <c r="G261" i="11"/>
  <c r="H261" i="11" s="1"/>
  <c r="J261" i="11" s="1"/>
  <c r="G260" i="11"/>
  <c r="H260" i="11" s="1"/>
  <c r="J260" i="11" s="1"/>
  <c r="G259" i="11"/>
  <c r="H259" i="11" s="1"/>
  <c r="J259" i="11" s="1"/>
  <c r="G258" i="11"/>
  <c r="H258" i="11" s="1"/>
  <c r="J258" i="11" s="1"/>
  <c r="G257" i="11"/>
  <c r="H257" i="11" s="1"/>
  <c r="J257" i="11" s="1"/>
  <c r="G256" i="11"/>
  <c r="H256" i="11" s="1"/>
  <c r="J256" i="11" s="1"/>
  <c r="G255" i="11"/>
  <c r="H255" i="11" s="1"/>
  <c r="J255" i="11" s="1"/>
  <c r="G254" i="11"/>
  <c r="H254" i="11" s="1"/>
  <c r="J254" i="11" s="1"/>
  <c r="G253" i="11"/>
  <c r="H253" i="11" s="1"/>
  <c r="J253" i="11" s="1"/>
  <c r="G252" i="11"/>
  <c r="H252" i="11" s="1"/>
  <c r="J252" i="11" s="1"/>
  <c r="G251" i="11"/>
  <c r="H251" i="11" s="1"/>
  <c r="J251" i="11" s="1"/>
  <c r="G250" i="11"/>
  <c r="H250" i="11" s="1"/>
  <c r="J250" i="11" s="1"/>
  <c r="G249" i="11"/>
  <c r="H249" i="11" s="1"/>
  <c r="J249" i="11" s="1"/>
  <c r="G247" i="11"/>
  <c r="H247" i="11" s="1"/>
  <c r="J247" i="11" s="1"/>
  <c r="G246" i="11"/>
  <c r="H246" i="11" s="1"/>
  <c r="J246" i="11" s="1"/>
  <c r="G245" i="11"/>
  <c r="H245" i="11" s="1"/>
  <c r="J245" i="11" s="1"/>
  <c r="G244" i="11"/>
  <c r="H244" i="11" s="1"/>
  <c r="J244" i="11" s="1"/>
  <c r="G243" i="11"/>
  <c r="H243" i="11" s="1"/>
  <c r="J243" i="11" s="1"/>
  <c r="G242" i="11"/>
  <c r="H242" i="11" s="1"/>
  <c r="J242" i="11" s="1"/>
  <c r="G241" i="11"/>
  <c r="H241" i="11" s="1"/>
  <c r="J241" i="11" s="1"/>
  <c r="G240" i="11"/>
  <c r="H240" i="11" s="1"/>
  <c r="J240" i="11" s="1"/>
  <c r="G239" i="11"/>
  <c r="H239" i="11" s="1"/>
  <c r="J239" i="11" s="1"/>
  <c r="G238" i="11"/>
  <c r="H238" i="11" s="1"/>
  <c r="J238" i="11" s="1"/>
  <c r="G237" i="11"/>
  <c r="H237" i="11" s="1"/>
  <c r="J237" i="11" s="1"/>
  <c r="G236" i="11"/>
  <c r="H236" i="11" s="1"/>
  <c r="J236" i="11" s="1"/>
  <c r="G235" i="11"/>
  <c r="H235" i="11" s="1"/>
  <c r="J235" i="11" s="1"/>
  <c r="G234" i="11"/>
  <c r="H234" i="11" s="1"/>
  <c r="J234" i="11" s="1"/>
  <c r="G233" i="11"/>
  <c r="H233" i="11" s="1"/>
  <c r="J233" i="11" s="1"/>
  <c r="G232" i="11"/>
  <c r="H232" i="11" s="1"/>
  <c r="J232" i="11" s="1"/>
  <c r="G231" i="11"/>
  <c r="H231" i="11" s="1"/>
  <c r="J231" i="11" s="1"/>
  <c r="G230" i="11"/>
  <c r="H230" i="11" s="1"/>
  <c r="J230" i="11" s="1"/>
  <c r="G229" i="11"/>
  <c r="H229" i="11" s="1"/>
  <c r="J229" i="11" s="1"/>
  <c r="G228" i="11"/>
  <c r="H228" i="11" s="1"/>
  <c r="J228" i="11" s="1"/>
  <c r="G227" i="11"/>
  <c r="H227" i="11" s="1"/>
  <c r="J227" i="11" s="1"/>
  <c r="G226" i="11"/>
  <c r="H226" i="11" s="1"/>
  <c r="J226" i="11" s="1"/>
  <c r="G225" i="11"/>
  <c r="H225" i="11" s="1"/>
  <c r="J225" i="11" s="1"/>
  <c r="G224" i="11"/>
  <c r="H224" i="11" s="1"/>
  <c r="J224" i="11" s="1"/>
  <c r="G223" i="11"/>
  <c r="H223" i="11" s="1"/>
  <c r="J223" i="11" s="1"/>
  <c r="G222" i="11"/>
  <c r="H222" i="11" s="1"/>
  <c r="J222" i="11" s="1"/>
  <c r="G221" i="11"/>
  <c r="H221" i="11" s="1"/>
  <c r="J221" i="11" s="1"/>
  <c r="G220" i="11"/>
  <c r="H220" i="11" s="1"/>
  <c r="J220" i="11" s="1"/>
  <c r="G219" i="11"/>
  <c r="H219" i="11" s="1"/>
  <c r="J219" i="11" s="1"/>
  <c r="G218" i="11"/>
  <c r="H218" i="11" s="1"/>
  <c r="J218" i="11" s="1"/>
  <c r="G217" i="11"/>
  <c r="H217" i="11" s="1"/>
  <c r="J217" i="11" s="1"/>
  <c r="G216" i="11"/>
  <c r="H216" i="11" s="1"/>
  <c r="J216" i="11" s="1"/>
  <c r="G215" i="11"/>
  <c r="H215" i="11" s="1"/>
  <c r="J215" i="11" s="1"/>
  <c r="G214" i="11"/>
  <c r="H214" i="11" s="1"/>
  <c r="J214" i="11" s="1"/>
  <c r="G212" i="11"/>
  <c r="H212" i="11" s="1"/>
  <c r="J212" i="11" s="1"/>
  <c r="G211" i="11"/>
  <c r="H211" i="11" s="1"/>
  <c r="J211" i="11" s="1"/>
  <c r="G210" i="11"/>
  <c r="H210" i="11" s="1"/>
  <c r="J210" i="11" s="1"/>
  <c r="G209" i="11"/>
  <c r="H209" i="11" s="1"/>
  <c r="J209" i="11" s="1"/>
  <c r="G208" i="11"/>
  <c r="H208" i="11" s="1"/>
  <c r="J208" i="11" s="1"/>
  <c r="G207" i="11"/>
  <c r="H207" i="11" s="1"/>
  <c r="J207" i="11" s="1"/>
  <c r="G206" i="11"/>
  <c r="H206" i="11" s="1"/>
  <c r="J206" i="11" s="1"/>
  <c r="G205" i="11"/>
  <c r="H205" i="11" s="1"/>
  <c r="J205" i="11" s="1"/>
  <c r="G204" i="11"/>
  <c r="H204" i="11" s="1"/>
  <c r="J204" i="11" s="1"/>
  <c r="G203" i="11"/>
  <c r="H203" i="11" s="1"/>
  <c r="J203" i="11" s="1"/>
  <c r="G202" i="11"/>
  <c r="H202" i="11" s="1"/>
  <c r="J202" i="11" s="1"/>
  <c r="G201" i="11"/>
  <c r="H201" i="11" s="1"/>
  <c r="J201" i="11" s="1"/>
  <c r="G200" i="11"/>
  <c r="H200" i="11" s="1"/>
  <c r="J200" i="11" s="1"/>
  <c r="G199" i="11"/>
  <c r="H199" i="11" s="1"/>
  <c r="J199" i="11" s="1"/>
  <c r="G198" i="11"/>
  <c r="H198" i="11" s="1"/>
  <c r="J198" i="11" s="1"/>
  <c r="G197" i="11"/>
  <c r="H197" i="11" s="1"/>
  <c r="J197" i="11" s="1"/>
  <c r="G196" i="11"/>
  <c r="H196" i="11" s="1"/>
  <c r="J196" i="11" s="1"/>
  <c r="G195" i="11"/>
  <c r="H195" i="11" s="1"/>
  <c r="J195" i="11" s="1"/>
  <c r="G194" i="11"/>
  <c r="H194" i="11" s="1"/>
  <c r="J194" i="11" s="1"/>
  <c r="G193" i="11"/>
  <c r="H193" i="11" s="1"/>
  <c r="J193" i="11" s="1"/>
  <c r="G192" i="11"/>
  <c r="H192" i="11" s="1"/>
  <c r="J192" i="11" s="1"/>
  <c r="G191" i="11"/>
  <c r="H191" i="11" s="1"/>
  <c r="J191" i="11" s="1"/>
  <c r="G190" i="11"/>
  <c r="H190" i="11" s="1"/>
  <c r="J190" i="11" s="1"/>
  <c r="G189" i="11"/>
  <c r="H189" i="11" s="1"/>
  <c r="J189" i="11" s="1"/>
  <c r="G188" i="11"/>
  <c r="H188" i="11" s="1"/>
  <c r="J188" i="11" s="1"/>
  <c r="G187" i="11"/>
  <c r="H187" i="11" s="1"/>
  <c r="J187" i="11" s="1"/>
  <c r="G186" i="11"/>
  <c r="H186" i="11" s="1"/>
  <c r="J186" i="11" s="1"/>
  <c r="G185" i="11"/>
  <c r="H185" i="11" s="1"/>
  <c r="J185" i="11" s="1"/>
  <c r="G184" i="11"/>
  <c r="H184" i="11" s="1"/>
  <c r="J184" i="11" s="1"/>
  <c r="G183" i="11"/>
  <c r="H183" i="11" s="1"/>
  <c r="J183" i="11" s="1"/>
  <c r="G182" i="11"/>
  <c r="H182" i="11" s="1"/>
  <c r="J182" i="11" s="1"/>
  <c r="G181" i="11"/>
  <c r="H181" i="11" s="1"/>
  <c r="J181" i="11" s="1"/>
  <c r="G180" i="11"/>
  <c r="H180" i="11" s="1"/>
  <c r="J180" i="11" s="1"/>
  <c r="G179" i="11"/>
  <c r="H179" i="11" s="1"/>
  <c r="J179" i="11" s="1"/>
  <c r="G178" i="11"/>
  <c r="H178" i="11" s="1"/>
  <c r="J178" i="11" s="1"/>
  <c r="G177" i="11"/>
  <c r="H177" i="11" s="1"/>
  <c r="J177" i="11" s="1"/>
  <c r="G176" i="11"/>
  <c r="H176" i="11" s="1"/>
  <c r="J176" i="11" s="1"/>
  <c r="G175" i="11"/>
  <c r="H175" i="11" s="1"/>
  <c r="J175" i="11" s="1"/>
  <c r="G174" i="11"/>
  <c r="H174" i="11" s="1"/>
  <c r="J174" i="11" s="1"/>
  <c r="G173" i="11"/>
  <c r="H173" i="11" s="1"/>
  <c r="J173" i="11" s="1"/>
  <c r="G172" i="11"/>
  <c r="H172" i="11" s="1"/>
  <c r="J172" i="11" s="1"/>
  <c r="G171" i="11"/>
  <c r="H171" i="11" s="1"/>
  <c r="J171" i="11" s="1"/>
  <c r="G170" i="11"/>
  <c r="H170" i="11" s="1"/>
  <c r="J170" i="11" s="1"/>
  <c r="G169" i="11"/>
  <c r="H169" i="11" s="1"/>
  <c r="J169" i="11" s="1"/>
  <c r="G168" i="11"/>
  <c r="H168" i="11" s="1"/>
  <c r="J168" i="11" s="1"/>
  <c r="G167" i="11"/>
  <c r="H167" i="11" s="1"/>
  <c r="J167" i="11" s="1"/>
  <c r="G166" i="11"/>
  <c r="H166" i="11" s="1"/>
  <c r="J166" i="11" s="1"/>
  <c r="G165" i="11"/>
  <c r="H165" i="11" s="1"/>
  <c r="J165" i="11" s="1"/>
  <c r="G164" i="11"/>
  <c r="H164" i="11" s="1"/>
  <c r="J164" i="11" s="1"/>
  <c r="G163" i="11"/>
  <c r="H163" i="11" s="1"/>
  <c r="J163" i="11" s="1"/>
  <c r="G162" i="11"/>
  <c r="H162" i="11" s="1"/>
  <c r="J162" i="11" s="1"/>
  <c r="G161" i="11"/>
  <c r="H161" i="11" s="1"/>
  <c r="J161" i="11" s="1"/>
  <c r="G160" i="11"/>
  <c r="H160" i="11" s="1"/>
  <c r="J160" i="11" s="1"/>
  <c r="G159" i="11"/>
  <c r="H159" i="11" s="1"/>
  <c r="J159" i="11" s="1"/>
  <c r="G158" i="11"/>
  <c r="H158" i="11" s="1"/>
  <c r="J158" i="11" s="1"/>
  <c r="G157" i="11"/>
  <c r="H157" i="11" s="1"/>
  <c r="J157" i="11" s="1"/>
  <c r="G156" i="11"/>
  <c r="H156" i="11" s="1"/>
  <c r="J156" i="11" s="1"/>
  <c r="G155" i="11"/>
  <c r="H155" i="11" s="1"/>
  <c r="J155" i="11" s="1"/>
  <c r="G154" i="11"/>
  <c r="H154" i="11" s="1"/>
  <c r="J154" i="11" s="1"/>
  <c r="G153" i="11"/>
  <c r="H153" i="11" s="1"/>
  <c r="J153" i="11" s="1"/>
  <c r="G152" i="11"/>
  <c r="H152" i="11" s="1"/>
  <c r="J152" i="11" s="1"/>
  <c r="G151" i="11"/>
  <c r="H151" i="11" s="1"/>
  <c r="J151" i="11" s="1"/>
  <c r="G150" i="11"/>
  <c r="H150" i="11" s="1"/>
  <c r="J150" i="11" s="1"/>
  <c r="G149" i="11"/>
  <c r="H149" i="11" s="1"/>
  <c r="J149" i="11" s="1"/>
  <c r="G148" i="11"/>
  <c r="H148" i="11" s="1"/>
  <c r="J148" i="11" s="1"/>
  <c r="G147" i="11"/>
  <c r="H147" i="11" s="1"/>
  <c r="J147" i="11" s="1"/>
  <c r="G146" i="11"/>
  <c r="H146" i="11" s="1"/>
  <c r="J146" i="11" s="1"/>
  <c r="G145" i="11"/>
  <c r="H145" i="11" s="1"/>
  <c r="J145" i="11" s="1"/>
  <c r="G144" i="11"/>
  <c r="H144" i="11" s="1"/>
  <c r="J144" i="11" s="1"/>
  <c r="G143" i="11"/>
  <c r="H143" i="11" s="1"/>
  <c r="J143" i="11" s="1"/>
  <c r="G142" i="11"/>
  <c r="H142" i="11" s="1"/>
  <c r="J142" i="11" s="1"/>
  <c r="G141" i="11"/>
  <c r="H141" i="11" s="1"/>
  <c r="J141" i="11" s="1"/>
  <c r="G140" i="11"/>
  <c r="H140" i="11" s="1"/>
  <c r="J140" i="11" s="1"/>
  <c r="G139" i="11"/>
  <c r="H139" i="11" s="1"/>
  <c r="J139" i="11" s="1"/>
  <c r="G138" i="11"/>
  <c r="H138" i="11" s="1"/>
  <c r="J138" i="11" s="1"/>
  <c r="G137" i="11"/>
  <c r="H137" i="11" s="1"/>
  <c r="J137" i="11" s="1"/>
  <c r="G136" i="11"/>
  <c r="H136" i="11" s="1"/>
  <c r="J136" i="11" s="1"/>
  <c r="G134" i="11"/>
  <c r="H134" i="11" s="1"/>
  <c r="J134" i="11" s="1"/>
  <c r="G133" i="11"/>
  <c r="H133" i="11" s="1"/>
  <c r="J133" i="11" s="1"/>
  <c r="G132" i="11"/>
  <c r="H132" i="11" s="1"/>
  <c r="J132" i="11" s="1"/>
  <c r="G131" i="11"/>
  <c r="H131" i="11" s="1"/>
  <c r="J131" i="11" s="1"/>
  <c r="G130" i="11"/>
  <c r="H130" i="11" s="1"/>
  <c r="J130" i="11" s="1"/>
  <c r="G129" i="11"/>
  <c r="H129" i="11" s="1"/>
  <c r="J129" i="11" s="1"/>
  <c r="G128" i="11"/>
  <c r="H128" i="11" s="1"/>
  <c r="J128" i="11" s="1"/>
  <c r="G127" i="11"/>
  <c r="H127" i="11" s="1"/>
  <c r="J127" i="11" s="1"/>
  <c r="G126" i="11"/>
  <c r="H126" i="11" s="1"/>
  <c r="J126" i="11" s="1"/>
  <c r="G125" i="11"/>
  <c r="H125" i="11" s="1"/>
  <c r="J125" i="11" s="1"/>
  <c r="G124" i="11"/>
  <c r="H124" i="11" s="1"/>
  <c r="J124" i="11" s="1"/>
  <c r="G123" i="11"/>
  <c r="H123" i="11" s="1"/>
  <c r="J123" i="11" s="1"/>
  <c r="G122" i="11"/>
  <c r="H122" i="11" s="1"/>
  <c r="J122" i="11" s="1"/>
  <c r="G121" i="11"/>
  <c r="H121" i="11" s="1"/>
  <c r="J121" i="11" s="1"/>
  <c r="G120" i="11"/>
  <c r="H120" i="11" s="1"/>
  <c r="J120" i="11" s="1"/>
  <c r="G119" i="11"/>
  <c r="H119" i="11" s="1"/>
  <c r="J119" i="11" s="1"/>
  <c r="G118" i="11"/>
  <c r="H118" i="11" s="1"/>
  <c r="J118" i="11" s="1"/>
  <c r="G117" i="11"/>
  <c r="H117" i="11" s="1"/>
  <c r="J117" i="11" s="1"/>
  <c r="G116" i="11"/>
  <c r="H116" i="11" s="1"/>
  <c r="J116" i="11" s="1"/>
  <c r="G115" i="11"/>
  <c r="H115" i="11" s="1"/>
  <c r="J115" i="11" s="1"/>
  <c r="G114" i="11"/>
  <c r="H114" i="11" s="1"/>
  <c r="J114" i="11" s="1"/>
  <c r="G113" i="11"/>
  <c r="H113" i="11" s="1"/>
  <c r="J113" i="11" s="1"/>
  <c r="G112" i="11"/>
  <c r="H112" i="11" s="1"/>
  <c r="J112" i="11" s="1"/>
  <c r="G111" i="11"/>
  <c r="H111" i="11" s="1"/>
  <c r="J111" i="11" s="1"/>
  <c r="G110" i="11"/>
  <c r="H110" i="11" s="1"/>
  <c r="J110" i="11" s="1"/>
  <c r="G109" i="11"/>
  <c r="H109" i="11" s="1"/>
  <c r="J109" i="11" s="1"/>
  <c r="G108" i="11"/>
  <c r="H108" i="11" s="1"/>
  <c r="J108" i="11" s="1"/>
  <c r="G107" i="11"/>
  <c r="H107" i="11" s="1"/>
  <c r="J107" i="11" s="1"/>
  <c r="G106" i="11"/>
  <c r="H106" i="11" s="1"/>
  <c r="J106" i="11" s="1"/>
  <c r="G105" i="11"/>
  <c r="H105" i="11" s="1"/>
  <c r="J105" i="11" s="1"/>
  <c r="G104" i="11"/>
  <c r="H104" i="11" s="1"/>
  <c r="J104" i="11" s="1"/>
  <c r="G103" i="11"/>
  <c r="H103" i="11" s="1"/>
  <c r="J103" i="11" s="1"/>
  <c r="G102" i="11"/>
  <c r="H102" i="11" s="1"/>
  <c r="J102" i="11" s="1"/>
  <c r="G101" i="11"/>
  <c r="H101" i="11" s="1"/>
  <c r="J101" i="11" s="1"/>
  <c r="G100" i="11"/>
  <c r="H100" i="11" s="1"/>
  <c r="J100" i="11" s="1"/>
  <c r="G99" i="11"/>
  <c r="H99" i="11" s="1"/>
  <c r="J99" i="11" s="1"/>
  <c r="G98" i="11"/>
  <c r="H98" i="11" s="1"/>
  <c r="J98" i="11" s="1"/>
  <c r="G97" i="11"/>
  <c r="H97" i="11" s="1"/>
  <c r="J97" i="11" s="1"/>
  <c r="G96" i="11"/>
  <c r="H96" i="11" s="1"/>
  <c r="J96" i="11" s="1"/>
  <c r="G95" i="11"/>
  <c r="H95" i="11" s="1"/>
  <c r="J95" i="11" s="1"/>
  <c r="G94" i="11"/>
  <c r="H94" i="11" s="1"/>
  <c r="J94" i="11" s="1"/>
  <c r="G93" i="11"/>
  <c r="H93" i="11" s="1"/>
  <c r="J93" i="11" s="1"/>
  <c r="G92" i="11"/>
  <c r="H92" i="11" s="1"/>
  <c r="J92" i="11" s="1"/>
  <c r="G91" i="11"/>
  <c r="H91" i="11" s="1"/>
  <c r="J91" i="11" s="1"/>
  <c r="G90" i="11"/>
  <c r="H90" i="11" s="1"/>
  <c r="J90" i="11" s="1"/>
  <c r="G89" i="11"/>
  <c r="H89" i="11" s="1"/>
  <c r="J89" i="11" s="1"/>
  <c r="G88" i="11"/>
  <c r="H88" i="11" s="1"/>
  <c r="J88" i="11" s="1"/>
  <c r="G87" i="11"/>
  <c r="H87" i="11" s="1"/>
  <c r="J87" i="11" s="1"/>
  <c r="G86" i="11"/>
  <c r="H86" i="11" s="1"/>
  <c r="J86" i="11" s="1"/>
  <c r="G85" i="11"/>
  <c r="H85" i="11" s="1"/>
  <c r="J85" i="11" s="1"/>
  <c r="G84" i="11"/>
  <c r="H84" i="11" s="1"/>
  <c r="J84" i="11" s="1"/>
  <c r="G83" i="11"/>
  <c r="H83" i="11" s="1"/>
  <c r="J83" i="11" s="1"/>
  <c r="G82" i="11"/>
  <c r="H82" i="11" s="1"/>
  <c r="J82" i="11" s="1"/>
  <c r="G81" i="11"/>
  <c r="H81" i="11" s="1"/>
  <c r="J81" i="11" s="1"/>
  <c r="G80" i="11"/>
  <c r="H80" i="11" s="1"/>
  <c r="J80" i="11" s="1"/>
  <c r="G79" i="11"/>
  <c r="H79" i="11" s="1"/>
  <c r="J79" i="11" s="1"/>
  <c r="G78" i="11"/>
  <c r="H78" i="11" s="1"/>
  <c r="J78" i="11" s="1"/>
  <c r="G77" i="11"/>
  <c r="H77" i="11" s="1"/>
  <c r="J77" i="11" s="1"/>
  <c r="G76" i="11"/>
  <c r="H76" i="11" s="1"/>
  <c r="J76" i="11" s="1"/>
  <c r="G75" i="11"/>
  <c r="H75" i="11" s="1"/>
  <c r="J75" i="11" s="1"/>
  <c r="G74" i="11"/>
  <c r="H74" i="11" s="1"/>
  <c r="J74" i="11" s="1"/>
  <c r="G73" i="11"/>
  <c r="H73" i="11" s="1"/>
  <c r="J73" i="11" s="1"/>
  <c r="G72" i="11"/>
  <c r="H72" i="11" s="1"/>
  <c r="J72" i="11" s="1"/>
  <c r="G71" i="11"/>
  <c r="H71" i="11" s="1"/>
  <c r="J71" i="11" s="1"/>
  <c r="G70" i="11"/>
  <c r="H70" i="11" s="1"/>
  <c r="J70" i="11" s="1"/>
  <c r="G69" i="11"/>
  <c r="H69" i="11" s="1"/>
  <c r="J69" i="11" s="1"/>
  <c r="G68" i="11"/>
  <c r="H68" i="11" s="1"/>
  <c r="J68" i="11" s="1"/>
  <c r="G67" i="11"/>
  <c r="H67" i="11" s="1"/>
  <c r="J67" i="11" s="1"/>
  <c r="G66" i="11"/>
  <c r="H66" i="11" s="1"/>
  <c r="J66" i="11" s="1"/>
  <c r="G65" i="11"/>
  <c r="H65" i="11" s="1"/>
  <c r="J65" i="11" s="1"/>
  <c r="G64" i="11"/>
  <c r="H64" i="11" s="1"/>
  <c r="J64" i="11" s="1"/>
  <c r="G63" i="11"/>
  <c r="H63" i="11" s="1"/>
  <c r="J63" i="11" s="1"/>
  <c r="G62" i="11"/>
  <c r="H62" i="11" s="1"/>
  <c r="J62" i="11" s="1"/>
  <c r="G61" i="11"/>
  <c r="H61" i="11" s="1"/>
  <c r="J61" i="11" s="1"/>
  <c r="G60" i="11"/>
  <c r="H60" i="11" s="1"/>
  <c r="J60" i="11" s="1"/>
  <c r="G59" i="11"/>
  <c r="H59" i="11" s="1"/>
  <c r="J59" i="11" s="1"/>
  <c r="G58" i="11"/>
  <c r="H58" i="11" s="1"/>
  <c r="J58" i="11" s="1"/>
  <c r="G57" i="11"/>
  <c r="H57" i="11" s="1"/>
  <c r="J57" i="11" s="1"/>
  <c r="G56" i="11"/>
  <c r="H56" i="11" s="1"/>
  <c r="J56" i="11" s="1"/>
  <c r="G55" i="11"/>
  <c r="H55" i="11" s="1"/>
  <c r="J55" i="11" s="1"/>
  <c r="G54" i="11"/>
  <c r="H54" i="11" s="1"/>
  <c r="J54" i="11" s="1"/>
  <c r="G53" i="11"/>
  <c r="H53" i="11" s="1"/>
  <c r="J53" i="11" s="1"/>
  <c r="G52" i="11"/>
  <c r="H52" i="11" s="1"/>
  <c r="J52" i="11" s="1"/>
  <c r="G51" i="11"/>
  <c r="H51" i="11" s="1"/>
  <c r="J51" i="11" s="1"/>
  <c r="G50" i="11"/>
  <c r="H50" i="11" s="1"/>
  <c r="J50" i="11" s="1"/>
  <c r="G49" i="11"/>
  <c r="H49" i="11" s="1"/>
  <c r="J49" i="11" s="1"/>
  <c r="G48" i="11"/>
  <c r="H48" i="11" s="1"/>
  <c r="J48" i="11" s="1"/>
  <c r="G47" i="11"/>
  <c r="H47" i="11" s="1"/>
  <c r="J47" i="11" s="1"/>
  <c r="G46" i="11"/>
  <c r="H46" i="11" s="1"/>
  <c r="J46" i="11" s="1"/>
  <c r="G45" i="11"/>
  <c r="H45" i="11" s="1"/>
  <c r="J45" i="11" s="1"/>
  <c r="G44" i="11"/>
  <c r="H44" i="11" s="1"/>
  <c r="J44" i="11" s="1"/>
  <c r="G43" i="11"/>
  <c r="H43" i="11" s="1"/>
  <c r="J43" i="11" s="1"/>
  <c r="G42" i="11"/>
  <c r="H42" i="11" s="1"/>
  <c r="J42" i="11" s="1"/>
  <c r="G41" i="11"/>
  <c r="H41" i="11" s="1"/>
  <c r="J41" i="11" s="1"/>
  <c r="G40" i="11"/>
  <c r="H40" i="11" s="1"/>
  <c r="J40" i="11" s="1"/>
  <c r="G39" i="11"/>
  <c r="H39" i="11" s="1"/>
  <c r="J39" i="11" s="1"/>
  <c r="G38" i="11"/>
  <c r="H38" i="11" s="1"/>
  <c r="J38" i="11" s="1"/>
  <c r="G37" i="11"/>
  <c r="H37" i="11" s="1"/>
  <c r="J37" i="11" s="1"/>
  <c r="G36" i="11"/>
  <c r="H36" i="11" s="1"/>
  <c r="J36" i="11" s="1"/>
  <c r="G35" i="11"/>
  <c r="H35" i="11" s="1"/>
  <c r="J35" i="11" s="1"/>
  <c r="G34" i="11"/>
  <c r="H34" i="11" s="1"/>
  <c r="J34" i="11" s="1"/>
  <c r="G33" i="11"/>
  <c r="H33" i="11" s="1"/>
  <c r="J33" i="11" s="1"/>
  <c r="G32" i="11"/>
  <c r="H32" i="11" s="1"/>
  <c r="J32" i="11" s="1"/>
  <c r="G31" i="11"/>
  <c r="H31" i="11" s="1"/>
  <c r="J31" i="11" s="1"/>
  <c r="G30" i="11"/>
  <c r="H30" i="11" s="1"/>
  <c r="J30" i="11" s="1"/>
  <c r="G29" i="11"/>
  <c r="H29" i="11" s="1"/>
  <c r="J29" i="11" s="1"/>
  <c r="G28" i="11"/>
  <c r="H28" i="11" s="1"/>
  <c r="J28" i="11" s="1"/>
  <c r="G27" i="11"/>
  <c r="H27" i="11" s="1"/>
  <c r="J27" i="11" s="1"/>
  <c r="G26" i="11"/>
  <c r="H26" i="11" s="1"/>
  <c r="J26" i="11" s="1"/>
  <c r="G25" i="11"/>
  <c r="H25" i="11" s="1"/>
  <c r="J25" i="11" s="1"/>
  <c r="G24" i="11"/>
  <c r="H24" i="11" s="1"/>
  <c r="J24" i="11" s="1"/>
  <c r="G23" i="11"/>
  <c r="H23" i="11" s="1"/>
  <c r="J23" i="11" s="1"/>
  <c r="G22" i="11"/>
  <c r="H22" i="11" s="1"/>
  <c r="J22" i="11" s="1"/>
  <c r="G21" i="11"/>
  <c r="H21" i="11" s="1"/>
  <c r="J21" i="11" s="1"/>
  <c r="G20" i="11"/>
  <c r="H20" i="11" s="1"/>
  <c r="J20" i="11" s="1"/>
  <c r="G19" i="11"/>
  <c r="H19" i="11" s="1"/>
  <c r="J19" i="11" s="1"/>
  <c r="G18" i="11"/>
  <c r="H18" i="11" s="1"/>
  <c r="J18" i="11" s="1"/>
  <c r="G17" i="11"/>
  <c r="H17" i="11" s="1"/>
  <c r="J17" i="11" s="1"/>
  <c r="G16" i="11"/>
  <c r="H16" i="11" s="1"/>
  <c r="J16" i="11" s="1"/>
  <c r="G15" i="11"/>
  <c r="H15" i="11" s="1"/>
  <c r="J15" i="11" s="1"/>
  <c r="G14" i="11"/>
  <c r="H14" i="11" s="1"/>
  <c r="J14" i="11" s="1"/>
  <c r="G13" i="11"/>
  <c r="H13" i="11" s="1"/>
  <c r="J13" i="11" s="1"/>
  <c r="G12" i="11"/>
  <c r="H12" i="11" s="1"/>
  <c r="J12" i="11" s="1"/>
  <c r="G11" i="11"/>
  <c r="H11" i="11" s="1"/>
  <c r="J11" i="11" s="1"/>
  <c r="G10" i="11"/>
  <c r="G212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47" i="2"/>
  <c r="G246" i="2"/>
  <c r="G245" i="2"/>
  <c r="G244" i="2"/>
  <c r="G243" i="2"/>
  <c r="G242" i="2"/>
  <c r="G241" i="2"/>
  <c r="G240" i="2"/>
  <c r="G239" i="2"/>
  <c r="G238" i="2"/>
  <c r="G237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277" i="2"/>
  <c r="G276" i="2"/>
  <c r="G252" i="2"/>
  <c r="G251" i="2"/>
  <c r="G250" i="2"/>
  <c r="G249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61" i="11" l="1"/>
  <c r="H10" i="11"/>
  <c r="H461" i="11" s="1"/>
  <c r="H212" i="2"/>
  <c r="J212" i="2" s="1"/>
  <c r="H219" i="2"/>
  <c r="J219" i="2" s="1"/>
  <c r="H107" i="2"/>
  <c r="J107" i="2" s="1"/>
  <c r="H99" i="2"/>
  <c r="J99" i="2" s="1"/>
  <c r="H91" i="2"/>
  <c r="J91" i="2" s="1"/>
  <c r="H197" i="2"/>
  <c r="J197" i="2" s="1"/>
  <c r="H83" i="2"/>
  <c r="J83" i="2" s="1"/>
  <c r="H189" i="2"/>
  <c r="J189" i="2" s="1"/>
  <c r="H205" i="2"/>
  <c r="J205" i="2" s="1"/>
  <c r="H75" i="2"/>
  <c r="J75" i="2" s="1"/>
  <c r="H181" i="2"/>
  <c r="J181" i="2" s="1"/>
  <c r="H131" i="2"/>
  <c r="J131" i="2" s="1"/>
  <c r="H67" i="2"/>
  <c r="J67" i="2" s="1"/>
  <c r="H272" i="2"/>
  <c r="J272" i="2" s="1"/>
  <c r="H123" i="2"/>
  <c r="J123" i="2" s="1"/>
  <c r="H59" i="2"/>
  <c r="J59" i="2" s="1"/>
  <c r="H235" i="2"/>
  <c r="J235" i="2" s="1"/>
  <c r="H264" i="2"/>
  <c r="J264" i="2" s="1"/>
  <c r="H115" i="2"/>
  <c r="J115" i="2" s="1"/>
  <c r="H51" i="2"/>
  <c r="J51" i="2" s="1"/>
  <c r="H227" i="2"/>
  <c r="J227" i="2" s="1"/>
  <c r="H256" i="2"/>
  <c r="J256" i="2" s="1"/>
  <c r="H243" i="2"/>
  <c r="J243" i="2" s="1"/>
  <c r="H130" i="2"/>
  <c r="J130" i="2" s="1"/>
  <c r="H122" i="2"/>
  <c r="J122" i="2" s="1"/>
  <c r="H114" i="2"/>
  <c r="J114" i="2" s="1"/>
  <c r="H106" i="2"/>
  <c r="J106" i="2" s="1"/>
  <c r="H98" i="2"/>
  <c r="J98" i="2" s="1"/>
  <c r="H90" i="2"/>
  <c r="J90" i="2" s="1"/>
  <c r="H82" i="2"/>
  <c r="J82" i="2" s="1"/>
  <c r="H74" i="2"/>
  <c r="J74" i="2" s="1"/>
  <c r="H66" i="2"/>
  <c r="J66" i="2" s="1"/>
  <c r="H58" i="2"/>
  <c r="J58" i="2" s="1"/>
  <c r="H50" i="2"/>
  <c r="J50" i="2" s="1"/>
  <c r="H204" i="2"/>
  <c r="J204" i="2" s="1"/>
  <c r="H196" i="2"/>
  <c r="J196" i="2" s="1"/>
  <c r="H188" i="2"/>
  <c r="J188" i="2" s="1"/>
  <c r="H180" i="2"/>
  <c r="J180" i="2" s="1"/>
  <c r="H242" i="2"/>
  <c r="J242" i="2" s="1"/>
  <c r="H234" i="2"/>
  <c r="J234" i="2" s="1"/>
  <c r="H226" i="2"/>
  <c r="J226" i="2" s="1"/>
  <c r="H218" i="2"/>
  <c r="J218" i="2" s="1"/>
  <c r="H271" i="2"/>
  <c r="J271" i="2" s="1"/>
  <c r="H263" i="2"/>
  <c r="J263" i="2" s="1"/>
  <c r="H255" i="2"/>
  <c r="J255" i="2" s="1"/>
  <c r="H129" i="2"/>
  <c r="J129" i="2" s="1"/>
  <c r="H121" i="2"/>
  <c r="J121" i="2" s="1"/>
  <c r="H113" i="2"/>
  <c r="J113" i="2" s="1"/>
  <c r="H105" i="2"/>
  <c r="J105" i="2" s="1"/>
  <c r="H97" i="2"/>
  <c r="J97" i="2" s="1"/>
  <c r="H89" i="2"/>
  <c r="J89" i="2" s="1"/>
  <c r="H81" i="2"/>
  <c r="J81" i="2" s="1"/>
  <c r="H73" i="2"/>
  <c r="J73" i="2" s="1"/>
  <c r="H65" i="2"/>
  <c r="J65" i="2" s="1"/>
  <c r="H57" i="2"/>
  <c r="J57" i="2" s="1"/>
  <c r="H211" i="2"/>
  <c r="J211" i="2" s="1"/>
  <c r="H203" i="2"/>
  <c r="J203" i="2" s="1"/>
  <c r="H195" i="2"/>
  <c r="J195" i="2" s="1"/>
  <c r="H187" i="2"/>
  <c r="J187" i="2" s="1"/>
  <c r="H179" i="2"/>
  <c r="J179" i="2" s="1"/>
  <c r="H241" i="2"/>
  <c r="J241" i="2" s="1"/>
  <c r="H233" i="2"/>
  <c r="J233" i="2" s="1"/>
  <c r="H225" i="2"/>
  <c r="J225" i="2" s="1"/>
  <c r="H217" i="2"/>
  <c r="J217" i="2" s="1"/>
  <c r="H270" i="2"/>
  <c r="J270" i="2" s="1"/>
  <c r="H262" i="2"/>
  <c r="J262" i="2" s="1"/>
  <c r="H254" i="2"/>
  <c r="J254" i="2" s="1"/>
  <c r="H128" i="2"/>
  <c r="J128" i="2" s="1"/>
  <c r="H120" i="2"/>
  <c r="J120" i="2" s="1"/>
  <c r="H112" i="2"/>
  <c r="J112" i="2" s="1"/>
  <c r="H104" i="2"/>
  <c r="J104" i="2" s="1"/>
  <c r="H96" i="2"/>
  <c r="J96" i="2" s="1"/>
  <c r="H88" i="2"/>
  <c r="J88" i="2" s="1"/>
  <c r="H80" i="2"/>
  <c r="J80" i="2" s="1"/>
  <c r="H72" i="2"/>
  <c r="J72" i="2" s="1"/>
  <c r="H64" i="2"/>
  <c r="J64" i="2" s="1"/>
  <c r="H56" i="2"/>
  <c r="J56" i="2" s="1"/>
  <c r="H210" i="2"/>
  <c r="J210" i="2" s="1"/>
  <c r="H202" i="2"/>
  <c r="J202" i="2" s="1"/>
  <c r="H194" i="2"/>
  <c r="J194" i="2" s="1"/>
  <c r="H186" i="2"/>
  <c r="J186" i="2" s="1"/>
  <c r="H178" i="2"/>
  <c r="J178" i="2" s="1"/>
  <c r="H240" i="2"/>
  <c r="J240" i="2" s="1"/>
  <c r="H232" i="2"/>
  <c r="J232" i="2" s="1"/>
  <c r="H224" i="2"/>
  <c r="J224" i="2" s="1"/>
  <c r="H216" i="2"/>
  <c r="J216" i="2" s="1"/>
  <c r="H277" i="2"/>
  <c r="J277" i="2" s="1"/>
  <c r="H269" i="2"/>
  <c r="J269" i="2" s="1"/>
  <c r="H261" i="2"/>
  <c r="J261" i="2" s="1"/>
  <c r="H253" i="2"/>
  <c r="J253" i="2" s="1"/>
  <c r="H127" i="2"/>
  <c r="J127" i="2" s="1"/>
  <c r="H119" i="2"/>
  <c r="J119" i="2" s="1"/>
  <c r="H111" i="2"/>
  <c r="J111" i="2" s="1"/>
  <c r="H103" i="2"/>
  <c r="J103" i="2" s="1"/>
  <c r="H95" i="2"/>
  <c r="J95" i="2" s="1"/>
  <c r="H87" i="2"/>
  <c r="J87" i="2" s="1"/>
  <c r="H79" i="2"/>
  <c r="J79" i="2" s="1"/>
  <c r="H71" i="2"/>
  <c r="J71" i="2" s="1"/>
  <c r="H63" i="2"/>
  <c r="J63" i="2" s="1"/>
  <c r="H55" i="2"/>
  <c r="J55" i="2" s="1"/>
  <c r="H209" i="2"/>
  <c r="J209" i="2" s="1"/>
  <c r="H201" i="2"/>
  <c r="J201" i="2" s="1"/>
  <c r="H193" i="2"/>
  <c r="J193" i="2" s="1"/>
  <c r="H185" i="2"/>
  <c r="J185" i="2" s="1"/>
  <c r="H177" i="2"/>
  <c r="J177" i="2" s="1"/>
  <c r="H247" i="2"/>
  <c r="J247" i="2" s="1"/>
  <c r="H239" i="2"/>
  <c r="J239" i="2" s="1"/>
  <c r="H231" i="2"/>
  <c r="J231" i="2" s="1"/>
  <c r="H223" i="2"/>
  <c r="J223" i="2" s="1"/>
  <c r="H215" i="2"/>
  <c r="J215" i="2" s="1"/>
  <c r="H276" i="2"/>
  <c r="J276" i="2" s="1"/>
  <c r="H268" i="2"/>
  <c r="J268" i="2" s="1"/>
  <c r="H260" i="2"/>
  <c r="J260" i="2" s="1"/>
  <c r="H252" i="2"/>
  <c r="J252" i="2" s="1"/>
  <c r="H134" i="2"/>
  <c r="J134" i="2" s="1"/>
  <c r="H126" i="2"/>
  <c r="J126" i="2" s="1"/>
  <c r="H118" i="2"/>
  <c r="J118" i="2" s="1"/>
  <c r="H110" i="2"/>
  <c r="J110" i="2" s="1"/>
  <c r="H102" i="2"/>
  <c r="J102" i="2" s="1"/>
  <c r="H94" i="2"/>
  <c r="J94" i="2" s="1"/>
  <c r="H86" i="2"/>
  <c r="J86" i="2" s="1"/>
  <c r="H78" i="2"/>
  <c r="J78" i="2" s="1"/>
  <c r="H70" i="2"/>
  <c r="J70" i="2" s="1"/>
  <c r="H62" i="2"/>
  <c r="J62" i="2" s="1"/>
  <c r="H54" i="2"/>
  <c r="J54" i="2" s="1"/>
  <c r="H208" i="2"/>
  <c r="J208" i="2" s="1"/>
  <c r="H200" i="2"/>
  <c r="J200" i="2" s="1"/>
  <c r="H192" i="2"/>
  <c r="J192" i="2" s="1"/>
  <c r="H184" i="2"/>
  <c r="J184" i="2" s="1"/>
  <c r="H246" i="2"/>
  <c r="J246" i="2" s="1"/>
  <c r="H238" i="2"/>
  <c r="J238" i="2" s="1"/>
  <c r="H230" i="2"/>
  <c r="J230" i="2" s="1"/>
  <c r="H222" i="2"/>
  <c r="J222" i="2" s="1"/>
  <c r="H214" i="2"/>
  <c r="J214" i="2" s="1"/>
  <c r="H275" i="2"/>
  <c r="J275" i="2" s="1"/>
  <c r="H267" i="2"/>
  <c r="J267" i="2" s="1"/>
  <c r="H259" i="2"/>
  <c r="J259" i="2" s="1"/>
  <c r="H251" i="2"/>
  <c r="J251" i="2" s="1"/>
  <c r="H133" i="2"/>
  <c r="J133" i="2" s="1"/>
  <c r="H125" i="2"/>
  <c r="J125" i="2" s="1"/>
  <c r="H117" i="2"/>
  <c r="J117" i="2" s="1"/>
  <c r="H109" i="2"/>
  <c r="J109" i="2" s="1"/>
  <c r="H101" i="2"/>
  <c r="J101" i="2" s="1"/>
  <c r="H93" i="2"/>
  <c r="J93" i="2" s="1"/>
  <c r="H85" i="2"/>
  <c r="J85" i="2" s="1"/>
  <c r="H77" i="2"/>
  <c r="J77" i="2" s="1"/>
  <c r="H69" i="2"/>
  <c r="J69" i="2" s="1"/>
  <c r="H61" i="2"/>
  <c r="J61" i="2" s="1"/>
  <c r="H53" i="2"/>
  <c r="J53" i="2" s="1"/>
  <c r="H207" i="2"/>
  <c r="J207" i="2" s="1"/>
  <c r="H199" i="2"/>
  <c r="J199" i="2" s="1"/>
  <c r="H191" i="2"/>
  <c r="J191" i="2" s="1"/>
  <c r="H183" i="2"/>
  <c r="J183" i="2" s="1"/>
  <c r="H245" i="2"/>
  <c r="J245" i="2" s="1"/>
  <c r="H237" i="2"/>
  <c r="J237" i="2" s="1"/>
  <c r="H229" i="2"/>
  <c r="J229" i="2" s="1"/>
  <c r="H221" i="2"/>
  <c r="J221" i="2" s="1"/>
  <c r="H274" i="2"/>
  <c r="J274" i="2" s="1"/>
  <c r="H266" i="2"/>
  <c r="J266" i="2" s="1"/>
  <c r="H258" i="2"/>
  <c r="J258" i="2" s="1"/>
  <c r="H250" i="2"/>
  <c r="J250" i="2" s="1"/>
  <c r="H132" i="2"/>
  <c r="J132" i="2" s="1"/>
  <c r="H124" i="2"/>
  <c r="J124" i="2" s="1"/>
  <c r="H116" i="2"/>
  <c r="J116" i="2" s="1"/>
  <c r="H108" i="2"/>
  <c r="J108" i="2" s="1"/>
  <c r="H100" i="2"/>
  <c r="J100" i="2" s="1"/>
  <c r="H92" i="2"/>
  <c r="J92" i="2" s="1"/>
  <c r="H84" i="2"/>
  <c r="J84" i="2" s="1"/>
  <c r="H76" i="2"/>
  <c r="J76" i="2" s="1"/>
  <c r="H68" i="2"/>
  <c r="J68" i="2" s="1"/>
  <c r="H60" i="2"/>
  <c r="J60" i="2" s="1"/>
  <c r="H52" i="2"/>
  <c r="J52" i="2" s="1"/>
  <c r="H206" i="2"/>
  <c r="J206" i="2" s="1"/>
  <c r="H198" i="2"/>
  <c r="J198" i="2" s="1"/>
  <c r="H190" i="2"/>
  <c r="J190" i="2" s="1"/>
  <c r="H182" i="2"/>
  <c r="J182" i="2" s="1"/>
  <c r="H244" i="2"/>
  <c r="J244" i="2" s="1"/>
  <c r="H236" i="2"/>
  <c r="J236" i="2" s="1"/>
  <c r="H228" i="2"/>
  <c r="J228" i="2" s="1"/>
  <c r="H220" i="2"/>
  <c r="J220" i="2" s="1"/>
  <c r="H273" i="2"/>
  <c r="J273" i="2" s="1"/>
  <c r="H265" i="2"/>
  <c r="J265" i="2" s="1"/>
  <c r="H257" i="2"/>
  <c r="J257" i="2" s="1"/>
  <c r="H249" i="2"/>
  <c r="J249" i="2" s="1"/>
  <c r="J10" i="11" l="1"/>
  <c r="J461" i="11" s="1"/>
  <c r="G49" i="2"/>
  <c r="G24" i="2"/>
  <c r="H24" i="2" l="1"/>
  <c r="J24" i="2" s="1"/>
  <c r="H49" i="2"/>
  <c r="J49" i="2" s="1"/>
  <c r="G25" i="2"/>
  <c r="D10" i="8"/>
  <c r="D11" i="8"/>
  <c r="D12" i="8"/>
  <c r="D9" i="8"/>
  <c r="H25" i="2" l="1"/>
  <c r="J25" i="2" s="1"/>
  <c r="G26" i="2"/>
  <c r="H26" i="2" l="1"/>
  <c r="J26" i="2" s="1"/>
  <c r="G27" i="2"/>
  <c r="H27" i="2" l="1"/>
  <c r="J27" i="2" s="1"/>
  <c r="G11" i="2"/>
  <c r="H11" i="2" s="1"/>
  <c r="J11" i="2" s="1"/>
  <c r="G12" i="2"/>
  <c r="G13" i="2"/>
  <c r="G14" i="2"/>
  <c r="G15" i="2"/>
  <c r="G16" i="2"/>
  <c r="G17" i="2"/>
  <c r="G18" i="2"/>
  <c r="G19" i="2"/>
  <c r="G20" i="2"/>
  <c r="G21" i="2"/>
  <c r="G22" i="2"/>
  <c r="G23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0" i="2"/>
  <c r="G461" i="2" l="1"/>
  <c r="H10" i="2"/>
  <c r="H142" i="2"/>
  <c r="J142" i="2" s="1"/>
  <c r="H165" i="2"/>
  <c r="J165" i="2" s="1"/>
  <c r="H18" i="2"/>
  <c r="J18" i="2" s="1"/>
  <c r="H174" i="2"/>
  <c r="J174" i="2" s="1"/>
  <c r="H31" i="2"/>
  <c r="J31" i="2" s="1"/>
  <c r="H46" i="2"/>
  <c r="J46" i="2" s="1"/>
  <c r="H156" i="2"/>
  <c r="J156" i="2" s="1"/>
  <c r="H37" i="2"/>
  <c r="J37" i="2" s="1"/>
  <c r="H29" i="2"/>
  <c r="J29" i="2" s="1"/>
  <c r="H17" i="2"/>
  <c r="J17" i="2" s="1"/>
  <c r="H166" i="2"/>
  <c r="J166" i="2" s="1"/>
  <c r="H47" i="2"/>
  <c r="J47" i="2" s="1"/>
  <c r="H30" i="2"/>
  <c r="J30" i="2" s="1"/>
  <c r="H164" i="2"/>
  <c r="J164" i="2" s="1"/>
  <c r="H171" i="2"/>
  <c r="J171" i="2" s="1"/>
  <c r="H44" i="2"/>
  <c r="J44" i="2" s="1"/>
  <c r="H36" i="2"/>
  <c r="J36" i="2" s="1"/>
  <c r="H28" i="2"/>
  <c r="J28" i="2" s="1"/>
  <c r="H16" i="2"/>
  <c r="J16" i="2" s="1"/>
  <c r="H158" i="2"/>
  <c r="J158" i="2" s="1"/>
  <c r="H19" i="2"/>
  <c r="J19" i="2" s="1"/>
  <c r="H141" i="2"/>
  <c r="J141" i="2" s="1"/>
  <c r="H45" i="2"/>
  <c r="J45" i="2" s="1"/>
  <c r="H139" i="2"/>
  <c r="J139" i="2" s="1"/>
  <c r="H154" i="2"/>
  <c r="J154" i="2" s="1"/>
  <c r="H146" i="2"/>
  <c r="J146" i="2" s="1"/>
  <c r="H138" i="2"/>
  <c r="J138" i="2" s="1"/>
  <c r="H43" i="2"/>
  <c r="J43" i="2" s="1"/>
  <c r="H35" i="2"/>
  <c r="J35" i="2" s="1"/>
  <c r="H23" i="2"/>
  <c r="J23" i="2" s="1"/>
  <c r="H15" i="2"/>
  <c r="J15" i="2" s="1"/>
  <c r="H39" i="2"/>
  <c r="J39" i="2" s="1"/>
  <c r="H157" i="2"/>
  <c r="J157" i="2" s="1"/>
  <c r="H172" i="2"/>
  <c r="J172" i="2" s="1"/>
  <c r="H155" i="2"/>
  <c r="J155" i="2" s="1"/>
  <c r="H170" i="2"/>
  <c r="J170" i="2" s="1"/>
  <c r="H169" i="2"/>
  <c r="J169" i="2" s="1"/>
  <c r="H145" i="2"/>
  <c r="J145" i="2" s="1"/>
  <c r="H137" i="2"/>
  <c r="J137" i="2" s="1"/>
  <c r="H42" i="2"/>
  <c r="J42" i="2" s="1"/>
  <c r="H34" i="2"/>
  <c r="J34" i="2" s="1"/>
  <c r="H22" i="2"/>
  <c r="J22" i="2" s="1"/>
  <c r="H14" i="2"/>
  <c r="J14" i="2" s="1"/>
  <c r="H149" i="2"/>
  <c r="J149" i="2" s="1"/>
  <c r="H140" i="2"/>
  <c r="J140" i="2" s="1"/>
  <c r="H147" i="2"/>
  <c r="J147" i="2" s="1"/>
  <c r="H162" i="2"/>
  <c r="J162" i="2" s="1"/>
  <c r="H161" i="2"/>
  <c r="J161" i="2" s="1"/>
  <c r="H168" i="2"/>
  <c r="J168" i="2" s="1"/>
  <c r="H152" i="2"/>
  <c r="J152" i="2" s="1"/>
  <c r="H136" i="2"/>
  <c r="J136" i="2" s="1"/>
  <c r="H41" i="2"/>
  <c r="J41" i="2" s="1"/>
  <c r="H21" i="2"/>
  <c r="J21" i="2" s="1"/>
  <c r="H13" i="2"/>
  <c r="J13" i="2" s="1"/>
  <c r="H150" i="2"/>
  <c r="J150" i="2" s="1"/>
  <c r="H173" i="2"/>
  <c r="J173" i="2" s="1"/>
  <c r="H38" i="2"/>
  <c r="J38" i="2" s="1"/>
  <c r="H148" i="2"/>
  <c r="J148" i="2" s="1"/>
  <c r="H163" i="2"/>
  <c r="J163" i="2" s="1"/>
  <c r="H153" i="2"/>
  <c r="J153" i="2" s="1"/>
  <c r="H176" i="2"/>
  <c r="J176" i="2" s="1"/>
  <c r="H160" i="2"/>
  <c r="J160" i="2" s="1"/>
  <c r="H144" i="2"/>
  <c r="J144" i="2" s="1"/>
  <c r="H33" i="2"/>
  <c r="J33" i="2" s="1"/>
  <c r="H175" i="2"/>
  <c r="J175" i="2" s="1"/>
  <c r="H167" i="2"/>
  <c r="J167" i="2" s="1"/>
  <c r="H159" i="2"/>
  <c r="J159" i="2" s="1"/>
  <c r="H151" i="2"/>
  <c r="J151" i="2" s="1"/>
  <c r="H143" i="2"/>
  <c r="J143" i="2" s="1"/>
  <c r="H48" i="2"/>
  <c r="J48" i="2" s="1"/>
  <c r="H40" i="2"/>
  <c r="J40" i="2" s="1"/>
  <c r="H32" i="2"/>
  <c r="J32" i="2" s="1"/>
  <c r="H20" i="2"/>
  <c r="J20" i="2" s="1"/>
  <c r="H12" i="2"/>
  <c r="J12" i="2" s="1"/>
  <c r="H461" i="2" l="1"/>
  <c r="J10" i="2"/>
  <c r="J461" i="2" s="1"/>
</calcChain>
</file>

<file path=xl/sharedStrings.xml><?xml version="1.0" encoding="utf-8"?>
<sst xmlns="http://schemas.openxmlformats.org/spreadsheetml/2006/main" count="3996" uniqueCount="790">
  <si>
    <t>DESIGNATION</t>
  </si>
  <si>
    <t>Prix unitaire en € HT</t>
  </si>
  <si>
    <t xml:space="preserve">TVA </t>
  </si>
  <si>
    <t>Prix unitaire en € TTC</t>
  </si>
  <si>
    <t>Coût d'un déplacement au CHU de Bordeaux</t>
  </si>
  <si>
    <t>L’ensemble des délais du présent bordereau de prix sont laissés à la libre appréciation du titulaire dans la limite des maximum précisés mais ne doivent pas comporter de mentions comme « environ », « si stock disponible » etc…</t>
  </si>
  <si>
    <t>RATIONAL</t>
  </si>
  <si>
    <t>FRIMA</t>
  </si>
  <si>
    <t>CONVOTHERM</t>
  </si>
  <si>
    <t>BONNET</t>
  </si>
  <si>
    <t>AURIOL</t>
  </si>
  <si>
    <t>ELECTROLUX</t>
  </si>
  <si>
    <t>DITO SAMA</t>
  </si>
  <si>
    <t>BOURGEAT</t>
  </si>
  <si>
    <t>PRECIA MOLEN</t>
  </si>
  <si>
    <t>HOBART</t>
  </si>
  <si>
    <t>NILMA</t>
  </si>
  <si>
    <t>MEIKO</t>
  </si>
  <si>
    <t>SASSARO</t>
  </si>
  <si>
    <t>OREQUIP</t>
  </si>
  <si>
    <t>GAMKO</t>
  </si>
  <si>
    <t>SOPACOM</t>
  </si>
  <si>
    <t>FRYMASTER</t>
  </si>
  <si>
    <t>TOURNUS</t>
  </si>
  <si>
    <t>GUYON</t>
  </si>
  <si>
    <t>HUPFER</t>
  </si>
  <si>
    <t>FRIGINOX</t>
  </si>
  <si>
    <t>MECHLINE</t>
  </si>
  <si>
    <t>MORICE</t>
  </si>
  <si>
    <t>LIEBHERR</t>
  </si>
  <si>
    <t xml:space="preserve">SITE </t>
  </si>
  <si>
    <t xml:space="preserve">MARQUE </t>
  </si>
  <si>
    <r>
      <t>Délai maximum  de remise en ordre de marche pour panne non urgente à réception d'un bon de commande par le titulaire.</t>
    </r>
    <r>
      <rPr>
        <b/>
        <sz val="11"/>
        <color rgb="FF00B050"/>
        <rFont val="Calibri"/>
        <family val="2"/>
        <scheme val="minor"/>
      </rPr>
      <t xml:space="preserve"> (5 jours ouvrables)</t>
    </r>
  </si>
  <si>
    <t>Durée de garantie</t>
  </si>
  <si>
    <r>
      <t>Délai maximum  de remise en ordre de marche  pour panne urgente et très urgente à réception d'un bon de commande par le titulaire.</t>
    </r>
    <r>
      <rPr>
        <b/>
        <sz val="11"/>
        <color rgb="FF00B050"/>
        <rFont val="Calibri"/>
        <family val="2"/>
        <scheme val="minor"/>
      </rPr>
      <t xml:space="preserve"> (24 H maximum)</t>
    </r>
  </si>
  <si>
    <t>Si délai &lt; à 24 heures à préciser dans cette case en tenant compte des indications en rouge ci-dessus</t>
  </si>
  <si>
    <t>Si délai &lt; à 5 jours ouvrables à préciser dans cette case en tenant compte des indications en rouge ci-dessus</t>
  </si>
  <si>
    <t>TVA</t>
  </si>
  <si>
    <t>Nombre d'équipement</t>
  </si>
  <si>
    <t>SERENITE</t>
  </si>
  <si>
    <t>PROFINOX</t>
  </si>
  <si>
    <t>Prix forfaitaires annuels total en € TTC</t>
  </si>
  <si>
    <t>TOTAL FORFAITAIRE ANNUEL PRESTATION 1</t>
  </si>
  <si>
    <t>TOTAL FORFAITAIRE ANNUEL PRESTATION 2</t>
  </si>
  <si>
    <t>PRESTATION 3 : MAINTENANCE CORRECTIVE SUR SITE A L'ATTACHEMENT</t>
  </si>
  <si>
    <r>
      <t xml:space="preserve">Coût d'une heure de prestation de maintenance corrective sur site </t>
    </r>
    <r>
      <rPr>
        <b/>
        <sz val="11"/>
        <color theme="1"/>
        <rFont val="Calibri"/>
        <family val="2"/>
        <scheme val="minor"/>
      </rPr>
      <t>de 6 H à 20 H du lundi au vendredi</t>
    </r>
  </si>
  <si>
    <r>
      <t xml:space="preserve">Coût d'une heure de prestation de maintenance corrective sur site </t>
    </r>
    <r>
      <rPr>
        <b/>
        <sz val="11"/>
        <color theme="1"/>
        <rFont val="Calibri"/>
        <family val="2"/>
        <scheme val="minor"/>
      </rPr>
      <t>de le week- end de 8H à 18H</t>
    </r>
  </si>
  <si>
    <t>A préciser  (en tenant compte des indications en rouge ci-dessus)</t>
  </si>
  <si>
    <r>
      <t xml:space="preserve">Coût d'une heure de prestation de maintenance corrective sur site </t>
    </r>
    <r>
      <rPr>
        <b/>
        <sz val="11"/>
        <color theme="1"/>
        <rFont val="Calibri"/>
        <family val="2"/>
        <scheme val="minor"/>
      </rPr>
      <t>de nuit de 20H à 6H du lundi au vendredi</t>
    </r>
  </si>
  <si>
    <t>Pour les délais et la durée de garantie, compléter les cases en rose en respectant les indications</t>
  </si>
  <si>
    <t>Niveau de criticité de l'équipement</t>
  </si>
  <si>
    <t>SENSIBLE</t>
  </si>
  <si>
    <t>COURANT</t>
  </si>
  <si>
    <t>STRATEGIQUE</t>
  </si>
  <si>
    <t>DECOMPOSITION DES PRIX GLOBAL ET FORFAITAIRE
 RELATIF A LA MAINTENANCE PREVENTIVE ET CORRECTIVE DES MATERIELS DE RESTAURATION AVEC FOURNITURE DE PIECES DETACHEES AU PROFIT DU GHT ALLIANCE GIRONDE</t>
  </si>
  <si>
    <t>CUISINE HAUT LEVEQUE</t>
  </si>
  <si>
    <t>UCPA Haut Lévêque</t>
  </si>
  <si>
    <t>SELF MAGELLAN</t>
  </si>
  <si>
    <t>SELF IMS</t>
  </si>
  <si>
    <t>SELF DIRECTION GENERALE TALENCE</t>
  </si>
  <si>
    <t xml:space="preserve">Prix forfaitaires mensuel par équipement en € HT </t>
  </si>
  <si>
    <t xml:space="preserve">Prix forfaitaire mensuel total en € HT </t>
  </si>
  <si>
    <t>Prix forfaire annuel total HT</t>
  </si>
  <si>
    <t>UGOLINI</t>
  </si>
  <si>
    <t>CAPIC</t>
  </si>
  <si>
    <t>CLOIX</t>
  </si>
  <si>
    <t>MILANDES</t>
  </si>
  <si>
    <t>Cleaveland</t>
  </si>
  <si>
    <t>EALTEC</t>
  </si>
  <si>
    <t>SATO</t>
  </si>
  <si>
    <t>ROBOT COUPE</t>
  </si>
  <si>
    <t>OHAUS</t>
  </si>
  <si>
    <t>Air'T</t>
  </si>
  <si>
    <t>ALTECH</t>
  </si>
  <si>
    <t>MECAPACK/WEBER</t>
  </si>
  <si>
    <t>Datalogic</t>
  </si>
  <si>
    <t>HAPPYMANUT</t>
  </si>
  <si>
    <t>TREIF</t>
  </si>
  <si>
    <t>SILVERSON</t>
  </si>
  <si>
    <t>EDLUND</t>
  </si>
  <si>
    <t>Indutrade</t>
  </si>
  <si>
    <t>FENWICK</t>
  </si>
  <si>
    <t>STALE</t>
  </si>
  <si>
    <t>ERGOPACK</t>
  </si>
  <si>
    <t>VALIDEX</t>
  </si>
  <si>
    <t>Candy</t>
  </si>
  <si>
    <t>HYGITEC</t>
  </si>
  <si>
    <t>HENDI</t>
  </si>
  <si>
    <t>MERRYCHEF</t>
  </si>
  <si>
    <t>Elitech</t>
  </si>
  <si>
    <t>ROSINOX</t>
  </si>
  <si>
    <t>PRO INNOV</t>
  </si>
  <si>
    <t>CHEF</t>
  </si>
  <si>
    <t>INOX</t>
  </si>
  <si>
    <t>ENODIS</t>
  </si>
  <si>
    <t>SOFRACA</t>
  </si>
  <si>
    <t>SOUP KETTLE</t>
  </si>
  <si>
    <t>LG</t>
  </si>
  <si>
    <t>CIDELCEM</t>
  </si>
  <si>
    <t>WHIRLPOOL</t>
  </si>
  <si>
    <t>REGETHERMIC</t>
  </si>
  <si>
    <t>FRIGOCAVE</t>
  </si>
  <si>
    <t>SMEG</t>
  </si>
  <si>
    <t>Self Magellan</t>
  </si>
  <si>
    <t>Self IMS</t>
  </si>
  <si>
    <t>Self DG Talence</t>
  </si>
  <si>
    <t>Armoire de maintien en T° BOURGEAT 1 GN 1/1</t>
  </si>
  <si>
    <t>Armoire de maintien en T° BOURGEAT 2 GN 2/1</t>
  </si>
  <si>
    <t>Armoire de maintien en T° BOURGEAT 3 GN 2/1</t>
  </si>
  <si>
    <t>Armoire de maintien en T° BOURGEAT 4 GN 2/1</t>
  </si>
  <si>
    <t>Appareil à Granité</t>
  </si>
  <si>
    <t>Four FRIMA CR10 20 Niveaux</t>
  </si>
  <si>
    <t>Four CONTHERM 20 Niveaux</t>
  </si>
  <si>
    <t>Four FRIMA CR15 20 Niveaux</t>
  </si>
  <si>
    <t>Four FRIMA CR122 20 Niveaux</t>
  </si>
  <si>
    <t>Four FRIMA CR11 20 Niveaux</t>
  </si>
  <si>
    <t>Four FRIMA CR48 6 Niveaux</t>
  </si>
  <si>
    <t>Four RATIONAL ICombiPro 1 20 Niveaux</t>
  </si>
  <si>
    <t>Four RATIONAL ICombiPro 2 20 Niveaux</t>
  </si>
  <si>
    <t>Sauteuse FRIMA 1 VCC 311</t>
  </si>
  <si>
    <t>Sauteuse FRIMA CR35 VCC 311</t>
  </si>
  <si>
    <t>Sauteuse FRIMA VCC 112 CR01</t>
  </si>
  <si>
    <t>Sauteuse FRIMA CR40 VCC 311</t>
  </si>
  <si>
    <t>Sauteuse BONNET</t>
  </si>
  <si>
    <t>Sauteuse RATIONAL Ivario Pro</t>
  </si>
  <si>
    <t>Cuiseur à Féculents 1</t>
  </si>
  <si>
    <t>Pastocuiseur 1</t>
  </si>
  <si>
    <t>Pastocuiseur 2</t>
  </si>
  <si>
    <t>Thermovacs Bain d'eau 1</t>
  </si>
  <si>
    <t>Thermovacs Bain d'eau 2</t>
  </si>
  <si>
    <t>Thermovacs Bain d'eau 3</t>
  </si>
  <si>
    <t>Marmite Auriol Sauce CR39</t>
  </si>
  <si>
    <t>Marmite Cleaveland DUO</t>
  </si>
  <si>
    <t>Marmite AURIOL Duo 300L CR30</t>
  </si>
  <si>
    <t>Girafe Turbo broyeur DITO SAMA</t>
  </si>
  <si>
    <t>PANEL PC Potage</t>
  </si>
  <si>
    <t>Imprimante Potage</t>
  </si>
  <si>
    <t>Armoire Froide négative cuisson LIEBHERR</t>
  </si>
  <si>
    <t>Mixer ROBOT COUPE R30</t>
  </si>
  <si>
    <t>Balance Defender 3000</t>
  </si>
  <si>
    <t>Batteur Hobart CR52</t>
  </si>
  <si>
    <t>Four Air'T 5 niveaux</t>
  </si>
  <si>
    <t>Balance plateau sérénité déchets CUISSON</t>
  </si>
  <si>
    <t>Imprimante - distributeur étiquette</t>
  </si>
  <si>
    <t>Pied support</t>
  </si>
  <si>
    <t>Imprimante Mondini chaud</t>
  </si>
  <si>
    <t>Panel PC imprimante Mondini chaud</t>
  </si>
  <si>
    <t>Scannette MONDINI Chaud</t>
  </si>
  <si>
    <t>Imprimante Semi-auto Chaud</t>
  </si>
  <si>
    <t>Panel PC imprimante Semi-auto Chaud</t>
  </si>
  <si>
    <t>Scannette Semi auto Chaud</t>
  </si>
  <si>
    <t>Mini gerbeur à cagette chaud</t>
  </si>
  <si>
    <t>Balance Ohaus Valor 2000 n°1</t>
  </si>
  <si>
    <t>Balance Ohaus Valor 2000 n°3</t>
  </si>
  <si>
    <t>Balance Ohaus Valor 2000 n°4</t>
  </si>
  <si>
    <t>Coupe Cotelette JAGUAR</t>
  </si>
  <si>
    <t>Trancheur à viande OHAUS</t>
  </si>
  <si>
    <t>Bac Plonge à douchette découpe</t>
  </si>
  <si>
    <t>Mixer Broyeur Silverson</t>
  </si>
  <si>
    <t>Transpalette gerbeur Inox</t>
  </si>
  <si>
    <t>Mini gerbeur à cagette Laitage</t>
  </si>
  <si>
    <t>Marmite AURIOL 100L CR25</t>
  </si>
  <si>
    <t>Marmite double AURIOL 250 L</t>
  </si>
  <si>
    <t>Imprimante NOVA</t>
  </si>
  <si>
    <t>Panel PC imprimante NOVA</t>
  </si>
  <si>
    <t>Scannette NOVA</t>
  </si>
  <si>
    <t>Bac de plonge robinet laitage</t>
  </si>
  <si>
    <t>Coupe Légume DITO SAMA TRS</t>
  </si>
  <si>
    <t>Coupe Légume Blixer ROBOT COUPE</t>
  </si>
  <si>
    <t>Mélangeur de Denrées AURIOL</t>
  </si>
  <si>
    <t>Ouvre boite Pneumatique EDLUND</t>
  </si>
  <si>
    <t>Ouvre boite Manuel</t>
  </si>
  <si>
    <t>Bac plonge à douchette déboitage 1</t>
  </si>
  <si>
    <t>Table d'égoutage déboitage</t>
  </si>
  <si>
    <t>Coupe légume CL55</t>
  </si>
  <si>
    <t>Lave légumes NILMA</t>
  </si>
  <si>
    <t>Coupe Légumes FEUMA</t>
  </si>
  <si>
    <t>Transpalette gerbeur Inox Fenwick</t>
  </si>
  <si>
    <t>Balance Sérénité plateau quais déchets</t>
  </si>
  <si>
    <t>Balance Ohaus Valor 2000 n°5</t>
  </si>
  <si>
    <t>Balance Sérénité Déconditionnement 60 Kg</t>
  </si>
  <si>
    <t>Machine à vide TITAN</t>
  </si>
  <si>
    <t>Bac plonge Robinet décondi</t>
  </si>
  <si>
    <t>Mixeur Plongeant BERMIXER Pro</t>
  </si>
  <si>
    <t>Balance Ohaus Valor 2000 n°6</t>
  </si>
  <si>
    <t>Balance Ohaus Valor 2000 n°7</t>
  </si>
  <si>
    <t>Tunnel de lavage MEIKO M-iQ</t>
  </si>
  <si>
    <t>Tunnel de Lavage SASSARO</t>
  </si>
  <si>
    <t>Bac double Plonge douchette Laverie</t>
  </si>
  <si>
    <t>Cercleuse Ergopack</t>
  </si>
  <si>
    <t>Convoyeur Plateau chaine</t>
  </si>
  <si>
    <t>Balance Defender 3000 Chaine</t>
  </si>
  <si>
    <t>Balance Precia Molen épicerie</t>
  </si>
  <si>
    <t>Plateau bascule dépense 1000 Kg</t>
  </si>
  <si>
    <t>centrale  dosage canon à mousse</t>
  </si>
  <si>
    <t>Balance Ohaus Valor 2000 n°8</t>
  </si>
  <si>
    <t>Balance Ohaus Valor 2000 n°9</t>
  </si>
  <si>
    <t>Balance Ohaus Valor 2000 n°10</t>
  </si>
  <si>
    <t>Balance Ohaus Valor 2000 n°11</t>
  </si>
  <si>
    <t>Balance Ohaus Valor 2000 n°12</t>
  </si>
  <si>
    <t>Balance Ohaus Valor 2000 n°13</t>
  </si>
  <si>
    <t>Balance Ohaus Valor 2000 n°14</t>
  </si>
  <si>
    <t>Mini gerbeur à cagette MONDINI froid</t>
  </si>
  <si>
    <t>Mini gerbeur à cagette AMS froid</t>
  </si>
  <si>
    <t>distributeur étiquette Mondini Froid</t>
  </si>
  <si>
    <t>Imprimante Mondini Froid</t>
  </si>
  <si>
    <t>Panel PC imprimante Mondini Froid</t>
  </si>
  <si>
    <t>Scannette MONDINI Froid</t>
  </si>
  <si>
    <t>distributeur étiquette AMS MECA 2005 Froid</t>
  </si>
  <si>
    <t>Imprimante AMS Meca 2005 Froid</t>
  </si>
  <si>
    <t>Panel PC imprimante AMS Meca 2005 Froid</t>
  </si>
  <si>
    <t>Scannette AMS Meca 2005 Froid</t>
  </si>
  <si>
    <t>Imprimante Semi-auto Froid</t>
  </si>
  <si>
    <t>Balance Sérénité Prépa froide</t>
  </si>
  <si>
    <t>Batteur DITO SAMA BMX60 INOX</t>
  </si>
  <si>
    <t>Mixer Plongeant MP450 Ultra PREPA Froide</t>
  </si>
  <si>
    <t>Congélateur prépa froide</t>
  </si>
  <si>
    <t>Bac Plonge robinet Prépa froide</t>
  </si>
  <si>
    <t>Trancheur OHAUS</t>
  </si>
  <si>
    <t>Mixer Plongeant MP450 Ultra</t>
  </si>
  <si>
    <t>Armoire chaude Tournus DG 1</t>
  </si>
  <si>
    <t>Armoire désinfection chaussures HL</t>
  </si>
  <si>
    <t xml:space="preserve">Stations de lavage </t>
  </si>
  <si>
    <t>Vitrine froide OREQUIP Sandwich snack</t>
  </si>
  <si>
    <t>Vitrine froide OREQUIP Desserts snack</t>
  </si>
  <si>
    <t>Table de travail réfrigérée GAMKO</t>
  </si>
  <si>
    <t>Centrifugeuse Robot coupe snack</t>
  </si>
  <si>
    <t>Toasteur snack</t>
  </si>
  <si>
    <t>Four MERRYCHEF snack</t>
  </si>
  <si>
    <t>Vitrine verticale GAMKO snack</t>
  </si>
  <si>
    <t>Congélateur top Snack</t>
  </si>
  <si>
    <t>Convoyeur Bi-cordes</t>
  </si>
  <si>
    <t>bac double plonge douchette self 1</t>
  </si>
  <si>
    <t>bac double plonge douchette self 2</t>
  </si>
  <si>
    <t>Tunnel lavage vaisselle self MEIKO</t>
  </si>
  <si>
    <t>Lave Plateaux self MEIKO</t>
  </si>
  <si>
    <t>Extracteur de couverts</t>
  </si>
  <si>
    <t>Chariot chauffe assiette 1</t>
  </si>
  <si>
    <t>Chariot chauffe assiette 2</t>
  </si>
  <si>
    <t>Chariot chauffe assiette 3</t>
  </si>
  <si>
    <t>Biodigesteur MECHLINE</t>
  </si>
  <si>
    <t>stations de distribution produits lessiviels</t>
  </si>
  <si>
    <t>Vitrine réfrigérée HO GUYON 1</t>
  </si>
  <si>
    <t>Vitrine réfrigérée Dessert GUYON 2</t>
  </si>
  <si>
    <t>Vitrine Entrée Chaude GUYON 1</t>
  </si>
  <si>
    <t>Armoire réfirgérée échelles FRIGINOX 1</t>
  </si>
  <si>
    <t>Armoire maintien T° Tournus 20 Niv GN1/1 self 1</t>
  </si>
  <si>
    <t>Armoire maintien T° Tournus 20 Niv GN2/1 self 2</t>
  </si>
  <si>
    <t>Bac Plonge robinet self 1</t>
  </si>
  <si>
    <t>Armoire réfirgérée échelles FRIGINOX 2</t>
  </si>
  <si>
    <t>Armoire maintien T° Tournus 20 Niv GN1/1 self 3</t>
  </si>
  <si>
    <t>Armoire froide négative FRIGINOX 3</t>
  </si>
  <si>
    <t>Four Frima 20 Niveau GN 1/1 Self</t>
  </si>
  <si>
    <t>Friteuse FRYMASTER</t>
  </si>
  <si>
    <t>Planche à snacker 1</t>
  </si>
  <si>
    <t>Planche à snacker 2</t>
  </si>
  <si>
    <t>Meuble froid 6 tiroirs self</t>
  </si>
  <si>
    <t>Chariot chauffe assiette 4</t>
  </si>
  <si>
    <t>Vitrine chaude 4 bains maries GUYON 1</t>
  </si>
  <si>
    <t>Vitrine chaude 4 bains maries GUYON 2</t>
  </si>
  <si>
    <t>Chariot chauffe assiette 5</t>
  </si>
  <si>
    <t>Vitrine réfrigérée HO GUYON 3</t>
  </si>
  <si>
    <t>Vitrine réfrigérée HO GUYON 4</t>
  </si>
  <si>
    <t>Vitrine réfrigérée Fromage GUYON 5</t>
  </si>
  <si>
    <t>Vitrine réfrigérée Fromage GUYON 6</t>
  </si>
  <si>
    <t>Meuble bas support plateau virage 1</t>
  </si>
  <si>
    <t>Meuble bas support plateau virage 2</t>
  </si>
  <si>
    <t>Congélateur à glace Bahut</t>
  </si>
  <si>
    <t>Vitrine réfrigérée HO GUYON 7</t>
  </si>
  <si>
    <t>Vitrine réfrigérée Dessert GUYON 8</t>
  </si>
  <si>
    <t>Vitrine chaude 4 bains maries GUYON 3</t>
  </si>
  <si>
    <t>Chariot chauffe assiette 6</t>
  </si>
  <si>
    <t>Meuble bas support équipement électrique</t>
  </si>
  <si>
    <t>Armoire réfirgérée échelles FRIGINOX 4</t>
  </si>
  <si>
    <t>Bac Plonge robinet tri self 2</t>
  </si>
  <si>
    <t>Four Frima 10 Niveaux GN 2/1 Self</t>
  </si>
  <si>
    <t>Armoire maintien T° Tournus 20 Niv GN2/1 self 4</t>
  </si>
  <si>
    <t>Four RATIONAL 10 Niveaux GN 2/1 Self</t>
  </si>
  <si>
    <t>Armoire réfirgérée échelles FRIGINOX 5</t>
  </si>
  <si>
    <t>Chafing dish self 1</t>
  </si>
  <si>
    <t>Plaque induction self 2</t>
  </si>
  <si>
    <t>Chafing dish self 2</t>
  </si>
  <si>
    <t>Chafing dish self 3</t>
  </si>
  <si>
    <t>Meuble bas support plateaux accès caisse 1</t>
  </si>
  <si>
    <t>Meuble bas caisse 1</t>
  </si>
  <si>
    <t>Meuble bas caisse 2</t>
  </si>
  <si>
    <t>Meuble bas caisse 3</t>
  </si>
  <si>
    <t>Meuble bas support plateaux accès caisse 2</t>
  </si>
  <si>
    <t>Table débarassage</t>
  </si>
  <si>
    <t>Ouvre boite manuel self</t>
  </si>
  <si>
    <t>Armoire Froide négative LIEBHERR réserve self</t>
  </si>
  <si>
    <t>Armoire réfirgérée échelles ENODIS</t>
  </si>
  <si>
    <t>Balance Sérénité self</t>
  </si>
  <si>
    <t>Pompe à huile friteuse 1</t>
  </si>
  <si>
    <t>Bac plonge robinet self 3</t>
  </si>
  <si>
    <t>Lave verres MEIKO</t>
  </si>
  <si>
    <t>Batteur Mélangeur office</t>
  </si>
  <si>
    <t>Four RATIONAL 6 Niveaux GN 1/1 OFFICE</t>
  </si>
  <si>
    <t>Fours micro ondes</t>
  </si>
  <si>
    <t>Machines à café</t>
  </si>
  <si>
    <t>Vitrine entrée self 14</t>
  </si>
  <si>
    <t>Meuble bas support plateaux 1</t>
  </si>
  <si>
    <t>Banque froide self 1</t>
  </si>
  <si>
    <t>Banque chaude Bain marie self 1</t>
  </si>
  <si>
    <t>Banque froide self 2</t>
  </si>
  <si>
    <t>Banque froide self 3</t>
  </si>
  <si>
    <t>Banque chaude Bain marie self 2</t>
  </si>
  <si>
    <t>Banque froide self 4</t>
  </si>
  <si>
    <t>Vitrine entrée self 13</t>
  </si>
  <si>
    <t>Bain marie libre service self</t>
  </si>
  <si>
    <t>Table débarrasage 4 trous self</t>
  </si>
  <si>
    <t>Soupière électrique self 1</t>
  </si>
  <si>
    <t>Combi four plaques self</t>
  </si>
  <si>
    <t>Plancha Electrolux self</t>
  </si>
  <si>
    <t>Friteuse FRYMASTER Self</t>
  </si>
  <si>
    <t>Armoire froide Négative self</t>
  </si>
  <si>
    <t>Bac plonge robinet self 1</t>
  </si>
  <si>
    <t>Congélateur Bahut LIEBHERR</t>
  </si>
  <si>
    <t>Balance Sérénité self IMS</t>
  </si>
  <si>
    <t>Tunnel de lavage MEIKO</t>
  </si>
  <si>
    <t>Bac plonge douchette laverie 1</t>
  </si>
  <si>
    <t>Bac plonge double douchette laverie 2</t>
  </si>
  <si>
    <t>Four FRIMA 20 Niveaux self</t>
  </si>
  <si>
    <t>Four FRIMA 10 Niveaux self</t>
  </si>
  <si>
    <t>Armoire chaude BOURGEAT 1</t>
  </si>
  <si>
    <t>Congélateur Bahut DG 1</t>
  </si>
  <si>
    <t>Armoire froide Négative LIEBHERR</t>
  </si>
  <si>
    <t>Toaster SOFRACA</t>
  </si>
  <si>
    <t>Bac plonge douchette 1</t>
  </si>
  <si>
    <t>Balance Defender 3000 DG</t>
  </si>
  <si>
    <t>Plancha self Electrolux</t>
  </si>
  <si>
    <t>Friteuse FRYMASTER Self DG</t>
  </si>
  <si>
    <t>Banque chaude Self 1</t>
  </si>
  <si>
    <t>Four REGETHERMIC</t>
  </si>
  <si>
    <t>Four remise en T° Air'T 8 niveaux</t>
  </si>
  <si>
    <t>Armoire chaude BOURGEAT réserve</t>
  </si>
  <si>
    <t>Armoire froide LIEBHERR DG 1</t>
  </si>
  <si>
    <t>Chariot chauffe assiettes DG 1</t>
  </si>
  <si>
    <t>Chariot chauffe assiettes DG 2</t>
  </si>
  <si>
    <t>Banque froide centrale double</t>
  </si>
  <si>
    <t>Banque froide DG 2</t>
  </si>
  <si>
    <t>Meuble bas caisse DG1</t>
  </si>
  <si>
    <t>Bac plonge robinet 2</t>
  </si>
  <si>
    <t>Plaque électrique 4 feux</t>
  </si>
  <si>
    <t>Four RATIONAL 10 niveaux DG 1</t>
  </si>
  <si>
    <t>Centrifufeuse DG</t>
  </si>
  <si>
    <t>Bac plonge robinet 3</t>
  </si>
  <si>
    <t>Cave à vin électrique 1</t>
  </si>
  <si>
    <t>Cave à vin électrique 2</t>
  </si>
  <si>
    <t>Bac plonge douchette 4</t>
  </si>
  <si>
    <t>Tunnel lavage MEIKO DG</t>
  </si>
  <si>
    <t>FOUR SMEG CHOLLET</t>
  </si>
  <si>
    <t>AC01</t>
  </si>
  <si>
    <t>AC02 - 15733</t>
  </si>
  <si>
    <t>AC03</t>
  </si>
  <si>
    <t>AC04 - 15734</t>
  </si>
  <si>
    <t>AG01</t>
  </si>
  <si>
    <t>14014/4930</t>
  </si>
  <si>
    <t>43228 - SA61</t>
  </si>
  <si>
    <t>CF01</t>
  </si>
  <si>
    <t>PA01</t>
  </si>
  <si>
    <t>PA02</t>
  </si>
  <si>
    <t>SV01 - 15586</t>
  </si>
  <si>
    <t>SV02 - 15584</t>
  </si>
  <si>
    <t>SV03 - 15581</t>
  </si>
  <si>
    <t>EXT60015</t>
  </si>
  <si>
    <t>IMPEXT6005</t>
  </si>
  <si>
    <t>AF01</t>
  </si>
  <si>
    <t>IMPEXT6008</t>
  </si>
  <si>
    <t>EXT60027</t>
  </si>
  <si>
    <t>IMPEXT6010</t>
  </si>
  <si>
    <t>EXT60029</t>
  </si>
  <si>
    <t>HL04</t>
  </si>
  <si>
    <t>BO01</t>
  </si>
  <si>
    <t>BO03</t>
  </si>
  <si>
    <t>BO04</t>
  </si>
  <si>
    <t>PL01</t>
  </si>
  <si>
    <t>15577 - MX01</t>
  </si>
  <si>
    <t>TP01</t>
  </si>
  <si>
    <t>HL03</t>
  </si>
  <si>
    <t>IMPEXT6004</t>
  </si>
  <si>
    <t>EXT60016</t>
  </si>
  <si>
    <t>PL02</t>
  </si>
  <si>
    <t>CL01</t>
  </si>
  <si>
    <t>MR01</t>
  </si>
  <si>
    <t>15575 - OB01</t>
  </si>
  <si>
    <t>15574 - OB02</t>
  </si>
  <si>
    <t>PL03</t>
  </si>
  <si>
    <t>TE01</t>
  </si>
  <si>
    <t>CL02</t>
  </si>
  <si>
    <t>15569 - CL03</t>
  </si>
  <si>
    <t>TP02</t>
  </si>
  <si>
    <t>15576 - PB01</t>
  </si>
  <si>
    <t>BO05</t>
  </si>
  <si>
    <t>15589 - MV01</t>
  </si>
  <si>
    <t>PL04</t>
  </si>
  <si>
    <t>MX02</t>
  </si>
  <si>
    <t>43227 - BO06</t>
  </si>
  <si>
    <t>BO07</t>
  </si>
  <si>
    <t>LV01</t>
  </si>
  <si>
    <t>PL11</t>
  </si>
  <si>
    <t>CE01</t>
  </si>
  <si>
    <t>CP01 - 19388</t>
  </si>
  <si>
    <t>BD01</t>
  </si>
  <si>
    <t>PB02</t>
  </si>
  <si>
    <t>BO08</t>
  </si>
  <si>
    <t>BO09</t>
  </si>
  <si>
    <t>BO10</t>
  </si>
  <si>
    <t>BO11</t>
  </si>
  <si>
    <t>BO12</t>
  </si>
  <si>
    <t>BO13</t>
  </si>
  <si>
    <t>BO14</t>
  </si>
  <si>
    <t>43221 - HL02</t>
  </si>
  <si>
    <t>HL01</t>
  </si>
  <si>
    <t>IMPEXT6006</t>
  </si>
  <si>
    <t>EXT60017</t>
  </si>
  <si>
    <t>IMPEXT6007</t>
  </si>
  <si>
    <t>EXT60026</t>
  </si>
  <si>
    <t>IMPEXT6009</t>
  </si>
  <si>
    <t>EXT60028</t>
  </si>
  <si>
    <t>BM01</t>
  </si>
  <si>
    <t>MX05</t>
  </si>
  <si>
    <t>CG01</t>
  </si>
  <si>
    <t>PL10</t>
  </si>
  <si>
    <t>TR81</t>
  </si>
  <si>
    <t>MX07</t>
  </si>
  <si>
    <t>DC61</t>
  </si>
  <si>
    <t>PL05</t>
  </si>
  <si>
    <t>PL06</t>
  </si>
  <si>
    <t>CA01</t>
  </si>
  <si>
    <t>CA03</t>
  </si>
  <si>
    <t>PL07</t>
  </si>
  <si>
    <t>MB01</t>
  </si>
  <si>
    <t>MB02</t>
  </si>
  <si>
    <t>MB03</t>
  </si>
  <si>
    <t>PL08</t>
  </si>
  <si>
    <t>MB04</t>
  </si>
  <si>
    <t>MB05</t>
  </si>
  <si>
    <t>MB06</t>
  </si>
  <si>
    <t>MB07</t>
  </si>
  <si>
    <t>MB08</t>
  </si>
  <si>
    <t>TD01</t>
  </si>
  <si>
    <t>AF02</t>
  </si>
  <si>
    <t>AF03</t>
  </si>
  <si>
    <t>BS01</t>
  </si>
  <si>
    <t>PH61</t>
  </si>
  <si>
    <t>PL09</t>
  </si>
  <si>
    <t>MB61</t>
  </si>
  <si>
    <t>MB62</t>
  </si>
  <si>
    <t>MB63</t>
  </si>
  <si>
    <t>TD61</t>
  </si>
  <si>
    <t>PL61</t>
  </si>
  <si>
    <t>BS61</t>
  </si>
  <si>
    <t>PL62</t>
  </si>
  <si>
    <t>PL63</t>
  </si>
  <si>
    <t>PL91</t>
  </si>
  <si>
    <t>15716 - AC61</t>
  </si>
  <si>
    <t>MB91</t>
  </si>
  <si>
    <t>PL92</t>
  </si>
  <si>
    <t>PL93</t>
  </si>
  <si>
    <t>PL94</t>
  </si>
  <si>
    <t>TO11</t>
  </si>
  <si>
    <t>BBORDEREAU DE PRIX 
RELATIF A LA MAINTENANCE PREVENTIVE ET CORRECTIVE DES MATERIELS DE RESTAURATION AVEC FOURNITURE DE PIECES DETACHEES AU PROFIT DU GHT ALLIANCE GIRONDE</t>
  </si>
  <si>
    <t>PRESTATION 1 : MAINTENANCE PREVENTIVE SUR SITE FORFAITAIRE</t>
  </si>
  <si>
    <t>PRESTATION 2 : MAINTENANCE CORRECTIVE SUR SITE FORFAITAIRE</t>
  </si>
  <si>
    <t>Centrale  dosage canon à mousse</t>
  </si>
  <si>
    <t>Equipement</t>
  </si>
  <si>
    <t xml:space="preserve">Liste pièces </t>
  </si>
  <si>
    <t>Machine sous vide TITAN</t>
  </si>
  <si>
    <t>Téflon supérieur</t>
  </si>
  <si>
    <t>Fil de soudure</t>
  </si>
  <si>
    <t>Silicone de contre barre</t>
  </si>
  <si>
    <t>Joint de cloche</t>
  </si>
  <si>
    <t>Electrovanne pression</t>
  </si>
  <si>
    <t xml:space="preserve">Electrovanne </t>
  </si>
  <si>
    <t>bobines</t>
  </si>
  <si>
    <t>TUNNEL DE LAVAGE MEIKO</t>
  </si>
  <si>
    <t>Electrovannes</t>
  </si>
  <si>
    <t>joint surchauffeur</t>
  </si>
  <si>
    <t>ressorts portes</t>
  </si>
  <si>
    <t>Glissières</t>
  </si>
  <si>
    <t>resistances de séchage</t>
  </si>
  <si>
    <t>Rideaux</t>
  </si>
  <si>
    <t>Surchauffeur</t>
  </si>
  <si>
    <t>Cordes convoyeurs</t>
  </si>
  <si>
    <t xml:space="preserve">Roulettes convoyeur </t>
  </si>
  <si>
    <t>galets convoyeurs</t>
  </si>
  <si>
    <t>TUNNEL SASSARO</t>
  </si>
  <si>
    <t>Galets de retour</t>
  </si>
  <si>
    <t>Galets d'entrainement</t>
  </si>
  <si>
    <t>Prix unitaire HT</t>
  </si>
  <si>
    <t>Prix unitaire TTC</t>
  </si>
  <si>
    <t xml:space="preserve">Délai maximum de livraison (en jours ouvrés) à réception d'un bon de commande par le titulaire*. </t>
  </si>
  <si>
    <t>Durée de garantie*</t>
  </si>
  <si>
    <t>Les cases en rose sont à compléter.</t>
  </si>
  <si>
    <t>Délai d'approvisionnement</t>
  </si>
  <si>
    <t>CODE APPAREIL INTERNE GHT</t>
  </si>
  <si>
    <t>Seules les colonnes roses du tableau sont à compléter ligne par ligne. Le cas échéant, les calculs se font automatiquement.</t>
  </si>
  <si>
    <t>CUISINE SAINT ANDRE</t>
  </si>
  <si>
    <t>UCPA St André</t>
  </si>
  <si>
    <t>Bac plonge double douchette 1</t>
  </si>
  <si>
    <t>PL81</t>
  </si>
  <si>
    <t>Four CONVOTHERM 10 niveaux</t>
  </si>
  <si>
    <t>FO81</t>
  </si>
  <si>
    <t>TECNOX</t>
  </si>
  <si>
    <t>Plancha Tecnox</t>
  </si>
  <si>
    <t>Balance Defender 3000 SA 1</t>
  </si>
  <si>
    <t>BD81</t>
  </si>
  <si>
    <t>SANTOS</t>
  </si>
  <si>
    <t>Batteur SANTOS</t>
  </si>
  <si>
    <t>BA81</t>
  </si>
  <si>
    <t>RADWAG</t>
  </si>
  <si>
    <t>Balance RADWAG 1</t>
  </si>
  <si>
    <t>BR81</t>
  </si>
  <si>
    <t>Armoire froide double LIEBHERR 1</t>
  </si>
  <si>
    <t>AF81</t>
  </si>
  <si>
    <t>NORTECH</t>
  </si>
  <si>
    <t>Cellule de refroidissement Nortech</t>
  </si>
  <si>
    <t>CF81</t>
  </si>
  <si>
    <t>Armoire froide couloir</t>
  </si>
  <si>
    <t>AF85</t>
  </si>
  <si>
    <t>Balance RADWAG 2</t>
  </si>
  <si>
    <t>BR82</t>
  </si>
  <si>
    <t>ZANUSSI</t>
  </si>
  <si>
    <t>Congélateur Bahut 1</t>
  </si>
  <si>
    <t>CB81</t>
  </si>
  <si>
    <t>ISECO</t>
  </si>
  <si>
    <t>Convoyeur Chaine bi-cordes</t>
  </si>
  <si>
    <t>CV81</t>
  </si>
  <si>
    <t>ZEBRA</t>
  </si>
  <si>
    <t>Imprimante ilot 1</t>
  </si>
  <si>
    <t>IMP21109</t>
  </si>
  <si>
    <t>ONYX</t>
  </si>
  <si>
    <t>Panel PC Ilot 1</t>
  </si>
  <si>
    <t>CHU21530</t>
  </si>
  <si>
    <t>Imprimante ilot 2</t>
  </si>
  <si>
    <t>IMP21108</t>
  </si>
  <si>
    <t>Panel PC Ilot 2</t>
  </si>
  <si>
    <t>CHU21531</t>
  </si>
  <si>
    <t>Bac plonge double douchette 2</t>
  </si>
  <si>
    <t>PL82</t>
  </si>
  <si>
    <t>Tunnel de lavage MEIKO SA 1</t>
  </si>
  <si>
    <t>GRACO</t>
  </si>
  <si>
    <t>Centrale canon à Mousse</t>
  </si>
  <si>
    <t>CM81</t>
  </si>
  <si>
    <t>SELFS SERVICES SAINT ANDRE</t>
  </si>
  <si>
    <t>Self St André</t>
  </si>
  <si>
    <t>Balance Sérénité self 1</t>
  </si>
  <si>
    <t>BS81</t>
  </si>
  <si>
    <t>Tunnel Lavage MEIKO Self SA 1</t>
  </si>
  <si>
    <t>Bac plonge douchette self 1</t>
  </si>
  <si>
    <t>PL83</t>
  </si>
  <si>
    <t>BRANDT</t>
  </si>
  <si>
    <t>Congélateur Bahut self 1</t>
  </si>
  <si>
    <t>CB82</t>
  </si>
  <si>
    <t>BLANCO</t>
  </si>
  <si>
    <t>Chariot chauffe assiettes 1</t>
  </si>
  <si>
    <t>CA81</t>
  </si>
  <si>
    <t>Banque chaude bain marie et maintien chaud</t>
  </si>
  <si>
    <t>BC81</t>
  </si>
  <si>
    <t>Plancha à snacker Self</t>
  </si>
  <si>
    <t>PS81</t>
  </si>
  <si>
    <t>FR81</t>
  </si>
  <si>
    <t>Armoire chaude FRIGINOX Self</t>
  </si>
  <si>
    <t>AC81</t>
  </si>
  <si>
    <t>CD81</t>
  </si>
  <si>
    <t>CD82</t>
  </si>
  <si>
    <t>Mixer Blixer Self</t>
  </si>
  <si>
    <t>MX81</t>
  </si>
  <si>
    <t>Bac plonge robinet self 2</t>
  </si>
  <si>
    <t>PL84</t>
  </si>
  <si>
    <t>Adoucisseur four self</t>
  </si>
  <si>
    <t>AD81</t>
  </si>
  <si>
    <t>Vitrine froide self 2</t>
  </si>
  <si>
    <t>VF82</t>
  </si>
  <si>
    <t>Vitrine froide self 3</t>
  </si>
  <si>
    <t>VF83</t>
  </si>
  <si>
    <t>Vitrine froide self 4</t>
  </si>
  <si>
    <t>Vitrine froide self 5</t>
  </si>
  <si>
    <t>VF85</t>
  </si>
  <si>
    <t>MB81</t>
  </si>
  <si>
    <t>MB82</t>
  </si>
  <si>
    <t>MB83</t>
  </si>
  <si>
    <t>Meuble bas support plateaux 4</t>
  </si>
  <si>
    <t>MB84</t>
  </si>
  <si>
    <t>Armoire froide self LIEBHERR</t>
  </si>
  <si>
    <t>AF83</t>
  </si>
  <si>
    <t>CANDY</t>
  </si>
  <si>
    <t>Armoire froide négative self CANDY</t>
  </si>
  <si>
    <t>AF84</t>
  </si>
  <si>
    <t>Congélateur Bahut self 2</t>
  </si>
  <si>
    <t>CB83</t>
  </si>
  <si>
    <t>Table débarrassage 4 trous self</t>
  </si>
  <si>
    <t>TD81</t>
  </si>
  <si>
    <t>CUISINE PELLEGRIN</t>
  </si>
  <si>
    <t>UCPA Pellegrin</t>
  </si>
  <si>
    <t>Balance Defender 3000 cuisson+B7:B29</t>
  </si>
  <si>
    <t>Sauteuse Bonnet SBX 17</t>
  </si>
  <si>
    <t>Sauteuse ENODIS BE200</t>
  </si>
  <si>
    <t>SA33</t>
  </si>
  <si>
    <t>SA31 - 19378</t>
  </si>
  <si>
    <t xml:space="preserve">Marmites AURIOL doubles 300 Litres 1 et 2 </t>
  </si>
  <si>
    <t xml:space="preserve">Marmites AURIOL doubles 300 Litres 3 et 4 </t>
  </si>
  <si>
    <t>Sauteuse FRIMA VCC 211 1</t>
  </si>
  <si>
    <t>Sauteuse FRIMA Ivario Pro 2</t>
  </si>
  <si>
    <t>SA32</t>
  </si>
  <si>
    <t>Mixeur Plongeant Combi Ultra 450</t>
  </si>
  <si>
    <t>Four Rational 20 niveaux Icombi Pro 2</t>
  </si>
  <si>
    <t>FO31 - 15460</t>
  </si>
  <si>
    <t>Four Rational 20 niveaux SCC 3</t>
  </si>
  <si>
    <t>Four Rational 20 niveaux SCC 4</t>
  </si>
  <si>
    <t>Four Rational 20 niveaux SCC 6</t>
  </si>
  <si>
    <t>Four CONCOTHERM 20 niveaux 5</t>
  </si>
  <si>
    <t>Girafe Turbo broyeur TBS 140</t>
  </si>
  <si>
    <t>Girafe Turbo broyeur TBX 130</t>
  </si>
  <si>
    <t>Balance Sérénité prépa froide</t>
  </si>
  <si>
    <t>Batteur DITO SAMA MBE 40</t>
  </si>
  <si>
    <t>Balance Ohaus Valor 2000 n°31</t>
  </si>
  <si>
    <t>BO31</t>
  </si>
  <si>
    <t>Balance Ohaus Valor 2000 n°32</t>
  </si>
  <si>
    <t>BO32</t>
  </si>
  <si>
    <t>L. TELLIER</t>
  </si>
  <si>
    <t>Ouvre boite TELLIER 1</t>
  </si>
  <si>
    <t>Ouvre boite TELLIER 2</t>
  </si>
  <si>
    <t>Bac Plonge robinet prépa froide 1</t>
  </si>
  <si>
    <t>PL31</t>
  </si>
  <si>
    <t>Coupe Légumes DITO SAMA K55E</t>
  </si>
  <si>
    <t>Table d'égoutage légumerie</t>
  </si>
  <si>
    <t>TD32</t>
  </si>
  <si>
    <t>Bac plonge robinet légumerie 2</t>
  </si>
  <si>
    <t>PL32</t>
  </si>
  <si>
    <t>Tunnel de lavage Batterie HOBART</t>
  </si>
  <si>
    <t>KARCHER</t>
  </si>
  <si>
    <t>Karcher plonge</t>
  </si>
  <si>
    <t>KA31</t>
  </si>
  <si>
    <t>Tunnel Laverie centrale MEIKO M-iQ</t>
  </si>
  <si>
    <t>LV31</t>
  </si>
  <si>
    <t>Table débarrassage 3 trous</t>
  </si>
  <si>
    <t>TD31</t>
  </si>
  <si>
    <t>Bac plonge douchette Laverie</t>
  </si>
  <si>
    <t>PL38</t>
  </si>
  <si>
    <t>DADAUX</t>
  </si>
  <si>
    <t>Coupe cotellettes DADAUX</t>
  </si>
  <si>
    <t>Trancheur à viande MATHIEU</t>
  </si>
  <si>
    <t>TM31 - 21887</t>
  </si>
  <si>
    <t>DELCOUPE</t>
  </si>
  <si>
    <t>Trancheur à viande DELCOUPE</t>
  </si>
  <si>
    <t>Convoyeur chaine 1</t>
  </si>
  <si>
    <t>Convoyeur chaine 2</t>
  </si>
  <si>
    <t>Balance Ohaus Valor 4000 n° 33</t>
  </si>
  <si>
    <t>BO33</t>
  </si>
  <si>
    <t>Balance Defender 3000 réserve</t>
  </si>
  <si>
    <t>BD31</t>
  </si>
  <si>
    <t>Coupe légumes réserve</t>
  </si>
  <si>
    <t>ECOLAB</t>
  </si>
  <si>
    <t>Station de nettoyage mobile</t>
  </si>
  <si>
    <t>Coupe légumes CL60</t>
  </si>
  <si>
    <t xml:space="preserve">10 Stations de lavage </t>
  </si>
  <si>
    <t>Machine à capot MEIKO</t>
  </si>
  <si>
    <t>LV02</t>
  </si>
  <si>
    <t>SELF PELLEGRIN</t>
  </si>
  <si>
    <t>Self Pellegrin</t>
  </si>
  <si>
    <t>Banque froide dessert BF1</t>
  </si>
  <si>
    <t>Banque froide entrée BF2</t>
  </si>
  <si>
    <t>Chariot Chauffe assiettes 1</t>
  </si>
  <si>
    <t>CA31</t>
  </si>
  <si>
    <t>Chariot Chauffe assiettes 2</t>
  </si>
  <si>
    <t>CA32</t>
  </si>
  <si>
    <t>MB31</t>
  </si>
  <si>
    <t>Meuble bas support plateaux 2</t>
  </si>
  <si>
    <t>MB32</t>
  </si>
  <si>
    <t>Banque chaude bain marie BM1</t>
  </si>
  <si>
    <t>Meuble bas support plateaux 3</t>
  </si>
  <si>
    <t>MB33</t>
  </si>
  <si>
    <t>Chaffing dish HENDI</t>
  </si>
  <si>
    <t>CD31</t>
  </si>
  <si>
    <t>Banque chaude bain marie BM2</t>
  </si>
  <si>
    <t>Armoire chaude tournus AC2</t>
  </si>
  <si>
    <t>Armoire chaude tournus AC3</t>
  </si>
  <si>
    <t>PL33</t>
  </si>
  <si>
    <t>Congélateur bahut Whirlpool</t>
  </si>
  <si>
    <t>TENSAI</t>
  </si>
  <si>
    <t>Congélateur bahut TENSAI</t>
  </si>
  <si>
    <t>SAGI</t>
  </si>
  <si>
    <t>Armoire froide SAGI AF1</t>
  </si>
  <si>
    <t>MELITA</t>
  </si>
  <si>
    <t>Machine à café MELITA</t>
  </si>
  <si>
    <t>Four RATIONAL 20 niveaux self 1</t>
  </si>
  <si>
    <t>Four RATIONAL 10 niveaux self 2</t>
  </si>
  <si>
    <t>Armoire froide négative SAGI 1</t>
  </si>
  <si>
    <t>Armoire froide négative SAGI 2</t>
  </si>
  <si>
    <t>Plancha CAPIC self 1</t>
  </si>
  <si>
    <t>Plancha CAPIC self 2</t>
  </si>
  <si>
    <t>Meuble bas réfrigéré CAPIC self</t>
  </si>
  <si>
    <t>Chariot Chauffe assiettes 3</t>
  </si>
  <si>
    <t>CA33</t>
  </si>
  <si>
    <t>L.TELLIER</t>
  </si>
  <si>
    <t>Ouvre boite self 1</t>
  </si>
  <si>
    <t>Balance Ohaus Valor 4000 n° 34</t>
  </si>
  <si>
    <t>BO34</t>
  </si>
  <si>
    <t>Coupe Légumes DITO SAMA TRS Self</t>
  </si>
  <si>
    <t>Banque froide centrale self IC1</t>
  </si>
  <si>
    <t>Banque froide centrale self IC2</t>
  </si>
  <si>
    <t>Banque froide centrale self IC3</t>
  </si>
  <si>
    <t>Meuble bas caisse self 3</t>
  </si>
  <si>
    <t>Meuble bas caisse double self 4</t>
  </si>
  <si>
    <t>MB34</t>
  </si>
  <si>
    <t>Meuble bas caisse self 5</t>
  </si>
  <si>
    <t>MB35</t>
  </si>
  <si>
    <t>FURNOTEL</t>
  </si>
  <si>
    <t>Armoire à glace self</t>
  </si>
  <si>
    <t>Banque froide vitrine self BF3</t>
  </si>
  <si>
    <t>Banque froide vitrine self BF4</t>
  </si>
  <si>
    <t>Banque froide vitrine self BF5</t>
  </si>
  <si>
    <t>Banque froide vitrine self BF6</t>
  </si>
  <si>
    <t>Meuble bas support plateaux 6</t>
  </si>
  <si>
    <t>MB36</t>
  </si>
  <si>
    <t>Chariot Chauffe assiettes 4</t>
  </si>
  <si>
    <t>CA34</t>
  </si>
  <si>
    <t>Banque chaude pizza self</t>
  </si>
  <si>
    <t>Meuble bas support plateaux 7</t>
  </si>
  <si>
    <t>MB37</t>
  </si>
  <si>
    <t>Banque chaude bain marie BM3</t>
  </si>
  <si>
    <t>Banque chaude bain marie BM4</t>
  </si>
  <si>
    <t>Chariot Chauffe assiettes 5</t>
  </si>
  <si>
    <t>CA35</t>
  </si>
  <si>
    <t>Armoire chaude Tournus AC4</t>
  </si>
  <si>
    <t>Four RATIONAL 10 niveaux self 3</t>
  </si>
  <si>
    <t>Four RATIONAL 10 niveaux self 4</t>
  </si>
  <si>
    <t>Armoire chaude Tournus AC1</t>
  </si>
  <si>
    <t>PL34</t>
  </si>
  <si>
    <t>Armoire froide Négative self 3</t>
  </si>
  <si>
    <t>Batteur DITO SAMA XBE20 Self</t>
  </si>
  <si>
    <t>Chariot Chauffe assiettes 6</t>
  </si>
  <si>
    <t>CA36</t>
  </si>
  <si>
    <t>BARTSCHER</t>
  </si>
  <si>
    <t>Plaque induction self 1</t>
  </si>
  <si>
    <t>PI31</t>
  </si>
  <si>
    <t>Mixeur plongeant MP450 Ultra self</t>
  </si>
  <si>
    <t>MP31</t>
  </si>
  <si>
    <t>Toaster Panini HENDI</t>
  </si>
  <si>
    <t>TP31</t>
  </si>
  <si>
    <t>Soupière électrique Self 1</t>
  </si>
  <si>
    <t>Soupière électrique Self 2</t>
  </si>
  <si>
    <t>Plateau bascule déchets self</t>
  </si>
  <si>
    <t>PB31</t>
  </si>
  <si>
    <t>PH31</t>
  </si>
  <si>
    <t>Tunnel lavage plateaux MEIKO self</t>
  </si>
  <si>
    <t>Convoyeur bicorde MEIKO self</t>
  </si>
  <si>
    <t>Tunnel lave vaisselle MEIKO Self</t>
  </si>
  <si>
    <t>Chariot Chauffe assiettes 7</t>
  </si>
  <si>
    <t>CA37</t>
  </si>
  <si>
    <t>Chariot Chauffe assiettes 8</t>
  </si>
  <si>
    <t>CA38</t>
  </si>
  <si>
    <t>Chef'eco</t>
  </si>
  <si>
    <t>Table débarrassage 6 trous self</t>
  </si>
  <si>
    <t>Bascules table de débarrassage self</t>
  </si>
  <si>
    <t>Bac plonge douchette laverie self</t>
  </si>
  <si>
    <t>PL35</t>
  </si>
  <si>
    <t>Vitrine froide Snack 1</t>
  </si>
  <si>
    <t>Vitrine froide Snack 2</t>
  </si>
  <si>
    <t>Armoire basse froide snack AF7</t>
  </si>
  <si>
    <t>AF7</t>
  </si>
  <si>
    <t>Armoire basse froide snack AF8</t>
  </si>
  <si>
    <t>Centrifugeuse Snack</t>
  </si>
  <si>
    <t>Meuble bas caisse snack 1</t>
  </si>
  <si>
    <t>MB38</t>
  </si>
  <si>
    <t>Meuble bas caisse snack 2</t>
  </si>
  <si>
    <t>MB39</t>
  </si>
  <si>
    <t>Armoire froide Snack SAGI 4</t>
  </si>
  <si>
    <t>AF4</t>
  </si>
  <si>
    <t>Armoire froide Snack SAGI 5</t>
  </si>
  <si>
    <t>AF5</t>
  </si>
  <si>
    <t>Armoire froide Snack SAGI 6</t>
  </si>
  <si>
    <t>AF6</t>
  </si>
  <si>
    <t>Bac plonge robinet snack</t>
  </si>
  <si>
    <t>PL36</t>
  </si>
  <si>
    <t>Bac plonge robinet office</t>
  </si>
  <si>
    <t>PL37</t>
  </si>
  <si>
    <t>TUNNEL DE LAVAGE HOBART</t>
  </si>
  <si>
    <t>Thermoplongeur</t>
  </si>
  <si>
    <t>Joints corps de pompes</t>
  </si>
  <si>
    <t>Turbine moteur</t>
  </si>
  <si>
    <t>FOUR MIXTE ELECTRIQUE RATIONAL Icombi Pro LM 100GE.AXXXX</t>
  </si>
  <si>
    <t>MACHINE SOUS VIDE TITAN X360S</t>
  </si>
  <si>
    <t>Bande teflons</t>
  </si>
  <si>
    <t>Platine I/O</t>
  </si>
  <si>
    <t>Ressorts portes</t>
  </si>
  <si>
    <t>% Réduction sur catalogue fournisseur</t>
  </si>
  <si>
    <t>LOT 1A : Maintenance des matériels de production, selfs et laveries du CHU de Bordeaux pour les sites Hospitaliers Haut Lévêque, Xavier Arnozan, Saint-André, Pellegrin et la Direction Générale.
Consultation n°: 25EEASGA197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</si>
</sst>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lightDown">
        <bgColor theme="0" tint="-0.34998626667073579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7">
    <xf numFmtId="0" fontId="0" fillId="0" borderId="0" xfId="0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44" fontId="0" fillId="3" borderId="0" xfId="1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0" fillId="7" borderId="4" xfId="0" applyFont="1" applyFill="1" applyBorder="1" applyAlignment="1">
      <alignment horizontal="center" vertical="center" wrapText="1"/>
    </xf>
    <xf numFmtId="0" fontId="0" fillId="7" borderId="0" xfId="0" applyFont="1" applyFill="1" applyBorder="1" applyAlignment="1">
      <alignment horizontal="center" vertical="center" wrapText="1"/>
    </xf>
    <xf numFmtId="44" fontId="0" fillId="9" borderId="1" xfId="1" applyFont="1" applyFill="1" applyBorder="1" applyAlignment="1">
      <alignment horizontal="center" vertical="center"/>
    </xf>
    <xf numFmtId="9" fontId="3" fillId="9" borderId="1" xfId="0" applyNumberFormat="1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vertical="center"/>
    </xf>
    <xf numFmtId="164" fontId="10" fillId="9" borderId="1" xfId="0" applyNumberFormat="1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/>
    </xf>
    <xf numFmtId="164" fontId="2" fillId="8" borderId="4" xfId="0" applyNumberFormat="1" applyFont="1" applyFill="1" applyBorder="1" applyAlignment="1">
      <alignment horizontal="center" vertical="center"/>
    </xf>
    <xf numFmtId="164" fontId="2" fillId="3" borderId="0" xfId="0" applyNumberFormat="1" applyFont="1" applyFill="1" applyBorder="1" applyAlignment="1">
      <alignment horizontal="center" vertical="center"/>
    </xf>
    <xf numFmtId="164" fontId="10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14" fillId="6" borderId="2" xfId="0" applyFont="1" applyFill="1" applyBorder="1" applyAlignment="1">
      <alignment vertical="center"/>
    </xf>
    <xf numFmtId="0" fontId="14" fillId="6" borderId="3" xfId="0" applyFont="1" applyFill="1" applyBorder="1" applyAlignment="1">
      <alignment vertical="center"/>
    </xf>
    <xf numFmtId="0" fontId="14" fillId="6" borderId="4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8" fillId="7" borderId="1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2" borderId="3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64" fontId="0" fillId="3" borderId="0" xfId="0" applyNumberFormat="1" applyFont="1" applyFill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0" fillId="3" borderId="0" xfId="0" applyFont="1" applyFill="1" applyAlignment="1">
      <alignment vertical="center"/>
    </xf>
    <xf numFmtId="0" fontId="0" fillId="3" borderId="1" xfId="0" applyFont="1" applyFill="1" applyBorder="1" applyAlignment="1">
      <alignment vertical="center" wrapText="1"/>
    </xf>
    <xf numFmtId="44" fontId="0" fillId="3" borderId="1" xfId="0" applyNumberFormat="1" applyFont="1" applyFill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3" borderId="0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0" fillId="3" borderId="5" xfId="0" applyFont="1" applyFill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3" fillId="9" borderId="1" xfId="0" applyNumberFormat="1" applyFont="1" applyFill="1" applyBorder="1" applyAlignment="1">
      <alignment horizontal="center" vertical="center"/>
    </xf>
    <xf numFmtId="0" fontId="0" fillId="9" borderId="1" xfId="0" applyFont="1" applyFill="1" applyBorder="1" applyAlignment="1">
      <alignment vertical="center"/>
    </xf>
    <xf numFmtId="0" fontId="13" fillId="9" borderId="1" xfId="0" applyFont="1" applyFill="1" applyBorder="1" applyAlignment="1">
      <alignment vertical="center"/>
    </xf>
    <xf numFmtId="0" fontId="0" fillId="9" borderId="1" xfId="0" applyFont="1" applyFill="1" applyBorder="1" applyAlignment="1">
      <alignment horizontal="center" vertical="center"/>
    </xf>
    <xf numFmtId="0" fontId="0" fillId="9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 wrapText="1"/>
    </xf>
    <xf numFmtId="0" fontId="0" fillId="7" borderId="4" xfId="0" applyFill="1" applyBorder="1" applyAlignment="1">
      <alignment horizontal="center" vertical="center" wrapText="1"/>
    </xf>
    <xf numFmtId="0" fontId="0" fillId="7" borderId="0" xfId="0" applyFill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9" borderId="1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4" fontId="10" fillId="3" borderId="1" xfId="0" applyNumberFormat="1" applyFont="1" applyFill="1" applyBorder="1" applyAlignment="1">
      <alignment horizontal="center" vertical="center" wrapText="1"/>
    </xf>
    <xf numFmtId="0" fontId="0" fillId="9" borderId="1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left" vertical="center"/>
    </xf>
    <xf numFmtId="0" fontId="15" fillId="4" borderId="9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0" fillId="9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 wrapText="1"/>
    </xf>
    <xf numFmtId="0" fontId="0" fillId="3" borderId="0" xfId="0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463"/>
  <sheetViews>
    <sheetView showGridLines="0" tabSelected="1" zoomScale="75" zoomScaleNormal="75" workbookViewId="0">
      <selection activeCell="A4" sqref="A4:J4"/>
    </sheetView>
  </sheetViews>
  <sheetFormatPr baseColWidth="10" defaultColWidth="11.453125" defaultRowHeight="14.5" x14ac:dyDescent="0.35"/>
  <cols>
    <col min="1" max="1" width="36.81640625" style="29" customWidth="1"/>
    <col min="2" max="2" width="17" style="29" bestFit="1" customWidth="1"/>
    <col min="3" max="3" width="46.90625" style="29" customWidth="1"/>
    <col min="4" max="4" width="14.26953125" style="29" bestFit="1" customWidth="1"/>
    <col min="5" max="5" width="19.81640625" style="29" customWidth="1"/>
    <col min="6" max="8" width="22.1796875" style="50" customWidth="1"/>
    <col min="9" max="9" width="19.26953125" style="29" customWidth="1"/>
    <col min="10" max="10" width="24.81640625" style="50" customWidth="1"/>
    <col min="11" max="11" width="8.453125" style="29" customWidth="1"/>
    <col min="12" max="12" width="19" style="29" customWidth="1"/>
    <col min="13" max="13" width="21.08984375" style="29" customWidth="1"/>
    <col min="14" max="16384" width="11.453125" style="29"/>
  </cols>
  <sheetData>
    <row r="1" spans="1:13" x14ac:dyDescent="0.35">
      <c r="A1" s="27"/>
      <c r="B1" s="28"/>
      <c r="C1" s="28"/>
      <c r="D1" s="28"/>
      <c r="E1" s="28"/>
      <c r="F1" s="28"/>
      <c r="G1" s="28"/>
      <c r="H1" s="28"/>
      <c r="I1" s="28"/>
      <c r="J1" s="28"/>
    </row>
    <row r="2" spans="1:13" ht="68" customHeight="1" x14ac:dyDescent="0.35">
      <c r="A2" s="93" t="s">
        <v>54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5"/>
    </row>
    <row r="3" spans="1:13" ht="41.5" customHeight="1" x14ac:dyDescent="0.35">
      <c r="A3" s="96" t="s">
        <v>789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8"/>
    </row>
    <row r="4" spans="1:13" x14ac:dyDescent="0.35">
      <c r="A4" s="91" t="s">
        <v>5</v>
      </c>
      <c r="B4" s="91"/>
      <c r="C4" s="91"/>
      <c r="D4" s="91"/>
      <c r="E4" s="91"/>
      <c r="F4" s="91"/>
      <c r="G4" s="91"/>
      <c r="H4" s="91"/>
      <c r="I4" s="91"/>
      <c r="J4" s="91"/>
    </row>
    <row r="5" spans="1:13" x14ac:dyDescent="0.35">
      <c r="F5" s="29"/>
      <c r="G5" s="29"/>
      <c r="H5" s="29"/>
      <c r="J5" s="29"/>
    </row>
    <row r="6" spans="1:13" ht="31" x14ac:dyDescent="0.35">
      <c r="A6" s="99" t="s">
        <v>463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1"/>
    </row>
    <row r="7" spans="1:13" x14ac:dyDescent="0.35">
      <c r="A7" s="23"/>
      <c r="B7" s="28"/>
      <c r="C7" s="28"/>
      <c r="D7" s="28"/>
      <c r="E7" s="28"/>
      <c r="F7" s="28"/>
      <c r="G7" s="28"/>
      <c r="H7" s="28"/>
      <c r="I7" s="28"/>
      <c r="J7" s="28"/>
    </row>
    <row r="8" spans="1:13" ht="29" x14ac:dyDescent="0.35">
      <c r="A8" s="1" t="s">
        <v>30</v>
      </c>
      <c r="B8" s="1" t="s">
        <v>31</v>
      </c>
      <c r="C8" s="1" t="s">
        <v>0</v>
      </c>
      <c r="D8" s="2" t="s">
        <v>496</v>
      </c>
      <c r="E8" s="2" t="s">
        <v>38</v>
      </c>
      <c r="F8" s="2" t="s">
        <v>60</v>
      </c>
      <c r="G8" s="2" t="s">
        <v>61</v>
      </c>
      <c r="H8" s="2" t="s">
        <v>62</v>
      </c>
      <c r="I8" s="1" t="s">
        <v>2</v>
      </c>
      <c r="J8" s="2" t="s">
        <v>41</v>
      </c>
      <c r="L8" s="2" t="s">
        <v>50</v>
      </c>
      <c r="M8" s="2" t="s">
        <v>495</v>
      </c>
    </row>
    <row r="9" spans="1:13" ht="26" x14ac:dyDescent="0.35">
      <c r="A9" s="30" t="s">
        <v>55</v>
      </c>
      <c r="B9" s="31"/>
      <c r="C9" s="31"/>
      <c r="D9" s="31"/>
      <c r="E9" s="31"/>
      <c r="F9" s="31"/>
      <c r="G9" s="31"/>
      <c r="H9" s="31"/>
      <c r="I9" s="31"/>
      <c r="J9" s="32"/>
    </row>
    <row r="10" spans="1:13" x14ac:dyDescent="0.35">
      <c r="A10" s="42" t="s">
        <v>56</v>
      </c>
      <c r="B10" s="33" t="s">
        <v>13</v>
      </c>
      <c r="C10" s="38" t="s">
        <v>106</v>
      </c>
      <c r="D10" s="33" t="s">
        <v>352</v>
      </c>
      <c r="E10" s="35">
        <v>1</v>
      </c>
      <c r="F10" s="16"/>
      <c r="G10" s="17">
        <f>E10*F10</f>
        <v>0</v>
      </c>
      <c r="H10" s="17">
        <f>G10*12</f>
        <v>0</v>
      </c>
      <c r="I10" s="4">
        <v>1.2</v>
      </c>
      <c r="J10" s="19">
        <f>H10*I10</f>
        <v>0</v>
      </c>
      <c r="L10" s="33" t="s">
        <v>52</v>
      </c>
      <c r="M10" s="69"/>
    </row>
    <row r="11" spans="1:13" x14ac:dyDescent="0.35">
      <c r="A11" s="42" t="s">
        <v>56</v>
      </c>
      <c r="B11" s="33" t="s">
        <v>13</v>
      </c>
      <c r="C11" s="38" t="s">
        <v>107</v>
      </c>
      <c r="D11" s="35" t="s">
        <v>353</v>
      </c>
      <c r="E11" s="35">
        <v>1</v>
      </c>
      <c r="F11" s="16"/>
      <c r="G11" s="17">
        <f t="shared" ref="G11:G155" si="0">E11*F11</f>
        <v>0</v>
      </c>
      <c r="H11" s="17">
        <f t="shared" ref="H11:H74" si="1">G11*12</f>
        <v>0</v>
      </c>
      <c r="I11" s="4">
        <v>1.2</v>
      </c>
      <c r="J11" s="19">
        <f t="shared" ref="J11:J74" si="2">H11*I11</f>
        <v>0</v>
      </c>
      <c r="L11" s="33" t="s">
        <v>52</v>
      </c>
      <c r="M11" s="69"/>
    </row>
    <row r="12" spans="1:13" x14ac:dyDescent="0.35">
      <c r="A12" s="42" t="s">
        <v>56</v>
      </c>
      <c r="B12" s="33" t="s">
        <v>13</v>
      </c>
      <c r="C12" s="38" t="s">
        <v>108</v>
      </c>
      <c r="D12" s="35" t="s">
        <v>354</v>
      </c>
      <c r="E12" s="35">
        <v>1</v>
      </c>
      <c r="F12" s="16"/>
      <c r="G12" s="17">
        <f t="shared" si="0"/>
        <v>0</v>
      </c>
      <c r="H12" s="17">
        <f t="shared" si="1"/>
        <v>0</v>
      </c>
      <c r="I12" s="4">
        <v>1.2</v>
      </c>
      <c r="J12" s="19">
        <f t="shared" si="2"/>
        <v>0</v>
      </c>
      <c r="L12" s="33" t="s">
        <v>52</v>
      </c>
      <c r="M12" s="69"/>
    </row>
    <row r="13" spans="1:13" x14ac:dyDescent="0.35">
      <c r="A13" s="42" t="s">
        <v>56</v>
      </c>
      <c r="B13" s="33" t="s">
        <v>13</v>
      </c>
      <c r="C13" s="38" t="s">
        <v>109</v>
      </c>
      <c r="D13" s="35" t="s">
        <v>355</v>
      </c>
      <c r="E13" s="35">
        <v>1</v>
      </c>
      <c r="F13" s="16"/>
      <c r="G13" s="17">
        <f t="shared" si="0"/>
        <v>0</v>
      </c>
      <c r="H13" s="17">
        <f t="shared" si="1"/>
        <v>0</v>
      </c>
      <c r="I13" s="4">
        <v>1.2</v>
      </c>
      <c r="J13" s="19">
        <f t="shared" si="2"/>
        <v>0</v>
      </c>
      <c r="L13" s="33" t="s">
        <v>52</v>
      </c>
      <c r="M13" s="69"/>
    </row>
    <row r="14" spans="1:13" x14ac:dyDescent="0.35">
      <c r="A14" s="42" t="s">
        <v>56</v>
      </c>
      <c r="B14" s="33" t="s">
        <v>63</v>
      </c>
      <c r="C14" s="38" t="s">
        <v>110</v>
      </c>
      <c r="D14" s="35" t="s">
        <v>356</v>
      </c>
      <c r="E14" s="35">
        <v>1</v>
      </c>
      <c r="F14" s="16"/>
      <c r="G14" s="17">
        <f t="shared" si="0"/>
        <v>0</v>
      </c>
      <c r="H14" s="17">
        <f t="shared" si="1"/>
        <v>0</v>
      </c>
      <c r="I14" s="4">
        <v>1.2</v>
      </c>
      <c r="J14" s="19">
        <f t="shared" si="2"/>
        <v>0</v>
      </c>
      <c r="L14" s="33" t="s">
        <v>52</v>
      </c>
      <c r="M14" s="69"/>
    </row>
    <row r="15" spans="1:13" x14ac:dyDescent="0.35">
      <c r="A15" s="42" t="s">
        <v>56</v>
      </c>
      <c r="B15" s="33" t="s">
        <v>7</v>
      </c>
      <c r="C15" s="38" t="s">
        <v>111</v>
      </c>
      <c r="D15" s="35">
        <v>14001</v>
      </c>
      <c r="E15" s="35">
        <v>1</v>
      </c>
      <c r="F15" s="16"/>
      <c r="G15" s="17">
        <f t="shared" si="0"/>
        <v>0</v>
      </c>
      <c r="H15" s="17">
        <f t="shared" si="1"/>
        <v>0</v>
      </c>
      <c r="I15" s="4">
        <v>1.2</v>
      </c>
      <c r="J15" s="19">
        <f t="shared" si="2"/>
        <v>0</v>
      </c>
      <c r="L15" s="33" t="s">
        <v>51</v>
      </c>
      <c r="M15" s="69"/>
    </row>
    <row r="16" spans="1:13" x14ac:dyDescent="0.35">
      <c r="A16" s="42" t="s">
        <v>56</v>
      </c>
      <c r="B16" s="33" t="s">
        <v>8</v>
      </c>
      <c r="C16" s="38" t="s">
        <v>112</v>
      </c>
      <c r="D16" s="35">
        <v>14002</v>
      </c>
      <c r="E16" s="35">
        <v>1</v>
      </c>
      <c r="F16" s="16"/>
      <c r="G16" s="17">
        <f t="shared" si="0"/>
        <v>0</v>
      </c>
      <c r="H16" s="17">
        <f t="shared" si="1"/>
        <v>0</v>
      </c>
      <c r="I16" s="4">
        <v>1.2</v>
      </c>
      <c r="J16" s="19">
        <f t="shared" si="2"/>
        <v>0</v>
      </c>
      <c r="L16" s="33" t="s">
        <v>51</v>
      </c>
      <c r="M16" s="69"/>
    </row>
    <row r="17" spans="1:31" x14ac:dyDescent="0.35">
      <c r="A17" s="42" t="s">
        <v>56</v>
      </c>
      <c r="B17" s="33" t="s">
        <v>7</v>
      </c>
      <c r="C17" s="38" t="s">
        <v>113</v>
      </c>
      <c r="D17" s="35">
        <v>14003</v>
      </c>
      <c r="E17" s="35">
        <v>1</v>
      </c>
      <c r="F17" s="16"/>
      <c r="G17" s="17">
        <f t="shared" si="0"/>
        <v>0</v>
      </c>
      <c r="H17" s="17">
        <f t="shared" si="1"/>
        <v>0</v>
      </c>
      <c r="I17" s="4">
        <v>1.2</v>
      </c>
      <c r="J17" s="19">
        <f t="shared" si="2"/>
        <v>0</v>
      </c>
      <c r="L17" s="33" t="s">
        <v>51</v>
      </c>
      <c r="M17" s="69"/>
    </row>
    <row r="18" spans="1:31" x14ac:dyDescent="0.35">
      <c r="A18" s="42" t="s">
        <v>56</v>
      </c>
      <c r="B18" s="33" t="s">
        <v>7</v>
      </c>
      <c r="C18" s="38" t="s">
        <v>114</v>
      </c>
      <c r="D18" s="35">
        <v>14004</v>
      </c>
      <c r="E18" s="35">
        <v>1</v>
      </c>
      <c r="F18" s="16"/>
      <c r="G18" s="17">
        <f t="shared" si="0"/>
        <v>0</v>
      </c>
      <c r="H18" s="17">
        <f t="shared" si="1"/>
        <v>0</v>
      </c>
      <c r="I18" s="4">
        <v>1.2</v>
      </c>
      <c r="J18" s="19">
        <f t="shared" si="2"/>
        <v>0</v>
      </c>
      <c r="L18" s="33" t="s">
        <v>51</v>
      </c>
      <c r="M18" s="69"/>
    </row>
    <row r="19" spans="1:31" x14ac:dyDescent="0.35">
      <c r="A19" s="42" t="s">
        <v>56</v>
      </c>
      <c r="B19" s="33" t="s">
        <v>7</v>
      </c>
      <c r="C19" s="38" t="s">
        <v>115</v>
      </c>
      <c r="D19" s="33">
        <v>14005</v>
      </c>
      <c r="E19" s="33">
        <v>1</v>
      </c>
      <c r="F19" s="16"/>
      <c r="G19" s="17">
        <f t="shared" si="0"/>
        <v>0</v>
      </c>
      <c r="H19" s="17">
        <f t="shared" si="1"/>
        <v>0</v>
      </c>
      <c r="I19" s="4">
        <v>1.2</v>
      </c>
      <c r="J19" s="19">
        <f t="shared" si="2"/>
        <v>0</v>
      </c>
      <c r="L19" s="33" t="s">
        <v>51</v>
      </c>
      <c r="M19" s="69"/>
    </row>
    <row r="20" spans="1:31" x14ac:dyDescent="0.35">
      <c r="A20" s="42" t="s">
        <v>56</v>
      </c>
      <c r="B20" s="33" t="s">
        <v>7</v>
      </c>
      <c r="C20" s="38" t="s">
        <v>116</v>
      </c>
      <c r="D20" s="35">
        <v>14007</v>
      </c>
      <c r="E20" s="35">
        <v>1</v>
      </c>
      <c r="F20" s="16"/>
      <c r="G20" s="17">
        <f t="shared" si="0"/>
        <v>0</v>
      </c>
      <c r="H20" s="17">
        <f t="shared" si="1"/>
        <v>0</v>
      </c>
      <c r="I20" s="4">
        <v>1.2</v>
      </c>
      <c r="J20" s="19">
        <f t="shared" si="2"/>
        <v>0</v>
      </c>
      <c r="L20" s="33" t="s">
        <v>51</v>
      </c>
      <c r="M20" s="69"/>
    </row>
    <row r="21" spans="1:31" x14ac:dyDescent="0.35">
      <c r="A21" s="42" t="s">
        <v>56</v>
      </c>
      <c r="B21" s="33" t="s">
        <v>6</v>
      </c>
      <c r="C21" s="38" t="s">
        <v>117</v>
      </c>
      <c r="D21" s="35">
        <v>17893</v>
      </c>
      <c r="E21" s="35">
        <v>1</v>
      </c>
      <c r="F21" s="16"/>
      <c r="G21" s="17">
        <f t="shared" si="0"/>
        <v>0</v>
      </c>
      <c r="H21" s="17">
        <f t="shared" si="1"/>
        <v>0</v>
      </c>
      <c r="I21" s="4">
        <v>1.2</v>
      </c>
      <c r="J21" s="19">
        <f t="shared" si="2"/>
        <v>0</v>
      </c>
      <c r="L21" s="33" t="s">
        <v>51</v>
      </c>
      <c r="M21" s="69"/>
    </row>
    <row r="22" spans="1:31" x14ac:dyDescent="0.35">
      <c r="A22" s="42" t="s">
        <v>56</v>
      </c>
      <c r="B22" s="33" t="s">
        <v>6</v>
      </c>
      <c r="C22" s="38" t="s">
        <v>118</v>
      </c>
      <c r="D22" s="35">
        <v>15580</v>
      </c>
      <c r="E22" s="35">
        <v>1</v>
      </c>
      <c r="F22" s="16"/>
      <c r="G22" s="17">
        <f t="shared" si="0"/>
        <v>0</v>
      </c>
      <c r="H22" s="17">
        <f t="shared" si="1"/>
        <v>0</v>
      </c>
      <c r="I22" s="4">
        <v>1.2</v>
      </c>
      <c r="J22" s="19">
        <f t="shared" si="2"/>
        <v>0</v>
      </c>
      <c r="L22" s="33" t="s">
        <v>51</v>
      </c>
      <c r="M22" s="69"/>
    </row>
    <row r="23" spans="1:31" x14ac:dyDescent="0.35">
      <c r="A23" s="42" t="s">
        <v>56</v>
      </c>
      <c r="B23" s="33" t="s">
        <v>7</v>
      </c>
      <c r="C23" s="7" t="s">
        <v>119</v>
      </c>
      <c r="D23" s="35">
        <v>4577</v>
      </c>
      <c r="E23" s="35">
        <v>1</v>
      </c>
      <c r="F23" s="16"/>
      <c r="G23" s="17">
        <f t="shared" si="0"/>
        <v>0</v>
      </c>
      <c r="H23" s="17">
        <f t="shared" si="1"/>
        <v>0</v>
      </c>
      <c r="I23" s="4">
        <v>1.2</v>
      </c>
      <c r="J23" s="19">
        <f t="shared" si="2"/>
        <v>0</v>
      </c>
      <c r="L23" s="33" t="s">
        <v>51</v>
      </c>
      <c r="M23" s="69"/>
    </row>
    <row r="24" spans="1:31" s="28" customFormat="1" x14ac:dyDescent="0.35">
      <c r="A24" s="42" t="s">
        <v>56</v>
      </c>
      <c r="B24" s="36" t="s">
        <v>7</v>
      </c>
      <c r="C24" s="11" t="s">
        <v>120</v>
      </c>
      <c r="D24" s="35">
        <v>4578</v>
      </c>
      <c r="E24" s="35">
        <v>1</v>
      </c>
      <c r="F24" s="16"/>
      <c r="G24" s="17">
        <f t="shared" si="0"/>
        <v>0</v>
      </c>
      <c r="H24" s="17">
        <f t="shared" si="1"/>
        <v>0</v>
      </c>
      <c r="I24" s="4">
        <v>1.2</v>
      </c>
      <c r="J24" s="19">
        <f t="shared" si="2"/>
        <v>0</v>
      </c>
      <c r="K24" s="29"/>
      <c r="L24" s="33" t="s">
        <v>51</v>
      </c>
      <c r="M24" s="6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8" customFormat="1" x14ac:dyDescent="0.35">
      <c r="A25" s="42" t="s">
        <v>56</v>
      </c>
      <c r="B25" s="36" t="s">
        <v>7</v>
      </c>
      <c r="C25" s="12" t="s">
        <v>121</v>
      </c>
      <c r="D25" s="35" t="s">
        <v>357</v>
      </c>
      <c r="E25" s="35">
        <v>1</v>
      </c>
      <c r="F25" s="16"/>
      <c r="G25" s="17">
        <f t="shared" si="0"/>
        <v>0</v>
      </c>
      <c r="H25" s="17">
        <f t="shared" si="1"/>
        <v>0</v>
      </c>
      <c r="I25" s="4">
        <v>1.2</v>
      </c>
      <c r="J25" s="19">
        <f t="shared" si="2"/>
        <v>0</v>
      </c>
      <c r="K25" s="29"/>
      <c r="L25" s="33" t="s">
        <v>51</v>
      </c>
      <c r="M25" s="6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8" customFormat="1" x14ac:dyDescent="0.35">
      <c r="A26" s="42" t="s">
        <v>56</v>
      </c>
      <c r="B26" s="26" t="s">
        <v>7</v>
      </c>
      <c r="C26" s="38" t="s">
        <v>122</v>
      </c>
      <c r="D26" s="35">
        <v>14015</v>
      </c>
      <c r="E26" s="35">
        <v>1</v>
      </c>
      <c r="F26" s="16"/>
      <c r="G26" s="17">
        <f t="shared" si="0"/>
        <v>0</v>
      </c>
      <c r="H26" s="17">
        <f t="shared" si="1"/>
        <v>0</v>
      </c>
      <c r="I26" s="37">
        <v>1.2</v>
      </c>
      <c r="J26" s="19">
        <f t="shared" si="2"/>
        <v>0</v>
      </c>
      <c r="K26" s="29"/>
      <c r="L26" s="33" t="s">
        <v>51</v>
      </c>
      <c r="M26" s="6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x14ac:dyDescent="0.35">
      <c r="A27" s="42" t="s">
        <v>56</v>
      </c>
      <c r="B27" s="33" t="s">
        <v>9</v>
      </c>
      <c r="C27" s="38" t="s">
        <v>123</v>
      </c>
      <c r="D27" s="35">
        <v>14105</v>
      </c>
      <c r="E27" s="35">
        <v>1</v>
      </c>
      <c r="F27" s="16"/>
      <c r="G27" s="17">
        <f t="shared" si="0"/>
        <v>0</v>
      </c>
      <c r="H27" s="17">
        <f t="shared" si="1"/>
        <v>0</v>
      </c>
      <c r="I27" s="4">
        <v>1.2</v>
      </c>
      <c r="J27" s="19">
        <f t="shared" si="2"/>
        <v>0</v>
      </c>
      <c r="L27" s="33" t="s">
        <v>51</v>
      </c>
      <c r="M27" s="69"/>
    </row>
    <row r="28" spans="1:31" x14ac:dyDescent="0.35">
      <c r="A28" s="42" t="s">
        <v>56</v>
      </c>
      <c r="B28" s="33" t="s">
        <v>6</v>
      </c>
      <c r="C28" s="38" t="s">
        <v>124</v>
      </c>
      <c r="D28" s="35" t="s">
        <v>358</v>
      </c>
      <c r="E28" s="35">
        <v>1</v>
      </c>
      <c r="F28" s="16"/>
      <c r="G28" s="17">
        <f t="shared" si="0"/>
        <v>0</v>
      </c>
      <c r="H28" s="17">
        <f t="shared" si="1"/>
        <v>0</v>
      </c>
      <c r="I28" s="4">
        <v>1.2</v>
      </c>
      <c r="J28" s="19">
        <f t="shared" si="2"/>
        <v>0</v>
      </c>
      <c r="L28" s="33" t="s">
        <v>51</v>
      </c>
      <c r="M28" s="69"/>
    </row>
    <row r="29" spans="1:31" x14ac:dyDescent="0.35">
      <c r="A29" s="42" t="s">
        <v>56</v>
      </c>
      <c r="B29" s="33" t="s">
        <v>64</v>
      </c>
      <c r="C29" s="38" t="s">
        <v>125</v>
      </c>
      <c r="D29" s="35" t="s">
        <v>359</v>
      </c>
      <c r="E29" s="35">
        <v>1</v>
      </c>
      <c r="F29" s="16"/>
      <c r="G29" s="17">
        <f t="shared" si="0"/>
        <v>0</v>
      </c>
      <c r="H29" s="17">
        <f t="shared" si="1"/>
        <v>0</v>
      </c>
      <c r="I29" s="4">
        <v>1.2</v>
      </c>
      <c r="J29" s="19">
        <f t="shared" si="2"/>
        <v>0</v>
      </c>
      <c r="L29" s="33" t="s">
        <v>51</v>
      </c>
      <c r="M29" s="69"/>
    </row>
    <row r="30" spans="1:31" x14ac:dyDescent="0.35">
      <c r="A30" s="42" t="s">
        <v>56</v>
      </c>
      <c r="B30" s="3" t="s">
        <v>65</v>
      </c>
      <c r="C30" s="38" t="s">
        <v>126</v>
      </c>
      <c r="D30" s="35" t="s">
        <v>360</v>
      </c>
      <c r="E30" s="35">
        <v>1</v>
      </c>
      <c r="F30" s="16"/>
      <c r="G30" s="17">
        <f t="shared" si="0"/>
        <v>0</v>
      </c>
      <c r="H30" s="17">
        <f t="shared" si="1"/>
        <v>0</v>
      </c>
      <c r="I30" s="4">
        <v>1.2</v>
      </c>
      <c r="J30" s="19">
        <f t="shared" si="2"/>
        <v>0</v>
      </c>
      <c r="L30" s="33" t="s">
        <v>51</v>
      </c>
      <c r="M30" s="69"/>
    </row>
    <row r="31" spans="1:31" x14ac:dyDescent="0.35">
      <c r="A31" s="42" t="s">
        <v>56</v>
      </c>
      <c r="B31" s="3" t="s">
        <v>65</v>
      </c>
      <c r="C31" s="38" t="s">
        <v>127</v>
      </c>
      <c r="D31" s="35" t="s">
        <v>361</v>
      </c>
      <c r="E31" s="35">
        <v>1</v>
      </c>
      <c r="F31" s="16"/>
      <c r="G31" s="17">
        <f t="shared" si="0"/>
        <v>0</v>
      </c>
      <c r="H31" s="17">
        <f t="shared" si="1"/>
        <v>0</v>
      </c>
      <c r="I31" s="4">
        <v>1.2</v>
      </c>
      <c r="J31" s="19">
        <f t="shared" si="2"/>
        <v>0</v>
      </c>
      <c r="L31" s="33" t="s">
        <v>51</v>
      </c>
      <c r="M31" s="69"/>
    </row>
    <row r="32" spans="1:31" x14ac:dyDescent="0.35">
      <c r="A32" s="42" t="s">
        <v>56</v>
      </c>
      <c r="B32" s="33" t="s">
        <v>66</v>
      </c>
      <c r="C32" s="38" t="s">
        <v>128</v>
      </c>
      <c r="D32" s="35" t="s">
        <v>362</v>
      </c>
      <c r="E32" s="35">
        <v>1</v>
      </c>
      <c r="F32" s="16"/>
      <c r="G32" s="17">
        <f t="shared" si="0"/>
        <v>0</v>
      </c>
      <c r="H32" s="17">
        <f t="shared" si="1"/>
        <v>0</v>
      </c>
      <c r="I32" s="4">
        <v>1.2</v>
      </c>
      <c r="J32" s="19">
        <f t="shared" si="2"/>
        <v>0</v>
      </c>
      <c r="L32" s="33" t="s">
        <v>51</v>
      </c>
      <c r="M32" s="69"/>
    </row>
    <row r="33" spans="1:13" x14ac:dyDescent="0.35">
      <c r="A33" s="42" t="s">
        <v>56</v>
      </c>
      <c r="B33" s="33" t="s">
        <v>66</v>
      </c>
      <c r="C33" s="38" t="s">
        <v>129</v>
      </c>
      <c r="D33" s="35" t="s">
        <v>363</v>
      </c>
      <c r="E33" s="35">
        <v>1</v>
      </c>
      <c r="F33" s="16"/>
      <c r="G33" s="17">
        <f t="shared" si="0"/>
        <v>0</v>
      </c>
      <c r="H33" s="17">
        <f t="shared" si="1"/>
        <v>0</v>
      </c>
      <c r="I33" s="4">
        <v>1.2</v>
      </c>
      <c r="J33" s="19">
        <f t="shared" si="2"/>
        <v>0</v>
      </c>
      <c r="L33" s="33" t="s">
        <v>51</v>
      </c>
      <c r="M33" s="69"/>
    </row>
    <row r="34" spans="1:13" x14ac:dyDescent="0.35">
      <c r="A34" s="42" t="s">
        <v>56</v>
      </c>
      <c r="B34" s="33" t="s">
        <v>66</v>
      </c>
      <c r="C34" s="38" t="s">
        <v>130</v>
      </c>
      <c r="D34" s="35" t="s">
        <v>364</v>
      </c>
      <c r="E34" s="35">
        <v>1</v>
      </c>
      <c r="F34" s="16"/>
      <c r="G34" s="17">
        <f t="shared" si="0"/>
        <v>0</v>
      </c>
      <c r="H34" s="17">
        <f t="shared" si="1"/>
        <v>0</v>
      </c>
      <c r="I34" s="4">
        <v>1.2</v>
      </c>
      <c r="J34" s="19">
        <f t="shared" si="2"/>
        <v>0</v>
      </c>
      <c r="L34" s="33" t="s">
        <v>51</v>
      </c>
      <c r="M34" s="69"/>
    </row>
    <row r="35" spans="1:13" x14ac:dyDescent="0.35">
      <c r="A35" s="42" t="s">
        <v>56</v>
      </c>
      <c r="B35" s="33" t="s">
        <v>10</v>
      </c>
      <c r="C35" s="38" t="s">
        <v>131</v>
      </c>
      <c r="D35" s="35">
        <v>14008</v>
      </c>
      <c r="E35" s="35">
        <v>1</v>
      </c>
      <c r="F35" s="16"/>
      <c r="G35" s="17">
        <f t="shared" si="0"/>
        <v>0</v>
      </c>
      <c r="H35" s="17">
        <f t="shared" si="1"/>
        <v>0</v>
      </c>
      <c r="I35" s="4">
        <v>1.2</v>
      </c>
      <c r="J35" s="19">
        <f t="shared" si="2"/>
        <v>0</v>
      </c>
      <c r="L35" s="33" t="s">
        <v>51</v>
      </c>
      <c r="M35" s="69"/>
    </row>
    <row r="36" spans="1:13" x14ac:dyDescent="0.35">
      <c r="A36" s="42" t="s">
        <v>56</v>
      </c>
      <c r="B36" s="33" t="s">
        <v>67</v>
      </c>
      <c r="C36" s="38" t="s">
        <v>132</v>
      </c>
      <c r="D36" s="35">
        <v>14011</v>
      </c>
      <c r="E36" s="35">
        <v>1</v>
      </c>
      <c r="F36" s="16"/>
      <c r="G36" s="17">
        <f t="shared" si="0"/>
        <v>0</v>
      </c>
      <c r="H36" s="17">
        <f t="shared" si="1"/>
        <v>0</v>
      </c>
      <c r="I36" s="4">
        <v>1.2</v>
      </c>
      <c r="J36" s="19">
        <f t="shared" si="2"/>
        <v>0</v>
      </c>
      <c r="L36" s="33" t="s">
        <v>51</v>
      </c>
      <c r="M36" s="69"/>
    </row>
    <row r="37" spans="1:13" x14ac:dyDescent="0.35">
      <c r="A37" s="42" t="s">
        <v>56</v>
      </c>
      <c r="B37" s="33" t="s">
        <v>10</v>
      </c>
      <c r="C37" s="38" t="s">
        <v>133</v>
      </c>
      <c r="D37" s="35">
        <v>14009</v>
      </c>
      <c r="E37" s="35">
        <v>1</v>
      </c>
      <c r="F37" s="16"/>
      <c r="G37" s="17">
        <f t="shared" si="0"/>
        <v>0</v>
      </c>
      <c r="H37" s="17">
        <f t="shared" si="1"/>
        <v>0</v>
      </c>
      <c r="I37" s="4">
        <v>1.2</v>
      </c>
      <c r="J37" s="19">
        <f t="shared" si="2"/>
        <v>0</v>
      </c>
      <c r="L37" s="33" t="s">
        <v>51</v>
      </c>
      <c r="M37" s="69"/>
    </row>
    <row r="38" spans="1:13" x14ac:dyDescent="0.35">
      <c r="A38" s="42" t="s">
        <v>56</v>
      </c>
      <c r="B38" s="33" t="s">
        <v>12</v>
      </c>
      <c r="C38" s="38" t="s">
        <v>134</v>
      </c>
      <c r="D38" s="35">
        <v>14017</v>
      </c>
      <c r="E38" s="35">
        <v>1</v>
      </c>
      <c r="F38" s="16"/>
      <c r="G38" s="17">
        <f t="shared" si="0"/>
        <v>0</v>
      </c>
      <c r="H38" s="17">
        <f t="shared" si="1"/>
        <v>0</v>
      </c>
      <c r="I38" s="4">
        <v>1.2</v>
      </c>
      <c r="J38" s="19">
        <f t="shared" si="2"/>
        <v>0</v>
      </c>
      <c r="L38" s="33" t="s">
        <v>51</v>
      </c>
      <c r="M38" s="69"/>
    </row>
    <row r="39" spans="1:13" x14ac:dyDescent="0.35">
      <c r="A39" s="42" t="s">
        <v>56</v>
      </c>
      <c r="B39" s="33" t="s">
        <v>68</v>
      </c>
      <c r="C39" s="38" t="s">
        <v>135</v>
      </c>
      <c r="D39" s="35" t="s">
        <v>365</v>
      </c>
      <c r="E39" s="35">
        <v>1</v>
      </c>
      <c r="F39" s="16"/>
      <c r="G39" s="17">
        <f t="shared" si="0"/>
        <v>0</v>
      </c>
      <c r="H39" s="17">
        <f t="shared" si="1"/>
        <v>0</v>
      </c>
      <c r="I39" s="4">
        <v>1.2</v>
      </c>
      <c r="J39" s="19">
        <f t="shared" si="2"/>
        <v>0</v>
      </c>
      <c r="L39" s="33" t="s">
        <v>51</v>
      </c>
      <c r="M39" s="69"/>
    </row>
    <row r="40" spans="1:13" x14ac:dyDescent="0.35">
      <c r="A40" s="42" t="s">
        <v>56</v>
      </c>
      <c r="B40" s="33" t="s">
        <v>69</v>
      </c>
      <c r="C40" s="38" t="s">
        <v>136</v>
      </c>
      <c r="D40" s="35" t="s">
        <v>366</v>
      </c>
      <c r="E40" s="35">
        <v>1</v>
      </c>
      <c r="F40" s="16"/>
      <c r="G40" s="17">
        <f t="shared" si="0"/>
        <v>0</v>
      </c>
      <c r="H40" s="17">
        <f t="shared" si="1"/>
        <v>0</v>
      </c>
      <c r="I40" s="4">
        <v>1.2</v>
      </c>
      <c r="J40" s="19">
        <f t="shared" si="2"/>
        <v>0</v>
      </c>
      <c r="L40" s="33" t="s">
        <v>51</v>
      </c>
      <c r="M40" s="69"/>
    </row>
    <row r="41" spans="1:13" x14ac:dyDescent="0.35">
      <c r="A41" s="42" t="s">
        <v>56</v>
      </c>
      <c r="B41" s="33" t="s">
        <v>29</v>
      </c>
      <c r="C41" s="38" t="s">
        <v>137</v>
      </c>
      <c r="D41" s="35" t="s">
        <v>367</v>
      </c>
      <c r="E41" s="35">
        <v>1</v>
      </c>
      <c r="F41" s="16"/>
      <c r="G41" s="17">
        <f t="shared" si="0"/>
        <v>0</v>
      </c>
      <c r="H41" s="17">
        <f t="shared" si="1"/>
        <v>0</v>
      </c>
      <c r="I41" s="4">
        <v>1.2</v>
      </c>
      <c r="J41" s="19">
        <f t="shared" si="2"/>
        <v>0</v>
      </c>
      <c r="L41" s="33" t="s">
        <v>52</v>
      </c>
      <c r="M41" s="69"/>
    </row>
    <row r="42" spans="1:13" x14ac:dyDescent="0.35">
      <c r="A42" s="42" t="s">
        <v>56</v>
      </c>
      <c r="B42" s="33" t="s">
        <v>70</v>
      </c>
      <c r="C42" s="38" t="s">
        <v>138</v>
      </c>
      <c r="D42" s="35">
        <v>4406</v>
      </c>
      <c r="E42" s="35">
        <v>1</v>
      </c>
      <c r="F42" s="16"/>
      <c r="G42" s="17">
        <f t="shared" si="0"/>
        <v>0</v>
      </c>
      <c r="H42" s="17">
        <f t="shared" si="1"/>
        <v>0</v>
      </c>
      <c r="I42" s="4">
        <v>1.2</v>
      </c>
      <c r="J42" s="19">
        <f t="shared" si="2"/>
        <v>0</v>
      </c>
      <c r="L42" s="33" t="s">
        <v>51</v>
      </c>
      <c r="M42" s="69"/>
    </row>
    <row r="43" spans="1:13" x14ac:dyDescent="0.35">
      <c r="A43" s="53" t="s">
        <v>56</v>
      </c>
      <c r="B43" s="33" t="s">
        <v>71</v>
      </c>
      <c r="C43" s="38" t="s">
        <v>139</v>
      </c>
      <c r="D43" s="35">
        <v>17917</v>
      </c>
      <c r="E43" s="35">
        <v>1</v>
      </c>
      <c r="F43" s="16"/>
      <c r="G43" s="17">
        <f t="shared" si="0"/>
        <v>0</v>
      </c>
      <c r="H43" s="17">
        <f t="shared" si="1"/>
        <v>0</v>
      </c>
      <c r="I43" s="4">
        <v>1.2</v>
      </c>
      <c r="J43" s="19">
        <f t="shared" si="2"/>
        <v>0</v>
      </c>
      <c r="L43" s="33" t="s">
        <v>52</v>
      </c>
      <c r="M43" s="69"/>
    </row>
    <row r="44" spans="1:13" x14ac:dyDescent="0.35">
      <c r="A44" s="42" t="s">
        <v>56</v>
      </c>
      <c r="B44" s="33" t="s">
        <v>15</v>
      </c>
      <c r="C44" s="38" t="s">
        <v>140</v>
      </c>
      <c r="D44" s="35">
        <v>4538</v>
      </c>
      <c r="E44" s="35">
        <v>1</v>
      </c>
      <c r="F44" s="16"/>
      <c r="G44" s="17">
        <f t="shared" si="0"/>
        <v>0</v>
      </c>
      <c r="H44" s="17">
        <f t="shared" si="1"/>
        <v>0</v>
      </c>
      <c r="I44" s="4">
        <v>1.2</v>
      </c>
      <c r="J44" s="19">
        <f t="shared" si="2"/>
        <v>0</v>
      </c>
      <c r="L44" s="33" t="s">
        <v>51</v>
      </c>
      <c r="M44" s="69"/>
    </row>
    <row r="45" spans="1:13" x14ac:dyDescent="0.35">
      <c r="A45" s="42" t="s">
        <v>56</v>
      </c>
      <c r="B45" s="33" t="s">
        <v>72</v>
      </c>
      <c r="C45" s="38" t="s">
        <v>141</v>
      </c>
      <c r="D45" s="35">
        <v>4407</v>
      </c>
      <c r="E45" s="35">
        <v>1</v>
      </c>
      <c r="F45" s="16"/>
      <c r="G45" s="17">
        <f t="shared" si="0"/>
        <v>0</v>
      </c>
      <c r="H45" s="17">
        <f t="shared" si="1"/>
        <v>0</v>
      </c>
      <c r="I45" s="4">
        <v>1.2</v>
      </c>
      <c r="J45" s="19">
        <f t="shared" si="2"/>
        <v>0</v>
      </c>
      <c r="L45" s="33" t="s">
        <v>52</v>
      </c>
      <c r="M45" s="69"/>
    </row>
    <row r="46" spans="1:13" x14ac:dyDescent="0.35">
      <c r="A46" s="42" t="s">
        <v>56</v>
      </c>
      <c r="B46" s="33" t="s">
        <v>39</v>
      </c>
      <c r="C46" s="38" t="s">
        <v>142</v>
      </c>
      <c r="D46" s="35">
        <v>15017</v>
      </c>
      <c r="E46" s="35">
        <v>1</v>
      </c>
      <c r="F46" s="16"/>
      <c r="G46" s="17">
        <f t="shared" si="0"/>
        <v>0</v>
      </c>
      <c r="H46" s="17">
        <f t="shared" si="1"/>
        <v>0</v>
      </c>
      <c r="I46" s="4">
        <v>1.2</v>
      </c>
      <c r="J46" s="19">
        <f t="shared" si="2"/>
        <v>0</v>
      </c>
      <c r="L46" s="33" t="s">
        <v>52</v>
      </c>
      <c r="M46" s="69"/>
    </row>
    <row r="47" spans="1:13" x14ac:dyDescent="0.35">
      <c r="A47" s="42" t="s">
        <v>56</v>
      </c>
      <c r="B47" s="33" t="s">
        <v>73</v>
      </c>
      <c r="C47" s="38" t="s">
        <v>143</v>
      </c>
      <c r="D47" s="35" t="s">
        <v>368</v>
      </c>
      <c r="E47" s="35">
        <v>1</v>
      </c>
      <c r="F47" s="16"/>
      <c r="G47" s="17">
        <f t="shared" si="0"/>
        <v>0</v>
      </c>
      <c r="H47" s="17">
        <f t="shared" si="1"/>
        <v>0</v>
      </c>
      <c r="I47" s="4">
        <v>1.2</v>
      </c>
      <c r="J47" s="19">
        <f t="shared" si="2"/>
        <v>0</v>
      </c>
      <c r="L47" s="33" t="s">
        <v>51</v>
      </c>
      <c r="M47" s="69"/>
    </row>
    <row r="48" spans="1:13" x14ac:dyDescent="0.35">
      <c r="A48" s="42" t="s">
        <v>56</v>
      </c>
      <c r="B48" s="33" t="s">
        <v>74</v>
      </c>
      <c r="C48" s="38" t="s">
        <v>144</v>
      </c>
      <c r="D48" s="35" t="s">
        <v>368</v>
      </c>
      <c r="E48" s="35">
        <v>1</v>
      </c>
      <c r="F48" s="16"/>
      <c r="G48" s="17">
        <f t="shared" si="0"/>
        <v>0</v>
      </c>
      <c r="H48" s="17">
        <f t="shared" si="1"/>
        <v>0</v>
      </c>
      <c r="I48" s="4">
        <v>1.2</v>
      </c>
      <c r="J48" s="19">
        <f t="shared" si="2"/>
        <v>0</v>
      </c>
      <c r="L48" s="33" t="s">
        <v>51</v>
      </c>
      <c r="M48" s="69"/>
    </row>
    <row r="49" spans="1:31" s="28" customFormat="1" x14ac:dyDescent="0.35">
      <c r="A49" s="42" t="s">
        <v>56</v>
      </c>
      <c r="B49" s="39" t="s">
        <v>69</v>
      </c>
      <c r="C49" s="52" t="s">
        <v>145</v>
      </c>
      <c r="D49" s="35" t="s">
        <v>368</v>
      </c>
      <c r="E49" s="35">
        <v>1</v>
      </c>
      <c r="F49" s="16"/>
      <c r="G49" s="89">
        <f t="shared" si="0"/>
        <v>0</v>
      </c>
      <c r="H49" s="17">
        <f t="shared" si="1"/>
        <v>0</v>
      </c>
      <c r="I49" s="40">
        <v>1.2</v>
      </c>
      <c r="J49" s="19">
        <f t="shared" si="2"/>
        <v>0</v>
      </c>
      <c r="K49" s="29"/>
      <c r="L49" s="33" t="s">
        <v>51</v>
      </c>
      <c r="M49" s="6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31" x14ac:dyDescent="0.35">
      <c r="A50" s="42" t="s">
        <v>56</v>
      </c>
      <c r="B50" s="33" t="s">
        <v>68</v>
      </c>
      <c r="C50" s="38" t="s">
        <v>146</v>
      </c>
      <c r="D50" s="35" t="s">
        <v>369</v>
      </c>
      <c r="E50" s="35">
        <v>1</v>
      </c>
      <c r="F50" s="16"/>
      <c r="G50" s="17">
        <f t="shared" ref="G50:G62" si="3">E50*F50</f>
        <v>0</v>
      </c>
      <c r="H50" s="17">
        <f t="shared" si="1"/>
        <v>0</v>
      </c>
      <c r="I50" s="4">
        <v>1.2</v>
      </c>
      <c r="J50" s="19">
        <f t="shared" si="2"/>
        <v>0</v>
      </c>
      <c r="L50" s="33" t="s">
        <v>51</v>
      </c>
      <c r="M50" s="69"/>
    </row>
    <row r="51" spans="1:31" x14ac:dyDescent="0.35">
      <c r="A51" s="42" t="s">
        <v>56</v>
      </c>
      <c r="B51" s="33" t="s">
        <v>75</v>
      </c>
      <c r="C51" s="38" t="s">
        <v>147</v>
      </c>
      <c r="D51" s="35" t="s">
        <v>369</v>
      </c>
      <c r="E51" s="35">
        <v>1</v>
      </c>
      <c r="F51" s="16"/>
      <c r="G51" s="17">
        <f t="shared" si="3"/>
        <v>0</v>
      </c>
      <c r="H51" s="17">
        <f t="shared" si="1"/>
        <v>0</v>
      </c>
      <c r="I51" s="4">
        <v>1.2</v>
      </c>
      <c r="J51" s="19">
        <f t="shared" si="2"/>
        <v>0</v>
      </c>
      <c r="L51" s="33" t="s">
        <v>51</v>
      </c>
      <c r="M51" s="69"/>
    </row>
    <row r="52" spans="1:31" x14ac:dyDescent="0.35">
      <c r="A52" s="53" t="s">
        <v>56</v>
      </c>
      <c r="B52" s="33" t="s">
        <v>74</v>
      </c>
      <c r="C52" s="38" t="s">
        <v>144</v>
      </c>
      <c r="D52" s="35" t="s">
        <v>370</v>
      </c>
      <c r="E52" s="35">
        <v>1</v>
      </c>
      <c r="F52" s="16"/>
      <c r="G52" s="17">
        <f t="shared" si="3"/>
        <v>0</v>
      </c>
      <c r="H52" s="17">
        <f t="shared" si="1"/>
        <v>0</v>
      </c>
      <c r="I52" s="4">
        <v>1.2</v>
      </c>
      <c r="J52" s="19">
        <f t="shared" si="2"/>
        <v>0</v>
      </c>
      <c r="L52" s="33" t="s">
        <v>51</v>
      </c>
      <c r="M52" s="69"/>
    </row>
    <row r="53" spans="1:31" x14ac:dyDescent="0.35">
      <c r="A53" s="42" t="s">
        <v>56</v>
      </c>
      <c r="B53" s="33" t="s">
        <v>69</v>
      </c>
      <c r="C53" s="38" t="s">
        <v>148</v>
      </c>
      <c r="D53" s="35" t="s">
        <v>370</v>
      </c>
      <c r="E53" s="35">
        <v>1</v>
      </c>
      <c r="F53" s="16"/>
      <c r="G53" s="17">
        <f t="shared" si="3"/>
        <v>0</v>
      </c>
      <c r="H53" s="17">
        <f t="shared" si="1"/>
        <v>0</v>
      </c>
      <c r="I53" s="4">
        <v>1.2</v>
      </c>
      <c r="J53" s="19">
        <f t="shared" si="2"/>
        <v>0</v>
      </c>
      <c r="L53" s="33" t="s">
        <v>51</v>
      </c>
      <c r="M53" s="69"/>
    </row>
    <row r="54" spans="1:31" x14ac:dyDescent="0.35">
      <c r="A54" s="42" t="s">
        <v>56</v>
      </c>
      <c r="B54" s="33" t="s">
        <v>68</v>
      </c>
      <c r="C54" s="38" t="s">
        <v>149</v>
      </c>
      <c r="D54" s="35" t="s">
        <v>371</v>
      </c>
      <c r="E54" s="35">
        <v>1</v>
      </c>
      <c r="F54" s="16"/>
      <c r="G54" s="17">
        <f t="shared" si="3"/>
        <v>0</v>
      </c>
      <c r="H54" s="17">
        <f t="shared" si="1"/>
        <v>0</v>
      </c>
      <c r="I54" s="4">
        <v>1.2</v>
      </c>
      <c r="J54" s="19">
        <f t="shared" si="2"/>
        <v>0</v>
      </c>
      <c r="L54" s="33" t="s">
        <v>51</v>
      </c>
      <c r="M54" s="69"/>
    </row>
    <row r="55" spans="1:31" x14ac:dyDescent="0.35">
      <c r="A55" s="42" t="s">
        <v>56</v>
      </c>
      <c r="B55" s="33" t="s">
        <v>75</v>
      </c>
      <c r="C55" s="38" t="s">
        <v>150</v>
      </c>
      <c r="D55" s="35" t="s">
        <v>371</v>
      </c>
      <c r="E55" s="35">
        <v>1</v>
      </c>
      <c r="F55" s="16"/>
      <c r="G55" s="17">
        <f t="shared" si="3"/>
        <v>0</v>
      </c>
      <c r="H55" s="17">
        <f t="shared" si="1"/>
        <v>0</v>
      </c>
      <c r="I55" s="4">
        <v>1.2</v>
      </c>
      <c r="J55" s="19">
        <f t="shared" si="2"/>
        <v>0</v>
      </c>
      <c r="L55" s="33" t="s">
        <v>51</v>
      </c>
      <c r="M55" s="69"/>
    </row>
    <row r="56" spans="1:31" x14ac:dyDescent="0.35">
      <c r="A56" s="42" t="s">
        <v>56</v>
      </c>
      <c r="B56" s="33" t="s">
        <v>76</v>
      </c>
      <c r="C56" s="38" t="s">
        <v>151</v>
      </c>
      <c r="D56" s="35" t="s">
        <v>372</v>
      </c>
      <c r="E56" s="35">
        <v>1</v>
      </c>
      <c r="F56" s="16"/>
      <c r="G56" s="17">
        <f t="shared" si="3"/>
        <v>0</v>
      </c>
      <c r="H56" s="17">
        <f t="shared" si="1"/>
        <v>0</v>
      </c>
      <c r="I56" s="4">
        <v>1.2</v>
      </c>
      <c r="J56" s="19">
        <f t="shared" si="2"/>
        <v>0</v>
      </c>
      <c r="L56" s="33" t="s">
        <v>52</v>
      </c>
      <c r="M56" s="69"/>
    </row>
    <row r="57" spans="1:31" x14ac:dyDescent="0.35">
      <c r="A57" s="42" t="s">
        <v>56</v>
      </c>
      <c r="B57" s="33" t="s">
        <v>71</v>
      </c>
      <c r="C57" s="38" t="s">
        <v>152</v>
      </c>
      <c r="D57" s="35" t="s">
        <v>373</v>
      </c>
      <c r="E57" s="35">
        <v>1</v>
      </c>
      <c r="F57" s="16"/>
      <c r="G57" s="17">
        <f t="shared" si="3"/>
        <v>0</v>
      </c>
      <c r="H57" s="17">
        <f t="shared" si="1"/>
        <v>0</v>
      </c>
      <c r="I57" s="4">
        <v>1.2</v>
      </c>
      <c r="J57" s="19">
        <f t="shared" si="2"/>
        <v>0</v>
      </c>
      <c r="L57" s="33" t="s">
        <v>52</v>
      </c>
      <c r="M57" s="69"/>
    </row>
    <row r="58" spans="1:31" x14ac:dyDescent="0.35">
      <c r="A58" s="42" t="s">
        <v>56</v>
      </c>
      <c r="B58" s="33" t="s">
        <v>71</v>
      </c>
      <c r="C58" s="38" t="s">
        <v>153</v>
      </c>
      <c r="D58" s="35" t="s">
        <v>374</v>
      </c>
      <c r="E58" s="35">
        <v>1</v>
      </c>
      <c r="F58" s="16"/>
      <c r="G58" s="17">
        <f t="shared" si="3"/>
        <v>0</v>
      </c>
      <c r="H58" s="17">
        <f t="shared" si="1"/>
        <v>0</v>
      </c>
      <c r="I58" s="4">
        <v>1.2</v>
      </c>
      <c r="J58" s="19">
        <f t="shared" si="2"/>
        <v>0</v>
      </c>
      <c r="L58" s="33" t="s">
        <v>52</v>
      </c>
      <c r="M58" s="69"/>
    </row>
    <row r="59" spans="1:31" x14ac:dyDescent="0.35">
      <c r="A59" s="42" t="s">
        <v>56</v>
      </c>
      <c r="B59" s="33" t="s">
        <v>71</v>
      </c>
      <c r="C59" s="38" t="s">
        <v>154</v>
      </c>
      <c r="D59" s="35" t="s">
        <v>375</v>
      </c>
      <c r="E59" s="35">
        <v>1</v>
      </c>
      <c r="F59" s="16"/>
      <c r="G59" s="17">
        <f t="shared" si="3"/>
        <v>0</v>
      </c>
      <c r="H59" s="17">
        <f t="shared" si="1"/>
        <v>0</v>
      </c>
      <c r="I59" s="4">
        <v>1.2</v>
      </c>
      <c r="J59" s="19">
        <f t="shared" si="2"/>
        <v>0</v>
      </c>
      <c r="L59" s="33" t="s">
        <v>52</v>
      </c>
      <c r="M59" s="69"/>
    </row>
    <row r="60" spans="1:31" x14ac:dyDescent="0.35">
      <c r="A60" s="42" t="s">
        <v>56</v>
      </c>
      <c r="B60" s="33" t="s">
        <v>77</v>
      </c>
      <c r="C60" s="38" t="s">
        <v>155</v>
      </c>
      <c r="D60" s="35">
        <v>11789</v>
      </c>
      <c r="E60" s="35">
        <v>1</v>
      </c>
      <c r="F60" s="16"/>
      <c r="G60" s="17">
        <f t="shared" si="3"/>
        <v>0</v>
      </c>
      <c r="H60" s="17">
        <f t="shared" si="1"/>
        <v>0</v>
      </c>
      <c r="I60" s="4">
        <v>1.2</v>
      </c>
      <c r="J60" s="19">
        <f t="shared" si="2"/>
        <v>0</v>
      </c>
      <c r="L60" s="33" t="s">
        <v>53</v>
      </c>
      <c r="M60" s="69"/>
    </row>
    <row r="61" spans="1:31" x14ac:dyDescent="0.35">
      <c r="A61" s="42" t="s">
        <v>56</v>
      </c>
      <c r="B61" s="33" t="s">
        <v>71</v>
      </c>
      <c r="C61" s="38" t="s">
        <v>156</v>
      </c>
      <c r="D61" s="35">
        <v>17230</v>
      </c>
      <c r="E61" s="35">
        <v>1</v>
      </c>
      <c r="F61" s="16"/>
      <c r="G61" s="17">
        <f t="shared" si="3"/>
        <v>0</v>
      </c>
      <c r="H61" s="17">
        <f t="shared" si="1"/>
        <v>0</v>
      </c>
      <c r="I61" s="4">
        <v>1.2</v>
      </c>
      <c r="J61" s="19">
        <f t="shared" si="2"/>
        <v>0</v>
      </c>
      <c r="L61" s="33" t="s">
        <v>51</v>
      </c>
      <c r="M61" s="69"/>
    </row>
    <row r="62" spans="1:31" s="28" customFormat="1" x14ac:dyDescent="0.35">
      <c r="A62" s="42" t="s">
        <v>56</v>
      </c>
      <c r="B62" s="39"/>
      <c r="C62" s="52" t="s">
        <v>157</v>
      </c>
      <c r="D62" s="35" t="s">
        <v>376</v>
      </c>
      <c r="E62" s="35">
        <v>1</v>
      </c>
      <c r="F62" s="16"/>
      <c r="G62" s="89">
        <f t="shared" si="3"/>
        <v>0</v>
      </c>
      <c r="H62" s="17">
        <f t="shared" si="1"/>
        <v>0</v>
      </c>
      <c r="I62" s="40">
        <v>1.2</v>
      </c>
      <c r="J62" s="19">
        <f t="shared" si="2"/>
        <v>0</v>
      </c>
      <c r="K62" s="29"/>
      <c r="L62" s="33" t="s">
        <v>52</v>
      </c>
      <c r="M62" s="6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</row>
    <row r="63" spans="1:31" x14ac:dyDescent="0.35">
      <c r="A63" s="42" t="s">
        <v>56</v>
      </c>
      <c r="B63" s="33" t="s">
        <v>78</v>
      </c>
      <c r="C63" s="38" t="s">
        <v>158</v>
      </c>
      <c r="D63" s="35" t="s">
        <v>377</v>
      </c>
      <c r="E63" s="35">
        <v>1</v>
      </c>
      <c r="F63" s="16"/>
      <c r="G63" s="17">
        <f t="shared" ref="G63:G65" si="4">E63*F63</f>
        <v>0</v>
      </c>
      <c r="H63" s="17">
        <f t="shared" si="1"/>
        <v>0</v>
      </c>
      <c r="I63" s="4">
        <v>1.2</v>
      </c>
      <c r="J63" s="19">
        <f t="shared" si="2"/>
        <v>0</v>
      </c>
      <c r="L63" s="33" t="s">
        <v>51</v>
      </c>
      <c r="M63" s="69"/>
    </row>
    <row r="64" spans="1:31" x14ac:dyDescent="0.35">
      <c r="A64" s="42" t="s">
        <v>56</v>
      </c>
      <c r="B64" s="33" t="s">
        <v>76</v>
      </c>
      <c r="C64" s="38" t="s">
        <v>159</v>
      </c>
      <c r="D64" s="35" t="s">
        <v>378</v>
      </c>
      <c r="E64" s="35">
        <v>1</v>
      </c>
      <c r="F64" s="16"/>
      <c r="G64" s="17">
        <f t="shared" si="4"/>
        <v>0</v>
      </c>
      <c r="H64" s="17">
        <f t="shared" si="1"/>
        <v>0</v>
      </c>
      <c r="I64" s="4">
        <v>1.2</v>
      </c>
      <c r="J64" s="19">
        <f t="shared" si="2"/>
        <v>0</v>
      </c>
      <c r="L64" s="33" t="s">
        <v>52</v>
      </c>
      <c r="M64" s="69"/>
    </row>
    <row r="65" spans="1:31" x14ac:dyDescent="0.35">
      <c r="A65" s="53" t="s">
        <v>56</v>
      </c>
      <c r="B65" s="33" t="s">
        <v>76</v>
      </c>
      <c r="C65" s="38" t="s">
        <v>160</v>
      </c>
      <c r="D65" s="35" t="s">
        <v>379</v>
      </c>
      <c r="E65" s="35">
        <v>1</v>
      </c>
      <c r="F65" s="16"/>
      <c r="G65" s="17">
        <f t="shared" si="4"/>
        <v>0</v>
      </c>
      <c r="H65" s="17">
        <f t="shared" si="1"/>
        <v>0</v>
      </c>
      <c r="I65" s="4">
        <v>1.2</v>
      </c>
      <c r="J65" s="19">
        <f t="shared" si="2"/>
        <v>0</v>
      </c>
      <c r="L65" s="33" t="s">
        <v>52</v>
      </c>
      <c r="M65" s="69"/>
    </row>
    <row r="66" spans="1:31" x14ac:dyDescent="0.35">
      <c r="A66" s="42" t="s">
        <v>56</v>
      </c>
      <c r="B66" s="33" t="s">
        <v>10</v>
      </c>
      <c r="C66" s="38" t="s">
        <v>161</v>
      </c>
      <c r="D66" s="35">
        <v>14022</v>
      </c>
      <c r="E66" s="35">
        <v>1</v>
      </c>
      <c r="F66" s="16"/>
      <c r="G66" s="17">
        <f>E66*F66</f>
        <v>0</v>
      </c>
      <c r="H66" s="17">
        <f t="shared" si="1"/>
        <v>0</v>
      </c>
      <c r="I66" s="4">
        <v>1.2</v>
      </c>
      <c r="J66" s="19">
        <f t="shared" si="2"/>
        <v>0</v>
      </c>
      <c r="L66" s="33" t="s">
        <v>51</v>
      </c>
      <c r="M66" s="69"/>
    </row>
    <row r="67" spans="1:31" x14ac:dyDescent="0.35">
      <c r="A67" s="42" t="s">
        <v>56</v>
      </c>
      <c r="B67" s="33" t="s">
        <v>10</v>
      </c>
      <c r="C67" s="38" t="s">
        <v>162</v>
      </c>
      <c r="D67" s="35">
        <v>14023</v>
      </c>
      <c r="E67" s="35">
        <v>1</v>
      </c>
      <c r="F67" s="16"/>
      <c r="G67" s="17">
        <f t="shared" ref="G67:G128" si="5">E67*F67</f>
        <v>0</v>
      </c>
      <c r="H67" s="17">
        <f t="shared" si="1"/>
        <v>0</v>
      </c>
      <c r="I67" s="4">
        <v>1.2</v>
      </c>
      <c r="J67" s="19">
        <f t="shared" si="2"/>
        <v>0</v>
      </c>
      <c r="L67" s="33" t="s">
        <v>51</v>
      </c>
      <c r="M67" s="69"/>
    </row>
    <row r="68" spans="1:31" x14ac:dyDescent="0.35">
      <c r="A68" s="42" t="s">
        <v>56</v>
      </c>
      <c r="B68" s="33" t="s">
        <v>73</v>
      </c>
      <c r="C68" s="38" t="s">
        <v>143</v>
      </c>
      <c r="D68" s="35" t="s">
        <v>380</v>
      </c>
      <c r="E68" s="35">
        <v>1</v>
      </c>
      <c r="F68" s="16"/>
      <c r="G68" s="17">
        <f t="shared" si="5"/>
        <v>0</v>
      </c>
      <c r="H68" s="17">
        <f t="shared" si="1"/>
        <v>0</v>
      </c>
      <c r="I68" s="4">
        <v>1.2</v>
      </c>
      <c r="J68" s="19">
        <f t="shared" si="2"/>
        <v>0</v>
      </c>
      <c r="L68" s="33" t="s">
        <v>51</v>
      </c>
      <c r="M68" s="69"/>
    </row>
    <row r="69" spans="1:31" x14ac:dyDescent="0.35">
      <c r="A69" s="42" t="s">
        <v>56</v>
      </c>
      <c r="B69" s="33" t="s">
        <v>74</v>
      </c>
      <c r="C69" s="38" t="s">
        <v>144</v>
      </c>
      <c r="D69" s="35" t="s">
        <v>380</v>
      </c>
      <c r="E69" s="35">
        <v>1</v>
      </c>
      <c r="F69" s="16"/>
      <c r="G69" s="17">
        <f t="shared" si="5"/>
        <v>0</v>
      </c>
      <c r="H69" s="17">
        <f t="shared" si="1"/>
        <v>0</v>
      </c>
      <c r="I69" s="4">
        <v>1.2</v>
      </c>
      <c r="J69" s="19">
        <f t="shared" si="2"/>
        <v>0</v>
      </c>
      <c r="L69" s="33" t="s">
        <v>51</v>
      </c>
      <c r="M69" s="69"/>
    </row>
    <row r="70" spans="1:31" x14ac:dyDescent="0.35">
      <c r="A70" s="42" t="s">
        <v>56</v>
      </c>
      <c r="B70" s="33" t="s">
        <v>69</v>
      </c>
      <c r="C70" s="38" t="s">
        <v>163</v>
      </c>
      <c r="D70" s="35" t="s">
        <v>380</v>
      </c>
      <c r="E70" s="35">
        <v>1</v>
      </c>
      <c r="F70" s="16"/>
      <c r="G70" s="17">
        <f t="shared" si="5"/>
        <v>0</v>
      </c>
      <c r="H70" s="17">
        <f t="shared" si="1"/>
        <v>0</v>
      </c>
      <c r="I70" s="4">
        <v>1.2</v>
      </c>
      <c r="J70" s="19">
        <f t="shared" si="2"/>
        <v>0</v>
      </c>
      <c r="L70" s="33" t="s">
        <v>51</v>
      </c>
      <c r="M70" s="69"/>
    </row>
    <row r="71" spans="1:31" x14ac:dyDescent="0.35">
      <c r="A71" s="42" t="s">
        <v>56</v>
      </c>
      <c r="B71" s="33" t="s">
        <v>68</v>
      </c>
      <c r="C71" s="38" t="s">
        <v>164</v>
      </c>
      <c r="D71" s="35" t="s">
        <v>381</v>
      </c>
      <c r="E71" s="35">
        <v>1</v>
      </c>
      <c r="F71" s="16"/>
      <c r="G71" s="17">
        <f t="shared" si="5"/>
        <v>0</v>
      </c>
      <c r="H71" s="17">
        <f t="shared" si="1"/>
        <v>0</v>
      </c>
      <c r="I71" s="4">
        <v>1.2</v>
      </c>
      <c r="J71" s="19">
        <f t="shared" si="2"/>
        <v>0</v>
      </c>
      <c r="L71" s="33" t="s">
        <v>51</v>
      </c>
      <c r="M71" s="69"/>
    </row>
    <row r="72" spans="1:31" x14ac:dyDescent="0.35">
      <c r="A72" s="42" t="s">
        <v>56</v>
      </c>
      <c r="B72" s="33" t="s">
        <v>75</v>
      </c>
      <c r="C72" s="38" t="s">
        <v>165</v>
      </c>
      <c r="D72" s="35" t="s">
        <v>381</v>
      </c>
      <c r="E72" s="35">
        <v>1</v>
      </c>
      <c r="F72" s="16"/>
      <c r="G72" s="17">
        <f t="shared" si="5"/>
        <v>0</v>
      </c>
      <c r="H72" s="17">
        <f t="shared" si="1"/>
        <v>0</v>
      </c>
      <c r="I72" s="4">
        <v>1.2</v>
      </c>
      <c r="J72" s="19">
        <f t="shared" si="2"/>
        <v>0</v>
      </c>
      <c r="L72" s="33" t="s">
        <v>51</v>
      </c>
      <c r="M72" s="69"/>
    </row>
    <row r="73" spans="1:31" x14ac:dyDescent="0.35">
      <c r="A73" s="42" t="s">
        <v>56</v>
      </c>
      <c r="B73" s="33"/>
      <c r="C73" s="38" t="s">
        <v>166</v>
      </c>
      <c r="D73" s="35" t="s">
        <v>382</v>
      </c>
      <c r="E73" s="35">
        <v>1</v>
      </c>
      <c r="F73" s="16"/>
      <c r="G73" s="17">
        <f t="shared" si="5"/>
        <v>0</v>
      </c>
      <c r="H73" s="17">
        <f t="shared" si="1"/>
        <v>0</v>
      </c>
      <c r="I73" s="4">
        <v>1.2</v>
      </c>
      <c r="J73" s="19">
        <f t="shared" si="2"/>
        <v>0</v>
      </c>
      <c r="L73" s="33" t="s">
        <v>52</v>
      </c>
      <c r="M73" s="69"/>
    </row>
    <row r="74" spans="1:31" x14ac:dyDescent="0.35">
      <c r="A74" s="42" t="s">
        <v>56</v>
      </c>
      <c r="B74" s="33" t="s">
        <v>12</v>
      </c>
      <c r="C74" s="38" t="s">
        <v>167</v>
      </c>
      <c r="D74" s="35" t="s">
        <v>383</v>
      </c>
      <c r="E74" s="35">
        <v>1</v>
      </c>
      <c r="F74" s="16"/>
      <c r="G74" s="17">
        <f t="shared" si="5"/>
        <v>0</v>
      </c>
      <c r="H74" s="17">
        <f t="shared" si="1"/>
        <v>0</v>
      </c>
      <c r="I74" s="4">
        <v>1.2</v>
      </c>
      <c r="J74" s="19">
        <f t="shared" si="2"/>
        <v>0</v>
      </c>
      <c r="L74" s="33" t="s">
        <v>51</v>
      </c>
      <c r="M74" s="69"/>
    </row>
    <row r="75" spans="1:31" x14ac:dyDescent="0.35">
      <c r="A75" s="42" t="s">
        <v>56</v>
      </c>
      <c r="B75" s="33" t="s">
        <v>70</v>
      </c>
      <c r="C75" s="38" t="s">
        <v>168</v>
      </c>
      <c r="D75" s="35">
        <v>43225</v>
      </c>
      <c r="E75" s="35">
        <v>1</v>
      </c>
      <c r="F75" s="16"/>
      <c r="G75" s="17">
        <f t="shared" si="5"/>
        <v>0</v>
      </c>
      <c r="H75" s="17">
        <f t="shared" ref="H75:H134" si="6">G75*12</f>
        <v>0</v>
      </c>
      <c r="I75" s="4">
        <v>1.2</v>
      </c>
      <c r="J75" s="19">
        <f t="shared" ref="J75:J138" si="7">H75*I75</f>
        <v>0</v>
      </c>
      <c r="L75" s="33" t="s">
        <v>52</v>
      </c>
      <c r="M75" s="69"/>
    </row>
    <row r="76" spans="1:31" x14ac:dyDescent="0.35">
      <c r="A76" s="42" t="s">
        <v>56</v>
      </c>
      <c r="B76" s="33" t="s">
        <v>10</v>
      </c>
      <c r="C76" s="38" t="s">
        <v>169</v>
      </c>
      <c r="D76" s="35" t="s">
        <v>384</v>
      </c>
      <c r="E76" s="35">
        <v>1</v>
      </c>
      <c r="F76" s="16"/>
      <c r="G76" s="17">
        <f t="shared" si="5"/>
        <v>0</v>
      </c>
      <c r="H76" s="17">
        <f t="shared" si="6"/>
        <v>0</v>
      </c>
      <c r="I76" s="4">
        <v>1.2</v>
      </c>
      <c r="J76" s="19">
        <f t="shared" si="7"/>
        <v>0</v>
      </c>
      <c r="L76" s="33" t="s">
        <v>52</v>
      </c>
      <c r="M76" s="69"/>
    </row>
    <row r="77" spans="1:31" x14ac:dyDescent="0.35">
      <c r="A77" s="42" t="s">
        <v>56</v>
      </c>
      <c r="B77" s="33" t="s">
        <v>79</v>
      </c>
      <c r="C77" s="38" t="s">
        <v>170</v>
      </c>
      <c r="D77" s="35" t="s">
        <v>385</v>
      </c>
      <c r="E77" s="35">
        <v>1</v>
      </c>
      <c r="F77" s="16"/>
      <c r="G77" s="17">
        <f t="shared" si="5"/>
        <v>0</v>
      </c>
      <c r="H77" s="17">
        <f t="shared" si="6"/>
        <v>0</v>
      </c>
      <c r="I77" s="4">
        <v>1.2</v>
      </c>
      <c r="J77" s="19">
        <f t="shared" si="7"/>
        <v>0</v>
      </c>
      <c r="L77" s="33" t="s">
        <v>51</v>
      </c>
      <c r="M77" s="69"/>
    </row>
    <row r="78" spans="1:31" x14ac:dyDescent="0.35">
      <c r="A78" s="42" t="s">
        <v>56</v>
      </c>
      <c r="B78" s="33"/>
      <c r="C78" s="38" t="s">
        <v>171</v>
      </c>
      <c r="D78" s="35" t="s">
        <v>386</v>
      </c>
      <c r="E78" s="35">
        <v>1</v>
      </c>
      <c r="F78" s="16"/>
      <c r="G78" s="17">
        <f t="shared" si="5"/>
        <v>0</v>
      </c>
      <c r="H78" s="17">
        <f t="shared" si="6"/>
        <v>0</v>
      </c>
      <c r="I78" s="4">
        <v>1.2</v>
      </c>
      <c r="J78" s="19">
        <f t="shared" si="7"/>
        <v>0</v>
      </c>
      <c r="L78" s="33" t="s">
        <v>52</v>
      </c>
      <c r="M78" s="69"/>
    </row>
    <row r="79" spans="1:31" x14ac:dyDescent="0.35">
      <c r="A79" s="42" t="s">
        <v>56</v>
      </c>
      <c r="B79" s="33"/>
      <c r="C79" s="7" t="s">
        <v>172</v>
      </c>
      <c r="D79" s="35" t="s">
        <v>387</v>
      </c>
      <c r="E79" s="35">
        <v>1</v>
      </c>
      <c r="F79" s="16"/>
      <c r="G79" s="17">
        <f t="shared" si="5"/>
        <v>0</v>
      </c>
      <c r="H79" s="17">
        <f t="shared" si="6"/>
        <v>0</v>
      </c>
      <c r="I79" s="4">
        <v>1.2</v>
      </c>
      <c r="J79" s="19">
        <f t="shared" si="7"/>
        <v>0</v>
      </c>
      <c r="L79" s="33" t="s">
        <v>52</v>
      </c>
      <c r="M79" s="69"/>
    </row>
    <row r="80" spans="1:31" s="28" customFormat="1" x14ac:dyDescent="0.35">
      <c r="A80" s="42" t="s">
        <v>56</v>
      </c>
      <c r="B80" s="36"/>
      <c r="C80" s="11" t="s">
        <v>173</v>
      </c>
      <c r="D80" s="35" t="s">
        <v>388</v>
      </c>
      <c r="E80" s="35">
        <v>1</v>
      </c>
      <c r="F80" s="16"/>
      <c r="G80" s="17">
        <f t="shared" si="5"/>
        <v>0</v>
      </c>
      <c r="H80" s="17">
        <f t="shared" si="6"/>
        <v>0</v>
      </c>
      <c r="I80" s="4">
        <v>1.2</v>
      </c>
      <c r="J80" s="19">
        <f t="shared" si="7"/>
        <v>0</v>
      </c>
      <c r="K80" s="29"/>
      <c r="L80" s="33" t="s">
        <v>52</v>
      </c>
      <c r="M80" s="6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31" s="28" customFormat="1" x14ac:dyDescent="0.35">
      <c r="A81" s="42" t="s">
        <v>56</v>
      </c>
      <c r="B81" s="36" t="s">
        <v>70</v>
      </c>
      <c r="C81" s="12" t="s">
        <v>174</v>
      </c>
      <c r="D81" s="35" t="s">
        <v>389</v>
      </c>
      <c r="E81" s="35">
        <v>1</v>
      </c>
      <c r="F81" s="16"/>
      <c r="G81" s="17">
        <f t="shared" si="5"/>
        <v>0</v>
      </c>
      <c r="H81" s="17">
        <f t="shared" si="6"/>
        <v>0</v>
      </c>
      <c r="I81" s="4">
        <v>1.2</v>
      </c>
      <c r="J81" s="19">
        <f t="shared" si="7"/>
        <v>0</v>
      </c>
      <c r="K81" s="29"/>
      <c r="L81" s="33" t="s">
        <v>52</v>
      </c>
      <c r="M81" s="6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8" customFormat="1" x14ac:dyDescent="0.35">
      <c r="A82" s="42" t="s">
        <v>56</v>
      </c>
      <c r="B82" s="26" t="s">
        <v>16</v>
      </c>
      <c r="C82" s="38" t="s">
        <v>175</v>
      </c>
      <c r="D82" s="35">
        <v>14088</v>
      </c>
      <c r="E82" s="35">
        <v>1</v>
      </c>
      <c r="F82" s="16"/>
      <c r="G82" s="17">
        <f t="shared" si="5"/>
        <v>0</v>
      </c>
      <c r="H82" s="17">
        <f t="shared" si="6"/>
        <v>0</v>
      </c>
      <c r="I82" s="37">
        <v>1.2</v>
      </c>
      <c r="J82" s="19">
        <f t="shared" si="7"/>
        <v>0</v>
      </c>
      <c r="K82" s="29"/>
      <c r="L82" s="33" t="s">
        <v>52</v>
      </c>
      <c r="M82" s="6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x14ac:dyDescent="0.35">
      <c r="A83" s="42" t="s">
        <v>56</v>
      </c>
      <c r="B83" s="33" t="s">
        <v>80</v>
      </c>
      <c r="C83" s="38" t="s">
        <v>176</v>
      </c>
      <c r="D83" s="35" t="s">
        <v>390</v>
      </c>
      <c r="E83" s="35">
        <v>1</v>
      </c>
      <c r="F83" s="16"/>
      <c r="G83" s="17">
        <f t="shared" si="5"/>
        <v>0</v>
      </c>
      <c r="H83" s="17">
        <f t="shared" si="6"/>
        <v>0</v>
      </c>
      <c r="I83" s="4">
        <v>1.2</v>
      </c>
      <c r="J83" s="19">
        <f t="shared" si="7"/>
        <v>0</v>
      </c>
      <c r="L83" s="33" t="s">
        <v>51</v>
      </c>
      <c r="M83" s="69"/>
    </row>
    <row r="84" spans="1:31" x14ac:dyDescent="0.35">
      <c r="A84" s="42" t="s">
        <v>56</v>
      </c>
      <c r="B84" s="33" t="s">
        <v>81</v>
      </c>
      <c r="C84" s="38" t="s">
        <v>177</v>
      </c>
      <c r="D84" s="35" t="s">
        <v>391</v>
      </c>
      <c r="E84" s="35">
        <v>1</v>
      </c>
      <c r="F84" s="16"/>
      <c r="G84" s="17">
        <f t="shared" si="5"/>
        <v>0</v>
      </c>
      <c r="H84" s="17">
        <f t="shared" si="6"/>
        <v>0</v>
      </c>
      <c r="I84" s="4">
        <v>1.2</v>
      </c>
      <c r="J84" s="19">
        <f t="shared" si="7"/>
        <v>0</v>
      </c>
      <c r="L84" s="33" t="s">
        <v>52</v>
      </c>
      <c r="M84" s="69"/>
    </row>
    <row r="85" spans="1:31" x14ac:dyDescent="0.35">
      <c r="A85" s="42" t="s">
        <v>56</v>
      </c>
      <c r="B85" s="33" t="s">
        <v>39</v>
      </c>
      <c r="C85" s="38" t="s">
        <v>178</v>
      </c>
      <c r="D85" s="35" t="s">
        <v>392</v>
      </c>
      <c r="E85" s="35">
        <v>1</v>
      </c>
      <c r="F85" s="16"/>
      <c r="G85" s="17">
        <f t="shared" si="5"/>
        <v>0</v>
      </c>
      <c r="H85" s="17">
        <f t="shared" si="6"/>
        <v>0</v>
      </c>
      <c r="I85" s="4">
        <v>1.2</v>
      </c>
      <c r="J85" s="19">
        <f t="shared" si="7"/>
        <v>0</v>
      </c>
      <c r="L85" s="33" t="s">
        <v>52</v>
      </c>
      <c r="M85" s="69"/>
    </row>
    <row r="86" spans="1:31" x14ac:dyDescent="0.35">
      <c r="A86" s="42" t="s">
        <v>56</v>
      </c>
      <c r="B86" s="3" t="s">
        <v>71</v>
      </c>
      <c r="C86" s="38" t="s">
        <v>179</v>
      </c>
      <c r="D86" s="35" t="s">
        <v>393</v>
      </c>
      <c r="E86" s="35">
        <v>1</v>
      </c>
      <c r="F86" s="16"/>
      <c r="G86" s="17">
        <f t="shared" si="5"/>
        <v>0</v>
      </c>
      <c r="H86" s="17">
        <f t="shared" si="6"/>
        <v>0</v>
      </c>
      <c r="I86" s="4">
        <v>1.2</v>
      </c>
      <c r="J86" s="19">
        <f t="shared" si="7"/>
        <v>0</v>
      </c>
      <c r="L86" s="33" t="s">
        <v>52</v>
      </c>
      <c r="M86" s="69"/>
    </row>
    <row r="87" spans="1:31" x14ac:dyDescent="0.35">
      <c r="A87" s="42" t="s">
        <v>56</v>
      </c>
      <c r="B87" s="3" t="s">
        <v>39</v>
      </c>
      <c r="C87" s="38" t="s">
        <v>180</v>
      </c>
      <c r="D87" s="35">
        <v>14094</v>
      </c>
      <c r="E87" s="35">
        <v>1</v>
      </c>
      <c r="F87" s="16"/>
      <c r="G87" s="17">
        <f t="shared" si="5"/>
        <v>0</v>
      </c>
      <c r="H87" s="17">
        <f t="shared" si="6"/>
        <v>0</v>
      </c>
      <c r="I87" s="4">
        <v>1.2</v>
      </c>
      <c r="J87" s="19">
        <f t="shared" si="7"/>
        <v>0</v>
      </c>
      <c r="L87" s="33" t="s">
        <v>52</v>
      </c>
      <c r="M87" s="69"/>
    </row>
    <row r="88" spans="1:31" x14ac:dyDescent="0.35">
      <c r="A88" s="42" t="s">
        <v>56</v>
      </c>
      <c r="B88" s="33" t="s">
        <v>82</v>
      </c>
      <c r="C88" s="38" t="s">
        <v>181</v>
      </c>
      <c r="D88" s="35" t="s">
        <v>394</v>
      </c>
      <c r="E88" s="35">
        <v>1</v>
      </c>
      <c r="F88" s="16"/>
      <c r="G88" s="17">
        <f t="shared" si="5"/>
        <v>0</v>
      </c>
      <c r="H88" s="17">
        <f t="shared" si="6"/>
        <v>0</v>
      </c>
      <c r="I88" s="4">
        <v>1.2</v>
      </c>
      <c r="J88" s="19">
        <f t="shared" si="7"/>
        <v>0</v>
      </c>
      <c r="L88" s="33" t="s">
        <v>53</v>
      </c>
      <c r="M88" s="69"/>
    </row>
    <row r="89" spans="1:31" x14ac:dyDescent="0.35">
      <c r="A89" s="42" t="s">
        <v>56</v>
      </c>
      <c r="B89" s="33"/>
      <c r="C89" s="38" t="s">
        <v>182</v>
      </c>
      <c r="D89" s="35" t="s">
        <v>395</v>
      </c>
      <c r="E89" s="35">
        <v>1</v>
      </c>
      <c r="F89" s="16"/>
      <c r="G89" s="17">
        <f t="shared" si="5"/>
        <v>0</v>
      </c>
      <c r="H89" s="17">
        <f t="shared" si="6"/>
        <v>0</v>
      </c>
      <c r="I89" s="4">
        <v>1.2</v>
      </c>
      <c r="J89" s="19">
        <f t="shared" si="7"/>
        <v>0</v>
      </c>
      <c r="L89" s="33" t="s">
        <v>52</v>
      </c>
      <c r="M89" s="69"/>
    </row>
    <row r="90" spans="1:31" x14ac:dyDescent="0.35">
      <c r="A90" s="42" t="s">
        <v>56</v>
      </c>
      <c r="B90" s="33" t="s">
        <v>12</v>
      </c>
      <c r="C90" s="38" t="s">
        <v>183</v>
      </c>
      <c r="D90" s="35" t="s">
        <v>396</v>
      </c>
      <c r="E90" s="35">
        <v>1</v>
      </c>
      <c r="F90" s="16"/>
      <c r="G90" s="17">
        <f t="shared" si="5"/>
        <v>0</v>
      </c>
      <c r="H90" s="17">
        <f t="shared" si="6"/>
        <v>0</v>
      </c>
      <c r="I90" s="4">
        <v>1.2</v>
      </c>
      <c r="J90" s="19">
        <f t="shared" si="7"/>
        <v>0</v>
      </c>
      <c r="L90" s="33" t="s">
        <v>52</v>
      </c>
      <c r="M90" s="69"/>
    </row>
    <row r="91" spans="1:31" x14ac:dyDescent="0.35">
      <c r="A91" s="42" t="s">
        <v>56</v>
      </c>
      <c r="B91" s="33" t="s">
        <v>71</v>
      </c>
      <c r="C91" s="38" t="s">
        <v>184</v>
      </c>
      <c r="D91" s="35" t="s">
        <v>397</v>
      </c>
      <c r="E91" s="35">
        <v>1</v>
      </c>
      <c r="F91" s="16"/>
      <c r="G91" s="17">
        <f t="shared" si="5"/>
        <v>0</v>
      </c>
      <c r="H91" s="17">
        <f t="shared" si="6"/>
        <v>0</v>
      </c>
      <c r="I91" s="4">
        <v>1.2</v>
      </c>
      <c r="J91" s="19">
        <f t="shared" si="7"/>
        <v>0</v>
      </c>
      <c r="L91" s="33" t="s">
        <v>52</v>
      </c>
      <c r="M91" s="69"/>
    </row>
    <row r="92" spans="1:31" x14ac:dyDescent="0.35">
      <c r="A92" s="42" t="s">
        <v>56</v>
      </c>
      <c r="B92" s="33" t="s">
        <v>71</v>
      </c>
      <c r="C92" s="38" t="s">
        <v>185</v>
      </c>
      <c r="D92" s="35" t="s">
        <v>398</v>
      </c>
      <c r="E92" s="35">
        <v>1</v>
      </c>
      <c r="F92" s="16"/>
      <c r="G92" s="17">
        <f t="shared" si="5"/>
        <v>0</v>
      </c>
      <c r="H92" s="17">
        <f t="shared" si="6"/>
        <v>0</v>
      </c>
      <c r="I92" s="4">
        <v>1.2</v>
      </c>
      <c r="J92" s="19">
        <f t="shared" si="7"/>
        <v>0</v>
      </c>
      <c r="L92" s="33" t="s">
        <v>52</v>
      </c>
      <c r="M92" s="69"/>
    </row>
    <row r="93" spans="1:31" x14ac:dyDescent="0.35">
      <c r="A93" s="42" t="s">
        <v>56</v>
      </c>
      <c r="B93" s="33" t="s">
        <v>17</v>
      </c>
      <c r="C93" s="38" t="s">
        <v>186</v>
      </c>
      <c r="D93" s="35" t="s">
        <v>399</v>
      </c>
      <c r="E93" s="35">
        <v>1</v>
      </c>
      <c r="F93" s="16"/>
      <c r="G93" s="17">
        <f t="shared" si="5"/>
        <v>0</v>
      </c>
      <c r="H93" s="17">
        <f t="shared" si="6"/>
        <v>0</v>
      </c>
      <c r="I93" s="4">
        <v>1.2</v>
      </c>
      <c r="J93" s="19">
        <f t="shared" si="7"/>
        <v>0</v>
      </c>
      <c r="L93" s="33" t="s">
        <v>53</v>
      </c>
      <c r="M93" s="69"/>
    </row>
    <row r="94" spans="1:31" x14ac:dyDescent="0.35">
      <c r="A94" s="42" t="s">
        <v>56</v>
      </c>
      <c r="B94" s="33" t="s">
        <v>18</v>
      </c>
      <c r="C94" s="38" t="s">
        <v>187</v>
      </c>
      <c r="D94" s="35">
        <v>4562</v>
      </c>
      <c r="E94" s="35">
        <v>1</v>
      </c>
      <c r="F94" s="16"/>
      <c r="G94" s="17">
        <f t="shared" si="5"/>
        <v>0</v>
      </c>
      <c r="H94" s="17">
        <f t="shared" si="6"/>
        <v>0</v>
      </c>
      <c r="I94" s="4">
        <v>1.2</v>
      </c>
      <c r="J94" s="19">
        <f t="shared" si="7"/>
        <v>0</v>
      </c>
      <c r="L94" s="33" t="s">
        <v>51</v>
      </c>
      <c r="M94" s="69"/>
    </row>
    <row r="95" spans="1:31" x14ac:dyDescent="0.35">
      <c r="A95" s="42" t="s">
        <v>56</v>
      </c>
      <c r="B95" s="33"/>
      <c r="C95" s="38" t="s">
        <v>188</v>
      </c>
      <c r="D95" s="35" t="s">
        <v>400</v>
      </c>
      <c r="E95" s="35">
        <v>1</v>
      </c>
      <c r="F95" s="16"/>
      <c r="G95" s="17">
        <f t="shared" si="5"/>
        <v>0</v>
      </c>
      <c r="H95" s="17">
        <f t="shared" si="6"/>
        <v>0</v>
      </c>
      <c r="I95" s="4">
        <v>1.2</v>
      </c>
      <c r="J95" s="19">
        <f t="shared" si="7"/>
        <v>0</v>
      </c>
      <c r="L95" s="33" t="s">
        <v>52</v>
      </c>
      <c r="M95" s="69"/>
    </row>
    <row r="96" spans="1:31" x14ac:dyDescent="0.35">
      <c r="A96" s="42" t="s">
        <v>56</v>
      </c>
      <c r="B96" s="33" t="s">
        <v>83</v>
      </c>
      <c r="C96" s="38" t="s">
        <v>189</v>
      </c>
      <c r="D96" s="35" t="s">
        <v>401</v>
      </c>
      <c r="E96" s="35">
        <v>1</v>
      </c>
      <c r="F96" s="16"/>
      <c r="G96" s="17">
        <f t="shared" si="5"/>
        <v>0</v>
      </c>
      <c r="H96" s="17">
        <f t="shared" si="6"/>
        <v>0</v>
      </c>
      <c r="I96" s="4">
        <v>1.2</v>
      </c>
      <c r="J96" s="19">
        <f t="shared" si="7"/>
        <v>0</v>
      </c>
      <c r="L96" s="33" t="s">
        <v>51</v>
      </c>
      <c r="M96" s="69"/>
    </row>
    <row r="97" spans="1:31" x14ac:dyDescent="0.35">
      <c r="A97" s="42" t="s">
        <v>56</v>
      </c>
      <c r="B97" s="33" t="s">
        <v>84</v>
      </c>
      <c r="C97" s="38" t="s">
        <v>190</v>
      </c>
      <c r="D97" s="35" t="s">
        <v>402</v>
      </c>
      <c r="E97" s="35">
        <v>1</v>
      </c>
      <c r="F97" s="16"/>
      <c r="G97" s="17">
        <f t="shared" si="5"/>
        <v>0</v>
      </c>
      <c r="H97" s="17">
        <f t="shared" si="6"/>
        <v>0</v>
      </c>
      <c r="I97" s="4">
        <v>1.2</v>
      </c>
      <c r="J97" s="19">
        <f t="shared" si="7"/>
        <v>0</v>
      </c>
      <c r="L97" s="33" t="s">
        <v>53</v>
      </c>
      <c r="M97" s="69"/>
    </row>
    <row r="98" spans="1:31" x14ac:dyDescent="0.35">
      <c r="A98" s="42" t="s">
        <v>56</v>
      </c>
      <c r="B98" s="33" t="s">
        <v>71</v>
      </c>
      <c r="C98" s="38" t="s">
        <v>191</v>
      </c>
      <c r="D98" s="35" t="s">
        <v>403</v>
      </c>
      <c r="E98" s="35">
        <v>1</v>
      </c>
      <c r="F98" s="16"/>
      <c r="G98" s="17">
        <f t="shared" si="5"/>
        <v>0</v>
      </c>
      <c r="H98" s="17">
        <f t="shared" si="6"/>
        <v>0</v>
      </c>
      <c r="I98" s="4">
        <v>1.2</v>
      </c>
      <c r="J98" s="19">
        <f t="shared" si="7"/>
        <v>0</v>
      </c>
      <c r="L98" s="33" t="s">
        <v>52</v>
      </c>
      <c r="M98" s="69"/>
    </row>
    <row r="99" spans="1:31" x14ac:dyDescent="0.35">
      <c r="A99" s="53" t="s">
        <v>56</v>
      </c>
      <c r="B99" s="33" t="s">
        <v>14</v>
      </c>
      <c r="C99" s="38" t="s">
        <v>192</v>
      </c>
      <c r="D99" s="35">
        <v>14096</v>
      </c>
      <c r="E99" s="35">
        <v>1</v>
      </c>
      <c r="F99" s="16"/>
      <c r="G99" s="17">
        <f t="shared" si="5"/>
        <v>0</v>
      </c>
      <c r="H99" s="17">
        <f t="shared" si="6"/>
        <v>0</v>
      </c>
      <c r="I99" s="4">
        <v>1.2</v>
      </c>
      <c r="J99" s="19">
        <f t="shared" si="7"/>
        <v>0</v>
      </c>
      <c r="L99" s="33" t="s">
        <v>52</v>
      </c>
      <c r="M99" s="69"/>
    </row>
    <row r="100" spans="1:31" x14ac:dyDescent="0.35">
      <c r="A100" s="42" t="s">
        <v>56</v>
      </c>
      <c r="B100" s="33" t="s">
        <v>14</v>
      </c>
      <c r="C100" s="38" t="s">
        <v>193</v>
      </c>
      <c r="D100" s="35" t="s">
        <v>404</v>
      </c>
      <c r="E100" s="35">
        <v>1</v>
      </c>
      <c r="F100" s="16"/>
      <c r="G100" s="17">
        <f t="shared" si="5"/>
        <v>0</v>
      </c>
      <c r="H100" s="17">
        <f t="shared" si="6"/>
        <v>0</v>
      </c>
      <c r="I100" s="4">
        <v>1.2</v>
      </c>
      <c r="J100" s="19">
        <f t="shared" si="7"/>
        <v>0</v>
      </c>
      <c r="L100" s="33" t="s">
        <v>52</v>
      </c>
      <c r="M100" s="69"/>
    </row>
    <row r="101" spans="1:31" x14ac:dyDescent="0.35">
      <c r="A101" s="42" t="s">
        <v>56</v>
      </c>
      <c r="B101" s="33"/>
      <c r="C101" s="38" t="s">
        <v>465</v>
      </c>
      <c r="D101" s="35">
        <v>11792</v>
      </c>
      <c r="E101" s="35">
        <v>1</v>
      </c>
      <c r="F101" s="16"/>
      <c r="G101" s="17">
        <f t="shared" si="5"/>
        <v>0</v>
      </c>
      <c r="H101" s="17">
        <f t="shared" si="6"/>
        <v>0</v>
      </c>
      <c r="I101" s="4">
        <v>1.2</v>
      </c>
      <c r="J101" s="19">
        <f t="shared" si="7"/>
        <v>0</v>
      </c>
      <c r="L101" s="33" t="s">
        <v>53</v>
      </c>
      <c r="M101" s="69"/>
    </row>
    <row r="102" spans="1:31" x14ac:dyDescent="0.35">
      <c r="A102" s="42" t="s">
        <v>56</v>
      </c>
      <c r="B102" s="33" t="s">
        <v>71</v>
      </c>
      <c r="C102" s="38" t="s">
        <v>195</v>
      </c>
      <c r="D102" s="35" t="s">
        <v>405</v>
      </c>
      <c r="E102" s="35">
        <v>1</v>
      </c>
      <c r="F102" s="16"/>
      <c r="G102" s="17">
        <f t="shared" si="5"/>
        <v>0</v>
      </c>
      <c r="H102" s="17">
        <f t="shared" si="6"/>
        <v>0</v>
      </c>
      <c r="I102" s="4">
        <v>1.2</v>
      </c>
      <c r="J102" s="19">
        <f t="shared" si="7"/>
        <v>0</v>
      </c>
      <c r="L102" s="33" t="s">
        <v>52</v>
      </c>
      <c r="M102" s="69"/>
    </row>
    <row r="103" spans="1:31" x14ac:dyDescent="0.35">
      <c r="A103" s="42" t="s">
        <v>56</v>
      </c>
      <c r="B103" s="33" t="s">
        <v>71</v>
      </c>
      <c r="C103" s="38" t="s">
        <v>196</v>
      </c>
      <c r="D103" s="35" t="s">
        <v>406</v>
      </c>
      <c r="E103" s="35">
        <v>1</v>
      </c>
      <c r="F103" s="16"/>
      <c r="G103" s="17">
        <f t="shared" si="5"/>
        <v>0</v>
      </c>
      <c r="H103" s="17">
        <f t="shared" si="6"/>
        <v>0</v>
      </c>
      <c r="I103" s="4">
        <v>1.2</v>
      </c>
      <c r="J103" s="19">
        <f t="shared" si="7"/>
        <v>0</v>
      </c>
      <c r="L103" s="33" t="s">
        <v>52</v>
      </c>
      <c r="M103" s="69"/>
    </row>
    <row r="104" spans="1:31" x14ac:dyDescent="0.35">
      <c r="A104" s="42" t="s">
        <v>56</v>
      </c>
      <c r="B104" s="33" t="s">
        <v>71</v>
      </c>
      <c r="C104" s="38" t="s">
        <v>197</v>
      </c>
      <c r="D104" s="35" t="s">
        <v>407</v>
      </c>
      <c r="E104" s="35">
        <v>1</v>
      </c>
      <c r="F104" s="16"/>
      <c r="G104" s="17">
        <f t="shared" si="5"/>
        <v>0</v>
      </c>
      <c r="H104" s="17">
        <f t="shared" si="6"/>
        <v>0</v>
      </c>
      <c r="I104" s="4">
        <v>1.2</v>
      </c>
      <c r="J104" s="19">
        <f t="shared" si="7"/>
        <v>0</v>
      </c>
      <c r="L104" s="33" t="s">
        <v>52</v>
      </c>
      <c r="M104" s="69"/>
    </row>
    <row r="105" spans="1:31" s="28" customFormat="1" x14ac:dyDescent="0.35">
      <c r="A105" s="42" t="s">
        <v>56</v>
      </c>
      <c r="B105" s="39" t="s">
        <v>71</v>
      </c>
      <c r="C105" s="52" t="s">
        <v>198</v>
      </c>
      <c r="D105" s="35" t="s">
        <v>408</v>
      </c>
      <c r="E105" s="35">
        <v>1</v>
      </c>
      <c r="F105" s="16"/>
      <c r="G105" s="89">
        <f t="shared" si="5"/>
        <v>0</v>
      </c>
      <c r="H105" s="17">
        <f t="shared" si="6"/>
        <v>0</v>
      </c>
      <c r="I105" s="40">
        <v>1.2</v>
      </c>
      <c r="J105" s="19">
        <f t="shared" si="7"/>
        <v>0</v>
      </c>
      <c r="K105" s="29"/>
      <c r="L105" s="33" t="s">
        <v>52</v>
      </c>
      <c r="M105" s="6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x14ac:dyDescent="0.35">
      <c r="A106" s="42" t="s">
        <v>56</v>
      </c>
      <c r="B106" s="33" t="s">
        <v>71</v>
      </c>
      <c r="C106" s="38" t="s">
        <v>199</v>
      </c>
      <c r="D106" s="35" t="s">
        <v>409</v>
      </c>
      <c r="E106" s="35">
        <v>1</v>
      </c>
      <c r="F106" s="16"/>
      <c r="G106" s="17">
        <f t="shared" si="5"/>
        <v>0</v>
      </c>
      <c r="H106" s="17">
        <f t="shared" si="6"/>
        <v>0</v>
      </c>
      <c r="I106" s="4">
        <v>1.2</v>
      </c>
      <c r="J106" s="19">
        <f t="shared" si="7"/>
        <v>0</v>
      </c>
      <c r="L106" s="33" t="s">
        <v>52</v>
      </c>
      <c r="M106" s="69"/>
    </row>
    <row r="107" spans="1:31" x14ac:dyDescent="0.35">
      <c r="A107" s="42" t="s">
        <v>56</v>
      </c>
      <c r="B107" s="33" t="s">
        <v>71</v>
      </c>
      <c r="C107" s="38" t="s">
        <v>200</v>
      </c>
      <c r="D107" s="35" t="s">
        <v>410</v>
      </c>
      <c r="E107" s="35">
        <v>1</v>
      </c>
      <c r="F107" s="16"/>
      <c r="G107" s="17">
        <f t="shared" si="5"/>
        <v>0</v>
      </c>
      <c r="H107" s="17">
        <f t="shared" si="6"/>
        <v>0</v>
      </c>
      <c r="I107" s="4">
        <v>1.2</v>
      </c>
      <c r="J107" s="19">
        <f t="shared" si="7"/>
        <v>0</v>
      </c>
      <c r="L107" s="33" t="s">
        <v>52</v>
      </c>
      <c r="M107" s="69"/>
    </row>
    <row r="108" spans="1:31" x14ac:dyDescent="0.35">
      <c r="A108" s="53" t="s">
        <v>56</v>
      </c>
      <c r="B108" s="33" t="s">
        <v>71</v>
      </c>
      <c r="C108" s="38" t="s">
        <v>201</v>
      </c>
      <c r="D108" s="35" t="s">
        <v>411</v>
      </c>
      <c r="E108" s="35">
        <v>1</v>
      </c>
      <c r="F108" s="16"/>
      <c r="G108" s="17">
        <f t="shared" si="5"/>
        <v>0</v>
      </c>
      <c r="H108" s="17">
        <f t="shared" si="6"/>
        <v>0</v>
      </c>
      <c r="I108" s="4">
        <v>1.2</v>
      </c>
      <c r="J108" s="19">
        <f t="shared" si="7"/>
        <v>0</v>
      </c>
      <c r="L108" s="33" t="s">
        <v>52</v>
      </c>
      <c r="M108" s="69"/>
    </row>
    <row r="109" spans="1:31" x14ac:dyDescent="0.35">
      <c r="A109" s="42" t="s">
        <v>56</v>
      </c>
      <c r="B109" s="33" t="s">
        <v>76</v>
      </c>
      <c r="C109" s="38" t="s">
        <v>202</v>
      </c>
      <c r="D109" s="35" t="s">
        <v>412</v>
      </c>
      <c r="E109" s="35">
        <v>1</v>
      </c>
      <c r="F109" s="16"/>
      <c r="G109" s="17">
        <f t="shared" si="5"/>
        <v>0</v>
      </c>
      <c r="H109" s="17">
        <f t="shared" si="6"/>
        <v>0</v>
      </c>
      <c r="I109" s="4">
        <v>1.2</v>
      </c>
      <c r="J109" s="19">
        <f t="shared" si="7"/>
        <v>0</v>
      </c>
      <c r="L109" s="33" t="s">
        <v>52</v>
      </c>
      <c r="M109" s="69"/>
    </row>
    <row r="110" spans="1:31" x14ac:dyDescent="0.35">
      <c r="A110" s="42" t="s">
        <v>56</v>
      </c>
      <c r="B110" s="33" t="s">
        <v>76</v>
      </c>
      <c r="C110" s="38" t="s">
        <v>203</v>
      </c>
      <c r="D110" s="35" t="s">
        <v>413</v>
      </c>
      <c r="E110" s="35">
        <v>1</v>
      </c>
      <c r="F110" s="16"/>
      <c r="G110" s="17">
        <f t="shared" si="5"/>
        <v>0</v>
      </c>
      <c r="H110" s="17">
        <f t="shared" si="6"/>
        <v>0</v>
      </c>
      <c r="I110" s="4">
        <v>1.2</v>
      </c>
      <c r="J110" s="19">
        <f t="shared" si="7"/>
        <v>0</v>
      </c>
      <c r="L110" s="33" t="s">
        <v>52</v>
      </c>
      <c r="M110" s="69"/>
    </row>
    <row r="111" spans="1:31" x14ac:dyDescent="0.35">
      <c r="A111" s="42" t="s">
        <v>56</v>
      </c>
      <c r="B111" s="33" t="s">
        <v>73</v>
      </c>
      <c r="C111" s="38" t="s">
        <v>204</v>
      </c>
      <c r="D111" s="35" t="s">
        <v>414</v>
      </c>
      <c r="E111" s="35">
        <v>1</v>
      </c>
      <c r="F111" s="16"/>
      <c r="G111" s="17">
        <f t="shared" si="5"/>
        <v>0</v>
      </c>
      <c r="H111" s="17">
        <f t="shared" si="6"/>
        <v>0</v>
      </c>
      <c r="I111" s="4">
        <v>1.2</v>
      </c>
      <c r="J111" s="19">
        <f t="shared" si="7"/>
        <v>0</v>
      </c>
      <c r="L111" s="33" t="s">
        <v>51</v>
      </c>
      <c r="M111" s="69"/>
    </row>
    <row r="112" spans="1:31" x14ac:dyDescent="0.35">
      <c r="A112" s="42" t="s">
        <v>56</v>
      </c>
      <c r="B112" s="33" t="s">
        <v>74</v>
      </c>
      <c r="C112" s="38" t="s">
        <v>144</v>
      </c>
      <c r="D112" s="35" t="s">
        <v>414</v>
      </c>
      <c r="E112" s="35">
        <v>1</v>
      </c>
      <c r="F112" s="16"/>
      <c r="G112" s="17">
        <f t="shared" si="5"/>
        <v>0</v>
      </c>
      <c r="H112" s="17">
        <f t="shared" si="6"/>
        <v>0</v>
      </c>
      <c r="I112" s="4">
        <v>1.2</v>
      </c>
      <c r="J112" s="19">
        <f t="shared" si="7"/>
        <v>0</v>
      </c>
      <c r="L112" s="33" t="s">
        <v>51</v>
      </c>
      <c r="M112" s="69"/>
    </row>
    <row r="113" spans="1:31" x14ac:dyDescent="0.35">
      <c r="A113" s="42" t="s">
        <v>56</v>
      </c>
      <c r="B113" s="33" t="s">
        <v>69</v>
      </c>
      <c r="C113" s="38" t="s">
        <v>205</v>
      </c>
      <c r="D113" s="35" t="s">
        <v>414</v>
      </c>
      <c r="E113" s="35">
        <v>1</v>
      </c>
      <c r="F113" s="16"/>
      <c r="G113" s="17">
        <f t="shared" si="5"/>
        <v>0</v>
      </c>
      <c r="H113" s="17">
        <f t="shared" si="6"/>
        <v>0</v>
      </c>
      <c r="I113" s="4">
        <v>1.2</v>
      </c>
      <c r="J113" s="19">
        <f t="shared" si="7"/>
        <v>0</v>
      </c>
      <c r="L113" s="33" t="s">
        <v>51</v>
      </c>
      <c r="M113" s="69"/>
    </row>
    <row r="114" spans="1:31" x14ac:dyDescent="0.35">
      <c r="A114" s="42" t="s">
        <v>56</v>
      </c>
      <c r="B114" s="33" t="s">
        <v>68</v>
      </c>
      <c r="C114" s="38" t="s">
        <v>206</v>
      </c>
      <c r="D114" s="35" t="s">
        <v>415</v>
      </c>
      <c r="E114" s="35">
        <v>1</v>
      </c>
      <c r="F114" s="16"/>
      <c r="G114" s="17">
        <f t="shared" si="5"/>
        <v>0</v>
      </c>
      <c r="H114" s="17">
        <f t="shared" si="6"/>
        <v>0</v>
      </c>
      <c r="I114" s="4">
        <v>1.2</v>
      </c>
      <c r="J114" s="19">
        <f t="shared" si="7"/>
        <v>0</v>
      </c>
      <c r="L114" s="33" t="s">
        <v>51</v>
      </c>
      <c r="M114" s="69"/>
    </row>
    <row r="115" spans="1:31" x14ac:dyDescent="0.35">
      <c r="A115" s="42" t="s">
        <v>56</v>
      </c>
      <c r="B115" s="33" t="s">
        <v>75</v>
      </c>
      <c r="C115" s="38" t="s">
        <v>207</v>
      </c>
      <c r="D115" s="35" t="s">
        <v>415</v>
      </c>
      <c r="E115" s="35">
        <v>1</v>
      </c>
      <c r="F115" s="16"/>
      <c r="G115" s="17">
        <f t="shared" si="5"/>
        <v>0</v>
      </c>
      <c r="H115" s="17">
        <f t="shared" si="6"/>
        <v>0</v>
      </c>
      <c r="I115" s="4">
        <v>1.2</v>
      </c>
      <c r="J115" s="19">
        <f t="shared" si="7"/>
        <v>0</v>
      </c>
      <c r="L115" s="33" t="s">
        <v>51</v>
      </c>
      <c r="M115" s="69"/>
    </row>
    <row r="116" spans="1:31" x14ac:dyDescent="0.35">
      <c r="A116" s="42" t="s">
        <v>56</v>
      </c>
      <c r="B116" s="33" t="s">
        <v>73</v>
      </c>
      <c r="C116" s="38" t="s">
        <v>208</v>
      </c>
      <c r="D116" s="35" t="s">
        <v>416</v>
      </c>
      <c r="E116" s="35">
        <v>1</v>
      </c>
      <c r="F116" s="16"/>
      <c r="G116" s="17">
        <f t="shared" si="5"/>
        <v>0</v>
      </c>
      <c r="H116" s="17">
        <f t="shared" si="6"/>
        <v>0</v>
      </c>
      <c r="I116" s="4">
        <v>1.2</v>
      </c>
      <c r="J116" s="19">
        <f t="shared" si="7"/>
        <v>0</v>
      </c>
      <c r="L116" s="33" t="s">
        <v>51</v>
      </c>
      <c r="M116" s="69"/>
    </row>
    <row r="117" spans="1:31" x14ac:dyDescent="0.35">
      <c r="A117" s="42" t="s">
        <v>56</v>
      </c>
      <c r="B117" s="33" t="s">
        <v>74</v>
      </c>
      <c r="C117" s="38" t="s">
        <v>144</v>
      </c>
      <c r="D117" s="35" t="s">
        <v>416</v>
      </c>
      <c r="E117" s="35">
        <v>1</v>
      </c>
      <c r="F117" s="16"/>
      <c r="G117" s="17">
        <f t="shared" si="5"/>
        <v>0</v>
      </c>
      <c r="H117" s="17">
        <f t="shared" si="6"/>
        <v>0</v>
      </c>
      <c r="I117" s="4">
        <v>1.2</v>
      </c>
      <c r="J117" s="19">
        <f t="shared" si="7"/>
        <v>0</v>
      </c>
      <c r="L117" s="33" t="s">
        <v>51</v>
      </c>
      <c r="M117" s="69"/>
    </row>
    <row r="118" spans="1:31" s="28" customFormat="1" x14ac:dyDescent="0.35">
      <c r="A118" s="42" t="s">
        <v>56</v>
      </c>
      <c r="B118" s="39" t="s">
        <v>69</v>
      </c>
      <c r="C118" s="52" t="s">
        <v>209</v>
      </c>
      <c r="D118" s="35" t="s">
        <v>416</v>
      </c>
      <c r="E118" s="35">
        <v>1</v>
      </c>
      <c r="F118" s="16"/>
      <c r="G118" s="89">
        <f t="shared" si="5"/>
        <v>0</v>
      </c>
      <c r="H118" s="17">
        <f t="shared" si="6"/>
        <v>0</v>
      </c>
      <c r="I118" s="40">
        <v>1.2</v>
      </c>
      <c r="J118" s="19">
        <f t="shared" si="7"/>
        <v>0</v>
      </c>
      <c r="K118" s="29"/>
      <c r="L118" s="33" t="s">
        <v>51</v>
      </c>
      <c r="M118" s="6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x14ac:dyDescent="0.35">
      <c r="A119" s="42" t="s">
        <v>56</v>
      </c>
      <c r="B119" s="33" t="s">
        <v>68</v>
      </c>
      <c r="C119" s="38" t="s">
        <v>210</v>
      </c>
      <c r="D119" s="35" t="s">
        <v>417</v>
      </c>
      <c r="E119" s="35">
        <v>1</v>
      </c>
      <c r="F119" s="16"/>
      <c r="G119" s="17">
        <f t="shared" si="5"/>
        <v>0</v>
      </c>
      <c r="H119" s="17">
        <f t="shared" si="6"/>
        <v>0</v>
      </c>
      <c r="I119" s="4">
        <v>1.2</v>
      </c>
      <c r="J119" s="19">
        <f t="shared" si="7"/>
        <v>0</v>
      </c>
      <c r="L119" s="33" t="s">
        <v>51</v>
      </c>
      <c r="M119" s="69"/>
    </row>
    <row r="120" spans="1:31" x14ac:dyDescent="0.35">
      <c r="A120" s="42" t="s">
        <v>56</v>
      </c>
      <c r="B120" s="33" t="s">
        <v>75</v>
      </c>
      <c r="C120" s="38" t="s">
        <v>211</v>
      </c>
      <c r="D120" s="35" t="s">
        <v>417</v>
      </c>
      <c r="E120" s="35">
        <v>1</v>
      </c>
      <c r="F120" s="16"/>
      <c r="G120" s="17">
        <f t="shared" si="5"/>
        <v>0</v>
      </c>
      <c r="H120" s="17">
        <f t="shared" si="6"/>
        <v>0</v>
      </c>
      <c r="I120" s="4">
        <v>1.2</v>
      </c>
      <c r="J120" s="19">
        <f t="shared" si="7"/>
        <v>0</v>
      </c>
      <c r="L120" s="33" t="s">
        <v>51</v>
      </c>
      <c r="M120" s="69"/>
    </row>
    <row r="121" spans="1:31" x14ac:dyDescent="0.35">
      <c r="A121" s="53" t="s">
        <v>56</v>
      </c>
      <c r="B121" s="33" t="s">
        <v>74</v>
      </c>
      <c r="C121" s="38" t="s">
        <v>144</v>
      </c>
      <c r="D121" s="35" t="s">
        <v>418</v>
      </c>
      <c r="E121" s="35">
        <v>1</v>
      </c>
      <c r="F121" s="16"/>
      <c r="G121" s="17">
        <f t="shared" si="5"/>
        <v>0</v>
      </c>
      <c r="H121" s="17">
        <f t="shared" si="6"/>
        <v>0</v>
      </c>
      <c r="I121" s="4">
        <v>1.2</v>
      </c>
      <c r="J121" s="19">
        <f t="shared" si="7"/>
        <v>0</v>
      </c>
      <c r="L121" s="33" t="s">
        <v>51</v>
      </c>
      <c r="M121" s="69"/>
    </row>
    <row r="122" spans="1:31" x14ac:dyDescent="0.35">
      <c r="A122" s="42" t="s">
        <v>56</v>
      </c>
      <c r="B122" s="33" t="s">
        <v>69</v>
      </c>
      <c r="C122" s="38" t="s">
        <v>212</v>
      </c>
      <c r="D122" s="35" t="s">
        <v>418</v>
      </c>
      <c r="E122" s="35">
        <v>1</v>
      </c>
      <c r="F122" s="16"/>
      <c r="G122" s="17">
        <f t="shared" si="5"/>
        <v>0</v>
      </c>
      <c r="H122" s="17">
        <f t="shared" si="6"/>
        <v>0</v>
      </c>
      <c r="I122" s="4">
        <v>1.2</v>
      </c>
      <c r="J122" s="19">
        <f t="shared" si="7"/>
        <v>0</v>
      </c>
      <c r="L122" s="33" t="s">
        <v>51</v>
      </c>
      <c r="M122" s="69"/>
    </row>
    <row r="123" spans="1:31" x14ac:dyDescent="0.35">
      <c r="A123" s="42" t="s">
        <v>56</v>
      </c>
      <c r="B123" s="33" t="s">
        <v>68</v>
      </c>
      <c r="C123" s="38" t="s">
        <v>149</v>
      </c>
      <c r="D123" s="35" t="s">
        <v>419</v>
      </c>
      <c r="E123" s="35">
        <v>1</v>
      </c>
      <c r="F123" s="16"/>
      <c r="G123" s="17">
        <f t="shared" si="5"/>
        <v>0</v>
      </c>
      <c r="H123" s="17">
        <f t="shared" si="6"/>
        <v>0</v>
      </c>
      <c r="I123" s="4">
        <v>1.2</v>
      </c>
      <c r="J123" s="19">
        <f t="shared" si="7"/>
        <v>0</v>
      </c>
      <c r="L123" s="33" t="s">
        <v>51</v>
      </c>
      <c r="M123" s="69"/>
    </row>
    <row r="124" spans="1:31" x14ac:dyDescent="0.35">
      <c r="A124" s="42" t="s">
        <v>56</v>
      </c>
      <c r="B124" s="33" t="s">
        <v>75</v>
      </c>
      <c r="C124" s="38" t="s">
        <v>150</v>
      </c>
      <c r="D124" s="35" t="s">
        <v>419</v>
      </c>
      <c r="E124" s="35">
        <v>1</v>
      </c>
      <c r="F124" s="16"/>
      <c r="G124" s="17">
        <f t="shared" si="5"/>
        <v>0</v>
      </c>
      <c r="H124" s="17">
        <f t="shared" si="6"/>
        <v>0</v>
      </c>
      <c r="I124" s="4">
        <v>1.2</v>
      </c>
      <c r="J124" s="19">
        <f t="shared" si="7"/>
        <v>0</v>
      </c>
      <c r="L124" s="33" t="s">
        <v>51</v>
      </c>
      <c r="M124" s="69"/>
    </row>
    <row r="125" spans="1:31" s="28" customFormat="1" x14ac:dyDescent="0.35">
      <c r="A125" s="42" t="s">
        <v>56</v>
      </c>
      <c r="B125" s="39" t="s">
        <v>39</v>
      </c>
      <c r="C125" s="52" t="s">
        <v>213</v>
      </c>
      <c r="D125" s="35">
        <v>14086</v>
      </c>
      <c r="E125" s="35">
        <v>1</v>
      </c>
      <c r="F125" s="16"/>
      <c r="G125" s="89">
        <f t="shared" si="5"/>
        <v>0</v>
      </c>
      <c r="H125" s="17">
        <f t="shared" si="6"/>
        <v>0</v>
      </c>
      <c r="I125" s="40">
        <v>1.2</v>
      </c>
      <c r="J125" s="19">
        <f t="shared" si="7"/>
        <v>0</v>
      </c>
      <c r="K125" s="29"/>
      <c r="L125" s="33" t="s">
        <v>52</v>
      </c>
      <c r="M125" s="6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x14ac:dyDescent="0.35">
      <c r="A126" s="42" t="s">
        <v>56</v>
      </c>
      <c r="B126" s="33" t="s">
        <v>11</v>
      </c>
      <c r="C126" s="38" t="s">
        <v>214</v>
      </c>
      <c r="D126" s="35" t="s">
        <v>420</v>
      </c>
      <c r="E126" s="35">
        <v>1</v>
      </c>
      <c r="F126" s="16"/>
      <c r="G126" s="17">
        <f t="shared" si="5"/>
        <v>0</v>
      </c>
      <c r="H126" s="17">
        <f t="shared" si="6"/>
        <v>0</v>
      </c>
      <c r="I126" s="4">
        <v>1.2</v>
      </c>
      <c r="J126" s="19">
        <f t="shared" si="7"/>
        <v>0</v>
      </c>
      <c r="L126" s="33" t="s">
        <v>51</v>
      </c>
      <c r="M126" s="69"/>
    </row>
    <row r="127" spans="1:31" x14ac:dyDescent="0.35">
      <c r="A127" s="42" t="s">
        <v>56</v>
      </c>
      <c r="B127" s="33" t="s">
        <v>70</v>
      </c>
      <c r="C127" s="38" t="s">
        <v>215</v>
      </c>
      <c r="D127" s="35" t="s">
        <v>421</v>
      </c>
      <c r="E127" s="35">
        <v>1</v>
      </c>
      <c r="F127" s="16"/>
      <c r="G127" s="17">
        <f t="shared" si="5"/>
        <v>0</v>
      </c>
      <c r="H127" s="17">
        <f t="shared" si="6"/>
        <v>0</v>
      </c>
      <c r="I127" s="4">
        <v>1.2</v>
      </c>
      <c r="J127" s="19">
        <f t="shared" si="7"/>
        <v>0</v>
      </c>
      <c r="L127" s="33" t="s">
        <v>52</v>
      </c>
      <c r="M127" s="69"/>
    </row>
    <row r="128" spans="1:31" x14ac:dyDescent="0.35">
      <c r="A128" s="53" t="s">
        <v>56</v>
      </c>
      <c r="B128" s="33" t="s">
        <v>85</v>
      </c>
      <c r="C128" s="38" t="s">
        <v>216</v>
      </c>
      <c r="D128" s="35" t="s">
        <v>422</v>
      </c>
      <c r="E128" s="35">
        <v>1</v>
      </c>
      <c r="F128" s="16"/>
      <c r="G128" s="17">
        <f t="shared" si="5"/>
        <v>0</v>
      </c>
      <c r="H128" s="17">
        <f t="shared" si="6"/>
        <v>0</v>
      </c>
      <c r="I128" s="4">
        <v>1.2</v>
      </c>
      <c r="J128" s="19">
        <f t="shared" si="7"/>
        <v>0</v>
      </c>
      <c r="L128" s="33" t="s">
        <v>52</v>
      </c>
      <c r="M128" s="69"/>
    </row>
    <row r="129" spans="1:13" x14ac:dyDescent="0.35">
      <c r="A129" s="42" t="s">
        <v>56</v>
      </c>
      <c r="B129" s="33"/>
      <c r="C129" s="38" t="s">
        <v>217</v>
      </c>
      <c r="D129" s="35" t="s">
        <v>423</v>
      </c>
      <c r="E129" s="35">
        <v>1</v>
      </c>
      <c r="F129" s="16"/>
      <c r="G129" s="17">
        <f>E129*F129</f>
        <v>0</v>
      </c>
      <c r="H129" s="17">
        <f t="shared" si="6"/>
        <v>0</v>
      </c>
      <c r="I129" s="4">
        <v>1.2</v>
      </c>
      <c r="J129" s="19">
        <f t="shared" si="7"/>
        <v>0</v>
      </c>
      <c r="L129" s="33" t="s">
        <v>52</v>
      </c>
      <c r="M129" s="69"/>
    </row>
    <row r="130" spans="1:13" x14ac:dyDescent="0.35">
      <c r="A130" s="42" t="s">
        <v>56</v>
      </c>
      <c r="B130" s="33" t="s">
        <v>71</v>
      </c>
      <c r="C130" s="38" t="s">
        <v>218</v>
      </c>
      <c r="D130" s="35" t="s">
        <v>424</v>
      </c>
      <c r="E130" s="35">
        <v>1</v>
      </c>
      <c r="F130" s="16"/>
      <c r="G130" s="17">
        <f t="shared" ref="G130:G134" si="8">E130*F130</f>
        <v>0</v>
      </c>
      <c r="H130" s="17">
        <f t="shared" si="6"/>
        <v>0</v>
      </c>
      <c r="I130" s="4">
        <v>1.2</v>
      </c>
      <c r="J130" s="19">
        <f t="shared" si="7"/>
        <v>0</v>
      </c>
      <c r="L130" s="33" t="s">
        <v>52</v>
      </c>
      <c r="M130" s="69"/>
    </row>
    <row r="131" spans="1:13" x14ac:dyDescent="0.35">
      <c r="A131" s="42" t="s">
        <v>56</v>
      </c>
      <c r="B131" s="33" t="s">
        <v>70</v>
      </c>
      <c r="C131" s="38" t="s">
        <v>219</v>
      </c>
      <c r="D131" s="35" t="s">
        <v>425</v>
      </c>
      <c r="E131" s="35">
        <v>1</v>
      </c>
      <c r="F131" s="16"/>
      <c r="G131" s="17">
        <f t="shared" si="8"/>
        <v>0</v>
      </c>
      <c r="H131" s="17">
        <f t="shared" si="6"/>
        <v>0</v>
      </c>
      <c r="I131" s="4">
        <v>1.2</v>
      </c>
      <c r="J131" s="19">
        <f t="shared" si="7"/>
        <v>0</v>
      </c>
      <c r="L131" s="33" t="s">
        <v>52</v>
      </c>
      <c r="M131" s="69"/>
    </row>
    <row r="132" spans="1:13" x14ac:dyDescent="0.35">
      <c r="A132" s="42" t="s">
        <v>56</v>
      </c>
      <c r="B132" s="33" t="s">
        <v>23</v>
      </c>
      <c r="C132" s="38" t="s">
        <v>220</v>
      </c>
      <c r="D132" s="35">
        <v>8637</v>
      </c>
      <c r="E132" s="35">
        <v>1</v>
      </c>
      <c r="F132" s="16"/>
      <c r="G132" s="17">
        <f t="shared" si="8"/>
        <v>0</v>
      </c>
      <c r="H132" s="17">
        <f t="shared" si="6"/>
        <v>0</v>
      </c>
      <c r="I132" s="4">
        <v>1.2</v>
      </c>
      <c r="J132" s="19">
        <f t="shared" si="7"/>
        <v>0</v>
      </c>
      <c r="L132" s="33" t="s">
        <v>52</v>
      </c>
      <c r="M132" s="69"/>
    </row>
    <row r="133" spans="1:13" x14ac:dyDescent="0.35">
      <c r="A133" s="42" t="s">
        <v>56</v>
      </c>
      <c r="B133" s="33" t="s">
        <v>86</v>
      </c>
      <c r="C133" s="38" t="s">
        <v>221</v>
      </c>
      <c r="D133" s="35" t="s">
        <v>426</v>
      </c>
      <c r="E133" s="35">
        <v>1</v>
      </c>
      <c r="F133" s="16"/>
      <c r="G133" s="17">
        <f t="shared" si="8"/>
        <v>0</v>
      </c>
      <c r="H133" s="17">
        <f t="shared" si="6"/>
        <v>0</v>
      </c>
      <c r="I133" s="4">
        <v>1.2</v>
      </c>
      <c r="J133" s="19">
        <f t="shared" si="7"/>
        <v>0</v>
      </c>
      <c r="L133" s="33" t="s">
        <v>52</v>
      </c>
      <c r="M133" s="69"/>
    </row>
    <row r="134" spans="1:13" x14ac:dyDescent="0.35">
      <c r="A134" s="42" t="s">
        <v>56</v>
      </c>
      <c r="B134" s="33"/>
      <c r="C134" s="38" t="s">
        <v>222</v>
      </c>
      <c r="D134" s="35"/>
      <c r="E134" s="35">
        <v>12</v>
      </c>
      <c r="F134" s="16"/>
      <c r="G134" s="17">
        <f t="shared" si="8"/>
        <v>0</v>
      </c>
      <c r="H134" s="17">
        <f t="shared" si="6"/>
        <v>0</v>
      </c>
      <c r="I134" s="4">
        <v>1.2</v>
      </c>
      <c r="J134" s="19">
        <f t="shared" si="7"/>
        <v>0</v>
      </c>
      <c r="L134" s="33" t="s">
        <v>53</v>
      </c>
      <c r="M134" s="69"/>
    </row>
    <row r="135" spans="1:13" ht="26" x14ac:dyDescent="0.35">
      <c r="A135" s="30" t="s">
        <v>57</v>
      </c>
      <c r="B135" s="31"/>
      <c r="C135" s="31"/>
      <c r="D135" s="31"/>
      <c r="E135" s="31"/>
      <c r="F135" s="31"/>
      <c r="G135" s="31"/>
      <c r="H135" s="31"/>
      <c r="I135" s="31"/>
      <c r="J135" s="32"/>
      <c r="L135" s="41"/>
      <c r="M135" s="41"/>
    </row>
    <row r="136" spans="1:13" x14ac:dyDescent="0.35">
      <c r="A136" s="42" t="s">
        <v>103</v>
      </c>
      <c r="B136" s="43" t="s">
        <v>19</v>
      </c>
      <c r="C136" s="38" t="s">
        <v>223</v>
      </c>
      <c r="D136" s="43">
        <v>14134</v>
      </c>
      <c r="E136" s="43">
        <v>1</v>
      </c>
      <c r="F136" s="16"/>
      <c r="G136" s="17">
        <f t="shared" si="0"/>
        <v>0</v>
      </c>
      <c r="H136" s="17">
        <f t="shared" ref="H136:H197" si="9">G136*12</f>
        <v>0</v>
      </c>
      <c r="I136" s="4">
        <v>1.2</v>
      </c>
      <c r="J136" s="19">
        <f t="shared" si="7"/>
        <v>0</v>
      </c>
      <c r="L136" s="37" t="s">
        <v>52</v>
      </c>
      <c r="M136" s="70"/>
    </row>
    <row r="137" spans="1:13" x14ac:dyDescent="0.35">
      <c r="A137" s="42" t="s">
        <v>103</v>
      </c>
      <c r="B137" s="43" t="s">
        <v>19</v>
      </c>
      <c r="C137" s="38" t="s">
        <v>224</v>
      </c>
      <c r="D137" s="43">
        <v>14133</v>
      </c>
      <c r="E137" s="43">
        <v>1</v>
      </c>
      <c r="F137" s="16"/>
      <c r="G137" s="17">
        <f t="shared" si="0"/>
        <v>0</v>
      </c>
      <c r="H137" s="17">
        <f t="shared" si="9"/>
        <v>0</v>
      </c>
      <c r="I137" s="4">
        <v>1.2</v>
      </c>
      <c r="J137" s="19">
        <f t="shared" si="7"/>
        <v>0</v>
      </c>
      <c r="L137" s="37" t="s">
        <v>52</v>
      </c>
      <c r="M137" s="69"/>
    </row>
    <row r="138" spans="1:13" x14ac:dyDescent="0.35">
      <c r="A138" s="42" t="s">
        <v>103</v>
      </c>
      <c r="B138" s="43" t="s">
        <v>20</v>
      </c>
      <c r="C138" s="38" t="s">
        <v>225</v>
      </c>
      <c r="D138" s="43">
        <v>8612</v>
      </c>
      <c r="E138" s="43">
        <v>1</v>
      </c>
      <c r="F138" s="16"/>
      <c r="G138" s="17">
        <f t="shared" si="0"/>
        <v>0</v>
      </c>
      <c r="H138" s="17">
        <f t="shared" si="9"/>
        <v>0</v>
      </c>
      <c r="I138" s="4">
        <v>1.2</v>
      </c>
      <c r="J138" s="19">
        <f t="shared" si="7"/>
        <v>0</v>
      </c>
      <c r="L138" s="37" t="s">
        <v>52</v>
      </c>
      <c r="M138" s="69"/>
    </row>
    <row r="139" spans="1:13" x14ac:dyDescent="0.35">
      <c r="A139" s="42" t="s">
        <v>103</v>
      </c>
      <c r="B139" s="43" t="s">
        <v>70</v>
      </c>
      <c r="C139" s="38" t="s">
        <v>226</v>
      </c>
      <c r="D139" s="43">
        <v>15556</v>
      </c>
      <c r="E139" s="43">
        <v>1</v>
      </c>
      <c r="F139" s="16"/>
      <c r="G139" s="17">
        <f t="shared" si="0"/>
        <v>0</v>
      </c>
      <c r="H139" s="17">
        <f t="shared" si="9"/>
        <v>0</v>
      </c>
      <c r="I139" s="4">
        <v>1.2</v>
      </c>
      <c r="J139" s="19">
        <f t="shared" ref="J139:J202" si="10">H139*I139</f>
        <v>0</v>
      </c>
      <c r="L139" s="37" t="s">
        <v>51</v>
      </c>
      <c r="M139" s="69"/>
    </row>
    <row r="140" spans="1:13" x14ac:dyDescent="0.35">
      <c r="A140" s="42" t="s">
        <v>103</v>
      </c>
      <c r="B140" s="43" t="s">
        <v>87</v>
      </c>
      <c r="C140" s="38" t="s">
        <v>227</v>
      </c>
      <c r="D140" s="43">
        <v>15557</v>
      </c>
      <c r="E140" s="43">
        <v>1</v>
      </c>
      <c r="F140" s="16"/>
      <c r="G140" s="17">
        <f t="shared" si="0"/>
        <v>0</v>
      </c>
      <c r="H140" s="17">
        <f t="shared" si="9"/>
        <v>0</v>
      </c>
      <c r="I140" s="4">
        <v>1.2</v>
      </c>
      <c r="J140" s="19">
        <f t="shared" si="10"/>
        <v>0</v>
      </c>
      <c r="L140" s="37" t="s">
        <v>52</v>
      </c>
      <c r="M140" s="69"/>
    </row>
    <row r="141" spans="1:13" x14ac:dyDescent="0.35">
      <c r="A141" s="42" t="s">
        <v>103</v>
      </c>
      <c r="B141" s="43" t="s">
        <v>88</v>
      </c>
      <c r="C141" s="38" t="s">
        <v>228</v>
      </c>
      <c r="D141" s="43">
        <v>8657</v>
      </c>
      <c r="E141" s="43">
        <v>1</v>
      </c>
      <c r="F141" s="16"/>
      <c r="G141" s="17">
        <f t="shared" si="0"/>
        <v>0</v>
      </c>
      <c r="H141" s="17">
        <f t="shared" si="9"/>
        <v>0</v>
      </c>
      <c r="I141" s="4">
        <v>1.2</v>
      </c>
      <c r="J141" s="19">
        <f t="shared" si="10"/>
        <v>0</v>
      </c>
      <c r="L141" s="37" t="s">
        <v>51</v>
      </c>
      <c r="M141" s="69"/>
    </row>
    <row r="142" spans="1:13" x14ac:dyDescent="0.35">
      <c r="A142" s="42" t="s">
        <v>103</v>
      </c>
      <c r="B142" s="43" t="s">
        <v>20</v>
      </c>
      <c r="C142" s="38" t="s">
        <v>229</v>
      </c>
      <c r="D142" s="43">
        <v>8613</v>
      </c>
      <c r="E142" s="43">
        <v>1</v>
      </c>
      <c r="F142" s="16"/>
      <c r="G142" s="17">
        <f t="shared" si="0"/>
        <v>0</v>
      </c>
      <c r="H142" s="17">
        <f t="shared" si="9"/>
        <v>0</v>
      </c>
      <c r="I142" s="4">
        <v>1.2</v>
      </c>
      <c r="J142" s="19">
        <f t="shared" si="10"/>
        <v>0</v>
      </c>
      <c r="L142" s="37" t="s">
        <v>52</v>
      </c>
      <c r="M142" s="69"/>
    </row>
    <row r="143" spans="1:13" x14ac:dyDescent="0.35">
      <c r="A143" s="42" t="s">
        <v>103</v>
      </c>
      <c r="B143" s="43" t="s">
        <v>89</v>
      </c>
      <c r="C143" s="38" t="s">
        <v>230</v>
      </c>
      <c r="D143" s="43">
        <v>8656</v>
      </c>
      <c r="E143" s="43">
        <v>1</v>
      </c>
      <c r="F143" s="16"/>
      <c r="G143" s="17">
        <f t="shared" si="0"/>
        <v>0</v>
      </c>
      <c r="H143" s="17">
        <f t="shared" si="9"/>
        <v>0</v>
      </c>
      <c r="I143" s="4">
        <v>1.2</v>
      </c>
      <c r="J143" s="19">
        <f t="shared" si="10"/>
        <v>0</v>
      </c>
      <c r="L143" s="37" t="s">
        <v>52</v>
      </c>
      <c r="M143" s="69"/>
    </row>
    <row r="144" spans="1:13" x14ac:dyDescent="0.35">
      <c r="A144" s="42" t="s">
        <v>103</v>
      </c>
      <c r="B144" s="43" t="s">
        <v>17</v>
      </c>
      <c r="C144" s="38" t="s">
        <v>231</v>
      </c>
      <c r="D144" s="43">
        <v>8615</v>
      </c>
      <c r="E144" s="43">
        <v>1</v>
      </c>
      <c r="F144" s="16"/>
      <c r="G144" s="17">
        <f t="shared" si="0"/>
        <v>0</v>
      </c>
      <c r="H144" s="17">
        <f t="shared" si="9"/>
        <v>0</v>
      </c>
      <c r="I144" s="4">
        <v>1.2</v>
      </c>
      <c r="J144" s="19">
        <f t="shared" si="10"/>
        <v>0</v>
      </c>
      <c r="L144" s="37" t="s">
        <v>53</v>
      </c>
      <c r="M144" s="69"/>
    </row>
    <row r="145" spans="1:13" x14ac:dyDescent="0.35">
      <c r="A145" s="42" t="s">
        <v>103</v>
      </c>
      <c r="B145" s="43"/>
      <c r="C145" s="38" t="s">
        <v>232</v>
      </c>
      <c r="D145" s="43" t="s">
        <v>427</v>
      </c>
      <c r="E145" s="43">
        <v>1</v>
      </c>
      <c r="F145" s="16"/>
      <c r="G145" s="17">
        <f t="shared" si="0"/>
        <v>0</v>
      </c>
      <c r="H145" s="17">
        <f t="shared" si="9"/>
        <v>0</v>
      </c>
      <c r="I145" s="4">
        <v>1.2</v>
      </c>
      <c r="J145" s="19">
        <f t="shared" si="10"/>
        <v>0</v>
      </c>
      <c r="L145" s="37" t="s">
        <v>52</v>
      </c>
      <c r="M145" s="69"/>
    </row>
    <row r="146" spans="1:13" x14ac:dyDescent="0.35">
      <c r="A146" s="42" t="s">
        <v>103</v>
      </c>
      <c r="B146" s="43"/>
      <c r="C146" s="38" t="s">
        <v>233</v>
      </c>
      <c r="D146" s="43" t="s">
        <v>428</v>
      </c>
      <c r="E146" s="43">
        <v>1</v>
      </c>
      <c r="F146" s="16"/>
      <c r="G146" s="17">
        <f t="shared" si="0"/>
        <v>0</v>
      </c>
      <c r="H146" s="17">
        <f t="shared" si="9"/>
        <v>0</v>
      </c>
      <c r="I146" s="4">
        <v>1.2</v>
      </c>
      <c r="J146" s="19">
        <f t="shared" si="10"/>
        <v>0</v>
      </c>
      <c r="L146" s="37" t="s">
        <v>52</v>
      </c>
      <c r="M146" s="69"/>
    </row>
    <row r="147" spans="1:13" x14ac:dyDescent="0.35">
      <c r="A147" s="42" t="s">
        <v>103</v>
      </c>
      <c r="B147" s="43" t="s">
        <v>17</v>
      </c>
      <c r="C147" s="38" t="s">
        <v>234</v>
      </c>
      <c r="D147" s="43">
        <v>8616</v>
      </c>
      <c r="E147" s="43">
        <v>1</v>
      </c>
      <c r="F147" s="16"/>
      <c r="G147" s="17">
        <f t="shared" si="0"/>
        <v>0</v>
      </c>
      <c r="H147" s="17">
        <f t="shared" si="9"/>
        <v>0</v>
      </c>
      <c r="I147" s="4">
        <v>1.2</v>
      </c>
      <c r="J147" s="19">
        <f t="shared" si="10"/>
        <v>0</v>
      </c>
      <c r="L147" s="37" t="s">
        <v>53</v>
      </c>
      <c r="M147" s="69"/>
    </row>
    <row r="148" spans="1:13" x14ac:dyDescent="0.35">
      <c r="A148" s="42" t="s">
        <v>103</v>
      </c>
      <c r="B148" s="43" t="s">
        <v>17</v>
      </c>
      <c r="C148" s="51" t="s">
        <v>235</v>
      </c>
      <c r="D148" s="43">
        <v>8617</v>
      </c>
      <c r="E148" s="43">
        <v>1</v>
      </c>
      <c r="F148" s="16"/>
      <c r="G148" s="17">
        <f t="shared" si="0"/>
        <v>0</v>
      </c>
      <c r="H148" s="17">
        <f t="shared" si="9"/>
        <v>0</v>
      </c>
      <c r="I148" s="4">
        <v>1.2</v>
      </c>
      <c r="J148" s="19">
        <f t="shared" si="10"/>
        <v>0</v>
      </c>
      <c r="L148" s="37" t="s">
        <v>53</v>
      </c>
      <c r="M148" s="69"/>
    </row>
    <row r="149" spans="1:13" x14ac:dyDescent="0.35">
      <c r="A149" s="42" t="s">
        <v>103</v>
      </c>
      <c r="B149" s="43" t="s">
        <v>21</v>
      </c>
      <c r="C149" s="38" t="s">
        <v>236</v>
      </c>
      <c r="D149" s="43">
        <v>14131</v>
      </c>
      <c r="E149" s="43">
        <v>1</v>
      </c>
      <c r="F149" s="16"/>
      <c r="G149" s="17">
        <f t="shared" si="0"/>
        <v>0</v>
      </c>
      <c r="H149" s="17">
        <f t="shared" si="9"/>
        <v>0</v>
      </c>
      <c r="I149" s="4">
        <v>1.2</v>
      </c>
      <c r="J149" s="19">
        <f t="shared" si="10"/>
        <v>0</v>
      </c>
      <c r="L149" s="37" t="s">
        <v>52</v>
      </c>
      <c r="M149" s="69"/>
    </row>
    <row r="150" spans="1:13" x14ac:dyDescent="0.35">
      <c r="A150" s="42" t="s">
        <v>103</v>
      </c>
      <c r="B150" s="43" t="s">
        <v>25</v>
      </c>
      <c r="C150" s="51" t="s">
        <v>237</v>
      </c>
      <c r="D150" s="43" t="s">
        <v>429</v>
      </c>
      <c r="E150" s="43">
        <v>1</v>
      </c>
      <c r="F150" s="16"/>
      <c r="G150" s="17">
        <f t="shared" si="0"/>
        <v>0</v>
      </c>
      <c r="H150" s="17">
        <f t="shared" si="9"/>
        <v>0</v>
      </c>
      <c r="I150" s="4">
        <v>1.2</v>
      </c>
      <c r="J150" s="19">
        <f t="shared" si="10"/>
        <v>0</v>
      </c>
      <c r="L150" s="37" t="s">
        <v>52</v>
      </c>
      <c r="M150" s="69"/>
    </row>
    <row r="151" spans="1:13" x14ac:dyDescent="0.35">
      <c r="A151" s="42" t="s">
        <v>103</v>
      </c>
      <c r="B151" s="43" t="s">
        <v>23</v>
      </c>
      <c r="C151" s="51" t="s">
        <v>238</v>
      </c>
      <c r="D151" s="43">
        <v>8620</v>
      </c>
      <c r="E151" s="43">
        <v>1</v>
      </c>
      <c r="F151" s="16"/>
      <c r="G151" s="17">
        <f t="shared" si="0"/>
        <v>0</v>
      </c>
      <c r="H151" s="17">
        <f t="shared" si="9"/>
        <v>0</v>
      </c>
      <c r="I151" s="4">
        <v>1.2</v>
      </c>
      <c r="J151" s="19">
        <f t="shared" si="10"/>
        <v>0</v>
      </c>
      <c r="L151" s="37" t="s">
        <v>52</v>
      </c>
      <c r="M151" s="69"/>
    </row>
    <row r="152" spans="1:13" x14ac:dyDescent="0.35">
      <c r="A152" s="42" t="s">
        <v>103</v>
      </c>
      <c r="B152" s="43" t="s">
        <v>25</v>
      </c>
      <c r="C152" s="51" t="s">
        <v>239</v>
      </c>
      <c r="D152" s="43" t="s">
        <v>430</v>
      </c>
      <c r="E152" s="43">
        <v>1</v>
      </c>
      <c r="F152" s="16"/>
      <c r="G152" s="17">
        <f t="shared" si="0"/>
        <v>0</v>
      </c>
      <c r="H152" s="17">
        <f t="shared" si="9"/>
        <v>0</v>
      </c>
      <c r="I152" s="4">
        <v>1.2</v>
      </c>
      <c r="J152" s="19">
        <f t="shared" si="10"/>
        <v>0</v>
      </c>
      <c r="L152" s="37" t="s">
        <v>52</v>
      </c>
      <c r="M152" s="69"/>
    </row>
    <row r="153" spans="1:13" x14ac:dyDescent="0.35">
      <c r="A153" s="42" t="s">
        <v>103</v>
      </c>
      <c r="B153" s="43" t="s">
        <v>27</v>
      </c>
      <c r="C153" s="51" t="s">
        <v>240</v>
      </c>
      <c r="D153" s="43">
        <v>8517</v>
      </c>
      <c r="E153" s="43">
        <v>1</v>
      </c>
      <c r="F153" s="16"/>
      <c r="G153" s="17">
        <f t="shared" si="0"/>
        <v>0</v>
      </c>
      <c r="H153" s="17">
        <f t="shared" si="9"/>
        <v>0</v>
      </c>
      <c r="I153" s="4">
        <v>1.2</v>
      </c>
      <c r="J153" s="19">
        <f t="shared" si="10"/>
        <v>0</v>
      </c>
      <c r="L153" s="37" t="s">
        <v>52</v>
      </c>
      <c r="M153" s="69"/>
    </row>
    <row r="154" spans="1:13" x14ac:dyDescent="0.35">
      <c r="A154" s="42" t="s">
        <v>103</v>
      </c>
      <c r="B154" s="43"/>
      <c r="C154" s="51" t="s">
        <v>241</v>
      </c>
      <c r="D154" s="43"/>
      <c r="E154" s="43">
        <v>2</v>
      </c>
      <c r="F154" s="16"/>
      <c r="G154" s="17">
        <f t="shared" si="0"/>
        <v>0</v>
      </c>
      <c r="H154" s="17">
        <f t="shared" si="9"/>
        <v>0</v>
      </c>
      <c r="I154" s="4">
        <v>1.2</v>
      </c>
      <c r="J154" s="19">
        <f t="shared" si="10"/>
        <v>0</v>
      </c>
      <c r="L154" s="37" t="s">
        <v>51</v>
      </c>
      <c r="M154" s="69"/>
    </row>
    <row r="155" spans="1:13" x14ac:dyDescent="0.35">
      <c r="A155" s="42" t="s">
        <v>103</v>
      </c>
      <c r="B155" s="43" t="s">
        <v>24</v>
      </c>
      <c r="C155" s="51" t="s">
        <v>242</v>
      </c>
      <c r="D155" s="43">
        <v>8619</v>
      </c>
      <c r="E155" s="43">
        <v>1</v>
      </c>
      <c r="F155" s="16"/>
      <c r="G155" s="17">
        <f t="shared" si="0"/>
        <v>0</v>
      </c>
      <c r="H155" s="17">
        <f t="shared" si="9"/>
        <v>0</v>
      </c>
      <c r="I155" s="4">
        <v>1.2</v>
      </c>
      <c r="J155" s="19">
        <f t="shared" si="10"/>
        <v>0</v>
      </c>
      <c r="L155" s="37" t="s">
        <v>52</v>
      </c>
      <c r="M155" s="69"/>
    </row>
    <row r="156" spans="1:13" x14ac:dyDescent="0.35">
      <c r="A156" s="42" t="s">
        <v>103</v>
      </c>
      <c r="B156" s="43" t="s">
        <v>24</v>
      </c>
      <c r="C156" s="51" t="s">
        <v>243</v>
      </c>
      <c r="D156" s="43">
        <v>8621</v>
      </c>
      <c r="E156" s="43">
        <v>1</v>
      </c>
      <c r="F156" s="16"/>
      <c r="G156" s="17">
        <f t="shared" ref="G156:G192" si="11">E156*F156</f>
        <v>0</v>
      </c>
      <c r="H156" s="17">
        <f t="shared" si="9"/>
        <v>0</v>
      </c>
      <c r="I156" s="4">
        <v>1.2</v>
      </c>
      <c r="J156" s="19">
        <f t="shared" si="10"/>
        <v>0</v>
      </c>
      <c r="L156" s="37" t="s">
        <v>52</v>
      </c>
      <c r="M156" s="69"/>
    </row>
    <row r="157" spans="1:13" x14ac:dyDescent="0.35">
      <c r="A157" s="42" t="s">
        <v>103</v>
      </c>
      <c r="B157" s="43" t="s">
        <v>24</v>
      </c>
      <c r="C157" s="51" t="s">
        <v>244</v>
      </c>
      <c r="D157" s="43">
        <v>8622</v>
      </c>
      <c r="E157" s="43">
        <v>1</v>
      </c>
      <c r="F157" s="16"/>
      <c r="G157" s="17">
        <f t="shared" si="11"/>
        <v>0</v>
      </c>
      <c r="H157" s="17">
        <f t="shared" si="9"/>
        <v>0</v>
      </c>
      <c r="I157" s="4">
        <v>1.2</v>
      </c>
      <c r="J157" s="19">
        <f t="shared" si="10"/>
        <v>0</v>
      </c>
      <c r="L157" s="37" t="s">
        <v>52</v>
      </c>
      <c r="M157" s="69"/>
    </row>
    <row r="158" spans="1:13" x14ac:dyDescent="0.35">
      <c r="A158" s="42" t="s">
        <v>103</v>
      </c>
      <c r="B158" s="43" t="s">
        <v>26</v>
      </c>
      <c r="C158" s="51" t="s">
        <v>245</v>
      </c>
      <c r="D158" s="43">
        <v>8618</v>
      </c>
      <c r="E158" s="43">
        <v>1</v>
      </c>
      <c r="F158" s="16"/>
      <c r="G158" s="17">
        <f t="shared" si="11"/>
        <v>0</v>
      </c>
      <c r="H158" s="17">
        <f t="shared" si="9"/>
        <v>0</v>
      </c>
      <c r="I158" s="4">
        <v>1.2</v>
      </c>
      <c r="J158" s="19">
        <f t="shared" si="10"/>
        <v>0</v>
      </c>
      <c r="L158" s="37" t="s">
        <v>52</v>
      </c>
      <c r="M158" s="69"/>
    </row>
    <row r="159" spans="1:13" x14ac:dyDescent="0.35">
      <c r="A159" s="42" t="s">
        <v>103</v>
      </c>
      <c r="B159" s="43" t="s">
        <v>23</v>
      </c>
      <c r="C159" s="51" t="s">
        <v>246</v>
      </c>
      <c r="D159" s="43">
        <v>8628</v>
      </c>
      <c r="E159" s="43">
        <v>1</v>
      </c>
      <c r="F159" s="16"/>
      <c r="G159" s="17">
        <f t="shared" si="11"/>
        <v>0</v>
      </c>
      <c r="H159" s="17">
        <f t="shared" si="9"/>
        <v>0</v>
      </c>
      <c r="I159" s="4">
        <v>1.2</v>
      </c>
      <c r="J159" s="19">
        <f t="shared" si="10"/>
        <v>0</v>
      </c>
      <c r="L159" s="37" t="s">
        <v>52</v>
      </c>
      <c r="M159" s="69"/>
    </row>
    <row r="160" spans="1:13" x14ac:dyDescent="0.35">
      <c r="A160" s="42" t="s">
        <v>103</v>
      </c>
      <c r="B160" s="43" t="s">
        <v>23</v>
      </c>
      <c r="C160" s="51" t="s">
        <v>247</v>
      </c>
      <c r="D160" s="43">
        <v>15555</v>
      </c>
      <c r="E160" s="43">
        <v>1</v>
      </c>
      <c r="F160" s="16"/>
      <c r="G160" s="17">
        <f t="shared" si="11"/>
        <v>0</v>
      </c>
      <c r="H160" s="17">
        <f t="shared" si="9"/>
        <v>0</v>
      </c>
      <c r="I160" s="4">
        <v>1.2</v>
      </c>
      <c r="J160" s="19">
        <f t="shared" si="10"/>
        <v>0</v>
      </c>
      <c r="L160" s="37" t="s">
        <v>52</v>
      </c>
      <c r="M160" s="69"/>
    </row>
    <row r="161" spans="1:13" x14ac:dyDescent="0.35">
      <c r="A161" s="42" t="s">
        <v>103</v>
      </c>
      <c r="B161" s="43"/>
      <c r="C161" s="51" t="s">
        <v>248</v>
      </c>
      <c r="D161" s="43" t="s">
        <v>431</v>
      </c>
      <c r="E161" s="43">
        <v>1</v>
      </c>
      <c r="F161" s="16"/>
      <c r="G161" s="17">
        <f t="shared" si="11"/>
        <v>0</v>
      </c>
      <c r="H161" s="17">
        <f t="shared" si="9"/>
        <v>0</v>
      </c>
      <c r="I161" s="4">
        <v>1.2</v>
      </c>
      <c r="J161" s="19">
        <f t="shared" si="10"/>
        <v>0</v>
      </c>
      <c r="L161" s="37" t="s">
        <v>52</v>
      </c>
      <c r="M161" s="69"/>
    </row>
    <row r="162" spans="1:13" x14ac:dyDescent="0.35">
      <c r="A162" s="42" t="s">
        <v>103</v>
      </c>
      <c r="B162" s="43" t="s">
        <v>26</v>
      </c>
      <c r="C162" s="51" t="s">
        <v>249</v>
      </c>
      <c r="D162" s="43">
        <v>8629</v>
      </c>
      <c r="E162" s="43">
        <v>1</v>
      </c>
      <c r="F162" s="16"/>
      <c r="G162" s="17">
        <f t="shared" si="11"/>
        <v>0</v>
      </c>
      <c r="H162" s="17">
        <f t="shared" si="9"/>
        <v>0</v>
      </c>
      <c r="I162" s="4">
        <v>1.2</v>
      </c>
      <c r="J162" s="19">
        <f t="shared" si="10"/>
        <v>0</v>
      </c>
      <c r="L162" s="37" t="s">
        <v>52</v>
      </c>
      <c r="M162" s="69"/>
    </row>
    <row r="163" spans="1:13" x14ac:dyDescent="0.35">
      <c r="A163" s="42" t="s">
        <v>103</v>
      </c>
      <c r="B163" s="43" t="s">
        <v>23</v>
      </c>
      <c r="C163" s="38" t="s">
        <v>250</v>
      </c>
      <c r="D163" s="43">
        <v>8630</v>
      </c>
      <c r="E163" s="43">
        <v>1</v>
      </c>
      <c r="F163" s="16"/>
      <c r="G163" s="17">
        <f t="shared" si="11"/>
        <v>0</v>
      </c>
      <c r="H163" s="17">
        <f t="shared" si="9"/>
        <v>0</v>
      </c>
      <c r="I163" s="4">
        <v>1.2</v>
      </c>
      <c r="J163" s="19">
        <f t="shared" si="10"/>
        <v>0</v>
      </c>
      <c r="L163" s="37" t="s">
        <v>52</v>
      </c>
      <c r="M163" s="69"/>
    </row>
    <row r="164" spans="1:13" x14ac:dyDescent="0.35">
      <c r="A164" s="42" t="s">
        <v>103</v>
      </c>
      <c r="B164" s="43" t="s">
        <v>26</v>
      </c>
      <c r="C164" s="38" t="s">
        <v>251</v>
      </c>
      <c r="D164" s="43">
        <v>8654</v>
      </c>
      <c r="E164" s="43">
        <v>1</v>
      </c>
      <c r="F164" s="16"/>
      <c r="G164" s="17">
        <f t="shared" si="11"/>
        <v>0</v>
      </c>
      <c r="H164" s="17">
        <f t="shared" si="9"/>
        <v>0</v>
      </c>
      <c r="I164" s="4">
        <v>1.2</v>
      </c>
      <c r="J164" s="19">
        <f t="shared" si="10"/>
        <v>0</v>
      </c>
      <c r="L164" s="37" t="s">
        <v>52</v>
      </c>
      <c r="M164" s="69"/>
    </row>
    <row r="165" spans="1:13" x14ac:dyDescent="0.35">
      <c r="A165" s="42" t="s">
        <v>103</v>
      </c>
      <c r="B165" s="43" t="s">
        <v>7</v>
      </c>
      <c r="C165" s="38" t="s">
        <v>252</v>
      </c>
      <c r="D165" s="43">
        <v>14024</v>
      </c>
      <c r="E165" s="43">
        <v>1</v>
      </c>
      <c r="F165" s="16"/>
      <c r="G165" s="17">
        <f t="shared" si="11"/>
        <v>0</v>
      </c>
      <c r="H165" s="17">
        <f t="shared" si="9"/>
        <v>0</v>
      </c>
      <c r="I165" s="4">
        <v>1.2</v>
      </c>
      <c r="J165" s="19">
        <f t="shared" si="10"/>
        <v>0</v>
      </c>
      <c r="L165" s="37" t="s">
        <v>51</v>
      </c>
      <c r="M165" s="69"/>
    </row>
    <row r="166" spans="1:13" x14ac:dyDescent="0.35">
      <c r="A166" s="42" t="s">
        <v>103</v>
      </c>
      <c r="B166" s="43" t="s">
        <v>22</v>
      </c>
      <c r="C166" s="38" t="s">
        <v>253</v>
      </c>
      <c r="D166" s="43">
        <v>11888</v>
      </c>
      <c r="E166" s="43">
        <v>1</v>
      </c>
      <c r="F166" s="16"/>
      <c r="G166" s="17">
        <f t="shared" si="11"/>
        <v>0</v>
      </c>
      <c r="H166" s="17">
        <f t="shared" si="9"/>
        <v>0</v>
      </c>
      <c r="I166" s="4">
        <v>1.2</v>
      </c>
      <c r="J166" s="19">
        <f t="shared" si="10"/>
        <v>0</v>
      </c>
      <c r="L166" s="37" t="s">
        <v>51</v>
      </c>
      <c r="M166" s="69"/>
    </row>
    <row r="167" spans="1:13" x14ac:dyDescent="0.35">
      <c r="A167" s="42" t="s">
        <v>103</v>
      </c>
      <c r="B167" s="43" t="s">
        <v>90</v>
      </c>
      <c r="C167" s="38" t="s">
        <v>254</v>
      </c>
      <c r="D167" s="43">
        <v>8625</v>
      </c>
      <c r="E167" s="43">
        <v>1</v>
      </c>
      <c r="F167" s="16"/>
      <c r="G167" s="17">
        <f t="shared" si="11"/>
        <v>0</v>
      </c>
      <c r="H167" s="17">
        <f t="shared" si="9"/>
        <v>0</v>
      </c>
      <c r="I167" s="4">
        <v>1.2</v>
      </c>
      <c r="J167" s="19">
        <f t="shared" si="10"/>
        <v>0</v>
      </c>
      <c r="L167" s="37" t="s">
        <v>51</v>
      </c>
      <c r="M167" s="69"/>
    </row>
    <row r="168" spans="1:13" x14ac:dyDescent="0.35">
      <c r="A168" s="42" t="s">
        <v>103</v>
      </c>
      <c r="B168" s="43" t="s">
        <v>90</v>
      </c>
      <c r="C168" s="38" t="s">
        <v>255</v>
      </c>
      <c r="D168" s="43">
        <v>8626</v>
      </c>
      <c r="E168" s="43">
        <v>1</v>
      </c>
      <c r="F168" s="16"/>
      <c r="G168" s="17">
        <f t="shared" si="11"/>
        <v>0</v>
      </c>
      <c r="H168" s="17">
        <f t="shared" si="9"/>
        <v>0</v>
      </c>
      <c r="I168" s="4">
        <v>1.2</v>
      </c>
      <c r="J168" s="19">
        <f t="shared" si="10"/>
        <v>0</v>
      </c>
      <c r="L168" s="37" t="s">
        <v>51</v>
      </c>
      <c r="M168" s="69"/>
    </row>
    <row r="169" spans="1:13" x14ac:dyDescent="0.35">
      <c r="A169" s="42" t="s">
        <v>103</v>
      </c>
      <c r="B169" s="43"/>
      <c r="C169" s="38" t="s">
        <v>256</v>
      </c>
      <c r="D169" s="43">
        <v>8627</v>
      </c>
      <c r="E169" s="43">
        <v>1</v>
      </c>
      <c r="F169" s="16"/>
      <c r="G169" s="17">
        <f t="shared" si="11"/>
        <v>0</v>
      </c>
      <c r="H169" s="17">
        <f t="shared" si="9"/>
        <v>0</v>
      </c>
      <c r="I169" s="4">
        <v>1.2</v>
      </c>
      <c r="J169" s="19">
        <f t="shared" si="10"/>
        <v>0</v>
      </c>
      <c r="L169" s="37" t="s">
        <v>52</v>
      </c>
      <c r="M169" s="69"/>
    </row>
    <row r="170" spans="1:13" x14ac:dyDescent="0.35">
      <c r="A170" s="42" t="s">
        <v>103</v>
      </c>
      <c r="B170" s="43" t="s">
        <v>25</v>
      </c>
      <c r="C170" s="38" t="s">
        <v>257</v>
      </c>
      <c r="D170" s="43">
        <v>14139</v>
      </c>
      <c r="E170" s="43">
        <v>1</v>
      </c>
      <c r="F170" s="16"/>
      <c r="G170" s="17">
        <f t="shared" si="11"/>
        <v>0</v>
      </c>
      <c r="H170" s="17">
        <f t="shared" si="9"/>
        <v>0</v>
      </c>
      <c r="I170" s="4">
        <v>1.2</v>
      </c>
      <c r="J170" s="19">
        <f t="shared" si="10"/>
        <v>0</v>
      </c>
      <c r="L170" s="37" t="s">
        <v>52</v>
      </c>
      <c r="M170" s="69"/>
    </row>
    <row r="171" spans="1:13" x14ac:dyDescent="0.35">
      <c r="A171" s="42" t="s">
        <v>103</v>
      </c>
      <c r="B171" s="43" t="s">
        <v>24</v>
      </c>
      <c r="C171" s="51" t="s">
        <v>258</v>
      </c>
      <c r="D171" s="43">
        <v>8623</v>
      </c>
      <c r="E171" s="43">
        <v>1</v>
      </c>
      <c r="F171" s="16"/>
      <c r="G171" s="17">
        <f t="shared" si="11"/>
        <v>0</v>
      </c>
      <c r="H171" s="17">
        <f t="shared" si="9"/>
        <v>0</v>
      </c>
      <c r="I171" s="4">
        <v>1.2</v>
      </c>
      <c r="J171" s="19">
        <f t="shared" si="10"/>
        <v>0</v>
      </c>
      <c r="L171" s="37" t="s">
        <v>51</v>
      </c>
      <c r="M171" s="69"/>
    </row>
    <row r="172" spans="1:13" x14ac:dyDescent="0.35">
      <c r="A172" s="42" t="s">
        <v>103</v>
      </c>
      <c r="B172" s="43" t="s">
        <v>24</v>
      </c>
      <c r="C172" s="51" t="s">
        <v>259</v>
      </c>
      <c r="D172" s="43">
        <v>8624</v>
      </c>
      <c r="E172" s="43">
        <v>1</v>
      </c>
      <c r="F172" s="16"/>
      <c r="G172" s="17">
        <f t="shared" si="11"/>
        <v>0</v>
      </c>
      <c r="H172" s="17">
        <f t="shared" si="9"/>
        <v>0</v>
      </c>
      <c r="I172" s="4">
        <v>1.2</v>
      </c>
      <c r="J172" s="19">
        <f t="shared" si="10"/>
        <v>0</v>
      </c>
      <c r="L172" s="37" t="s">
        <v>51</v>
      </c>
      <c r="M172" s="69"/>
    </row>
    <row r="173" spans="1:13" x14ac:dyDescent="0.35">
      <c r="A173" s="42" t="s">
        <v>103</v>
      </c>
      <c r="B173" s="43" t="s">
        <v>23</v>
      </c>
      <c r="C173" s="7" t="s">
        <v>260</v>
      </c>
      <c r="D173" s="43">
        <v>8636</v>
      </c>
      <c r="E173" s="43">
        <v>1</v>
      </c>
      <c r="F173" s="16"/>
      <c r="G173" s="17">
        <f t="shared" si="11"/>
        <v>0</v>
      </c>
      <c r="H173" s="17">
        <f t="shared" si="9"/>
        <v>0</v>
      </c>
      <c r="I173" s="37">
        <v>1.2</v>
      </c>
      <c r="J173" s="19">
        <f t="shared" si="10"/>
        <v>0</v>
      </c>
      <c r="L173" s="37" t="s">
        <v>52</v>
      </c>
      <c r="M173" s="69"/>
    </row>
    <row r="174" spans="1:13" x14ac:dyDescent="0.35">
      <c r="A174" s="42" t="s">
        <v>103</v>
      </c>
      <c r="B174" s="43" t="s">
        <v>24</v>
      </c>
      <c r="C174" s="45" t="s">
        <v>261</v>
      </c>
      <c r="D174" s="43">
        <v>8661</v>
      </c>
      <c r="E174" s="43">
        <v>1</v>
      </c>
      <c r="F174" s="16"/>
      <c r="G174" s="17">
        <f t="shared" si="11"/>
        <v>0</v>
      </c>
      <c r="H174" s="17">
        <f t="shared" si="9"/>
        <v>0</v>
      </c>
      <c r="I174" s="37">
        <v>1.2</v>
      </c>
      <c r="J174" s="19">
        <f t="shared" si="10"/>
        <v>0</v>
      </c>
      <c r="L174" s="37" t="s">
        <v>52</v>
      </c>
      <c r="M174" s="69"/>
    </row>
    <row r="175" spans="1:13" x14ac:dyDescent="0.35">
      <c r="A175" s="42" t="s">
        <v>103</v>
      </c>
      <c r="B175" s="43" t="s">
        <v>24</v>
      </c>
      <c r="C175" s="7" t="s">
        <v>262</v>
      </c>
      <c r="D175" s="43">
        <v>8662</v>
      </c>
      <c r="E175" s="43">
        <v>1</v>
      </c>
      <c r="F175" s="16"/>
      <c r="G175" s="17">
        <f t="shared" si="11"/>
        <v>0</v>
      </c>
      <c r="H175" s="17">
        <f t="shared" si="9"/>
        <v>0</v>
      </c>
      <c r="I175" s="37">
        <v>1.2</v>
      </c>
      <c r="J175" s="19">
        <f t="shared" si="10"/>
        <v>0</v>
      </c>
      <c r="L175" s="37" t="s">
        <v>52</v>
      </c>
      <c r="M175" s="69"/>
    </row>
    <row r="176" spans="1:13" x14ac:dyDescent="0.35">
      <c r="A176" s="42" t="s">
        <v>103</v>
      </c>
      <c r="B176" s="43" t="s">
        <v>24</v>
      </c>
      <c r="C176" s="38" t="s">
        <v>263</v>
      </c>
      <c r="D176" s="43">
        <v>14136</v>
      </c>
      <c r="E176" s="43">
        <v>1</v>
      </c>
      <c r="F176" s="16"/>
      <c r="G176" s="17">
        <f t="shared" si="11"/>
        <v>0</v>
      </c>
      <c r="H176" s="17">
        <f t="shared" si="9"/>
        <v>0</v>
      </c>
      <c r="I176" s="37">
        <v>1.2</v>
      </c>
      <c r="J176" s="19">
        <f t="shared" si="10"/>
        <v>0</v>
      </c>
      <c r="L176" s="37" t="s">
        <v>52</v>
      </c>
      <c r="M176" s="69"/>
    </row>
    <row r="177" spans="1:13" x14ac:dyDescent="0.35">
      <c r="A177" s="42" t="s">
        <v>103</v>
      </c>
      <c r="B177" s="43" t="s">
        <v>24</v>
      </c>
      <c r="C177" s="38" t="s">
        <v>264</v>
      </c>
      <c r="D177" s="43">
        <v>14137</v>
      </c>
      <c r="E177" s="43">
        <v>1</v>
      </c>
      <c r="F177" s="16"/>
      <c r="G177" s="17">
        <f t="shared" si="11"/>
        <v>0</v>
      </c>
      <c r="H177" s="17">
        <f t="shared" si="9"/>
        <v>0</v>
      </c>
      <c r="I177" s="4">
        <v>1.2</v>
      </c>
      <c r="J177" s="19">
        <f t="shared" si="10"/>
        <v>0</v>
      </c>
      <c r="L177" s="37" t="s">
        <v>52</v>
      </c>
      <c r="M177" s="69"/>
    </row>
    <row r="178" spans="1:13" x14ac:dyDescent="0.35">
      <c r="A178" s="42" t="s">
        <v>103</v>
      </c>
      <c r="B178" s="43" t="s">
        <v>24</v>
      </c>
      <c r="C178" s="38" t="s">
        <v>265</v>
      </c>
      <c r="D178" s="43" t="s">
        <v>432</v>
      </c>
      <c r="E178" s="43">
        <v>1</v>
      </c>
      <c r="F178" s="16"/>
      <c r="G178" s="17">
        <f t="shared" si="11"/>
        <v>0</v>
      </c>
      <c r="H178" s="17">
        <f t="shared" si="9"/>
        <v>0</v>
      </c>
      <c r="I178" s="4">
        <v>1.2</v>
      </c>
      <c r="J178" s="19">
        <f t="shared" si="10"/>
        <v>0</v>
      </c>
      <c r="L178" s="37" t="s">
        <v>52</v>
      </c>
      <c r="M178" s="69"/>
    </row>
    <row r="179" spans="1:13" x14ac:dyDescent="0.35">
      <c r="A179" s="42" t="s">
        <v>103</v>
      </c>
      <c r="B179" s="43" t="s">
        <v>24</v>
      </c>
      <c r="C179" s="38" t="s">
        <v>266</v>
      </c>
      <c r="D179" s="43" t="s">
        <v>433</v>
      </c>
      <c r="E179" s="43">
        <v>1</v>
      </c>
      <c r="F179" s="16"/>
      <c r="G179" s="17">
        <f t="shared" si="11"/>
        <v>0</v>
      </c>
      <c r="H179" s="17">
        <f t="shared" si="9"/>
        <v>0</v>
      </c>
      <c r="I179" s="4">
        <v>1.2</v>
      </c>
      <c r="J179" s="19">
        <f t="shared" si="10"/>
        <v>0</v>
      </c>
      <c r="L179" s="37" t="s">
        <v>52</v>
      </c>
      <c r="M179" s="69"/>
    </row>
    <row r="180" spans="1:13" x14ac:dyDescent="0.35">
      <c r="A180" s="42" t="s">
        <v>103</v>
      </c>
      <c r="B180" s="43"/>
      <c r="C180" s="38" t="s">
        <v>267</v>
      </c>
      <c r="D180" s="43">
        <v>15419</v>
      </c>
      <c r="E180" s="43">
        <v>1</v>
      </c>
      <c r="F180" s="16"/>
      <c r="G180" s="17">
        <f t="shared" si="11"/>
        <v>0</v>
      </c>
      <c r="H180" s="17">
        <f t="shared" si="9"/>
        <v>0</v>
      </c>
      <c r="I180" s="4">
        <v>1.2</v>
      </c>
      <c r="J180" s="19">
        <f t="shared" si="10"/>
        <v>0</v>
      </c>
      <c r="L180" s="37" t="s">
        <v>52</v>
      </c>
      <c r="M180" s="69"/>
    </row>
    <row r="181" spans="1:13" x14ac:dyDescent="0.35">
      <c r="A181" s="42" t="s">
        <v>103</v>
      </c>
      <c r="B181" s="43" t="s">
        <v>24</v>
      </c>
      <c r="C181" s="38" t="s">
        <v>268</v>
      </c>
      <c r="D181" s="43">
        <v>8634</v>
      </c>
      <c r="E181" s="43">
        <v>1</v>
      </c>
      <c r="F181" s="16"/>
      <c r="G181" s="17">
        <f t="shared" si="11"/>
        <v>0</v>
      </c>
      <c r="H181" s="17">
        <f t="shared" si="9"/>
        <v>0</v>
      </c>
      <c r="I181" s="4">
        <v>1.2</v>
      </c>
      <c r="J181" s="19">
        <f t="shared" si="10"/>
        <v>0</v>
      </c>
      <c r="L181" s="37" t="s">
        <v>52</v>
      </c>
      <c r="M181" s="69"/>
    </row>
    <row r="182" spans="1:13" x14ac:dyDescent="0.35">
      <c r="A182" s="42" t="s">
        <v>103</v>
      </c>
      <c r="B182" s="43" t="s">
        <v>24</v>
      </c>
      <c r="C182" s="38" t="s">
        <v>269</v>
      </c>
      <c r="D182" s="43">
        <v>8633</v>
      </c>
      <c r="E182" s="43">
        <v>1</v>
      </c>
      <c r="F182" s="16"/>
      <c r="G182" s="17">
        <f t="shared" si="11"/>
        <v>0</v>
      </c>
      <c r="H182" s="17">
        <f t="shared" si="9"/>
        <v>0</v>
      </c>
      <c r="I182" s="4">
        <v>1.2</v>
      </c>
      <c r="J182" s="19">
        <f t="shared" si="10"/>
        <v>0</v>
      </c>
      <c r="L182" s="37" t="s">
        <v>52</v>
      </c>
      <c r="M182" s="69"/>
    </row>
    <row r="183" spans="1:13" x14ac:dyDescent="0.35">
      <c r="A183" s="42" t="s">
        <v>103</v>
      </c>
      <c r="B183" s="43" t="s">
        <v>24</v>
      </c>
      <c r="C183" s="38" t="s">
        <v>270</v>
      </c>
      <c r="D183" s="43">
        <v>8632</v>
      </c>
      <c r="E183" s="43">
        <v>1</v>
      </c>
      <c r="F183" s="16"/>
      <c r="G183" s="17">
        <f t="shared" si="11"/>
        <v>0</v>
      </c>
      <c r="H183" s="17">
        <f t="shared" si="9"/>
        <v>0</v>
      </c>
      <c r="I183" s="4">
        <v>1.2</v>
      </c>
      <c r="J183" s="19">
        <f t="shared" si="10"/>
        <v>0</v>
      </c>
      <c r="L183" s="37" t="s">
        <v>52</v>
      </c>
      <c r="M183" s="69"/>
    </row>
    <row r="184" spans="1:13" x14ac:dyDescent="0.35">
      <c r="A184" s="42" t="s">
        <v>103</v>
      </c>
      <c r="B184" s="43" t="s">
        <v>23</v>
      </c>
      <c r="C184" s="38" t="s">
        <v>271</v>
      </c>
      <c r="D184" s="43">
        <v>8631</v>
      </c>
      <c r="E184" s="43">
        <v>1</v>
      </c>
      <c r="F184" s="16"/>
      <c r="G184" s="17">
        <f t="shared" si="11"/>
        <v>0</v>
      </c>
      <c r="H184" s="17">
        <f t="shared" si="9"/>
        <v>0</v>
      </c>
      <c r="I184" s="4">
        <v>1.2</v>
      </c>
      <c r="J184" s="19">
        <f t="shared" si="10"/>
        <v>0</v>
      </c>
      <c r="L184" s="37" t="s">
        <v>52</v>
      </c>
      <c r="M184" s="69"/>
    </row>
    <row r="185" spans="1:13" x14ac:dyDescent="0.35">
      <c r="A185" s="42" t="s">
        <v>103</v>
      </c>
      <c r="B185" s="43" t="s">
        <v>24</v>
      </c>
      <c r="C185" s="38" t="s">
        <v>272</v>
      </c>
      <c r="D185" s="43" t="s">
        <v>434</v>
      </c>
      <c r="E185" s="43">
        <v>1</v>
      </c>
      <c r="F185" s="16"/>
      <c r="G185" s="17">
        <f t="shared" si="11"/>
        <v>0</v>
      </c>
      <c r="H185" s="17">
        <f t="shared" si="9"/>
        <v>0</v>
      </c>
      <c r="I185" s="4">
        <v>1.2</v>
      </c>
      <c r="J185" s="19">
        <f t="shared" si="10"/>
        <v>0</v>
      </c>
      <c r="L185" s="37" t="s">
        <v>52</v>
      </c>
      <c r="M185" s="69"/>
    </row>
    <row r="186" spans="1:13" x14ac:dyDescent="0.35">
      <c r="A186" s="42" t="s">
        <v>103</v>
      </c>
      <c r="B186" s="43" t="s">
        <v>26</v>
      </c>
      <c r="C186" s="38" t="s">
        <v>273</v>
      </c>
      <c r="D186" s="43">
        <v>8635</v>
      </c>
      <c r="E186" s="43">
        <v>1</v>
      </c>
      <c r="F186" s="16"/>
      <c r="G186" s="17">
        <f t="shared" si="11"/>
        <v>0</v>
      </c>
      <c r="H186" s="17">
        <f t="shared" si="9"/>
        <v>0</v>
      </c>
      <c r="I186" s="4">
        <v>1.2</v>
      </c>
      <c r="J186" s="19">
        <f t="shared" si="10"/>
        <v>0</v>
      </c>
      <c r="L186" s="37" t="s">
        <v>52</v>
      </c>
      <c r="M186" s="69"/>
    </row>
    <row r="187" spans="1:13" x14ac:dyDescent="0.35">
      <c r="A187" s="42" t="s">
        <v>103</v>
      </c>
      <c r="B187" s="43"/>
      <c r="C187" s="38" t="s">
        <v>274</v>
      </c>
      <c r="D187" s="43" t="s">
        <v>435</v>
      </c>
      <c r="E187" s="43">
        <v>1</v>
      </c>
      <c r="F187" s="16"/>
      <c r="G187" s="17">
        <f t="shared" si="11"/>
        <v>0</v>
      </c>
      <c r="H187" s="17">
        <f t="shared" si="9"/>
        <v>0</v>
      </c>
      <c r="I187" s="4">
        <v>1.2</v>
      </c>
      <c r="J187" s="19">
        <f t="shared" si="10"/>
        <v>0</v>
      </c>
      <c r="L187" s="37" t="s">
        <v>52</v>
      </c>
      <c r="M187" s="69"/>
    </row>
    <row r="188" spans="1:13" x14ac:dyDescent="0.35">
      <c r="A188" s="42" t="s">
        <v>103</v>
      </c>
      <c r="B188" s="43" t="s">
        <v>7</v>
      </c>
      <c r="C188" s="38" t="s">
        <v>275</v>
      </c>
      <c r="D188" s="43">
        <v>14138</v>
      </c>
      <c r="E188" s="43">
        <v>1</v>
      </c>
      <c r="F188" s="16"/>
      <c r="G188" s="17">
        <f t="shared" si="11"/>
        <v>0</v>
      </c>
      <c r="H188" s="17">
        <f t="shared" si="9"/>
        <v>0</v>
      </c>
      <c r="I188" s="4">
        <v>1.2</v>
      </c>
      <c r="J188" s="19">
        <f t="shared" si="10"/>
        <v>0</v>
      </c>
      <c r="L188" s="37" t="s">
        <v>51</v>
      </c>
      <c r="M188" s="69"/>
    </row>
    <row r="189" spans="1:13" x14ac:dyDescent="0.35">
      <c r="A189" s="42" t="s">
        <v>103</v>
      </c>
      <c r="B189" s="43" t="s">
        <v>23</v>
      </c>
      <c r="C189" s="51" t="s">
        <v>276</v>
      </c>
      <c r="D189" s="43">
        <v>15550</v>
      </c>
      <c r="E189" s="43">
        <v>1</v>
      </c>
      <c r="F189" s="16"/>
      <c r="G189" s="17">
        <f t="shared" si="11"/>
        <v>0</v>
      </c>
      <c r="H189" s="17">
        <f t="shared" si="9"/>
        <v>0</v>
      </c>
      <c r="I189" s="4">
        <v>1.2</v>
      </c>
      <c r="J189" s="19">
        <f t="shared" si="10"/>
        <v>0</v>
      </c>
      <c r="L189" s="37" t="s">
        <v>52</v>
      </c>
      <c r="M189" s="69"/>
    </row>
    <row r="190" spans="1:13" x14ac:dyDescent="0.35">
      <c r="A190" s="42" t="s">
        <v>103</v>
      </c>
      <c r="B190" s="43" t="s">
        <v>6</v>
      </c>
      <c r="C190" s="38" t="s">
        <v>277</v>
      </c>
      <c r="D190" s="43">
        <v>8639</v>
      </c>
      <c r="E190" s="43">
        <v>1</v>
      </c>
      <c r="F190" s="16"/>
      <c r="G190" s="17">
        <f t="shared" si="11"/>
        <v>0</v>
      </c>
      <c r="H190" s="17">
        <f t="shared" si="9"/>
        <v>0</v>
      </c>
      <c r="I190" s="4">
        <v>1.2</v>
      </c>
      <c r="J190" s="19">
        <f t="shared" si="10"/>
        <v>0</v>
      </c>
      <c r="L190" s="37" t="s">
        <v>51</v>
      </c>
      <c r="M190" s="69"/>
    </row>
    <row r="191" spans="1:13" x14ac:dyDescent="0.35">
      <c r="A191" s="42" t="s">
        <v>103</v>
      </c>
      <c r="B191" s="43" t="s">
        <v>26</v>
      </c>
      <c r="C191" s="51" t="s">
        <v>278</v>
      </c>
      <c r="D191" s="43">
        <v>8639</v>
      </c>
      <c r="E191" s="43">
        <v>1</v>
      </c>
      <c r="F191" s="16"/>
      <c r="G191" s="17">
        <f t="shared" si="11"/>
        <v>0</v>
      </c>
      <c r="H191" s="17">
        <f t="shared" si="9"/>
        <v>0</v>
      </c>
      <c r="I191" s="4">
        <v>1.2</v>
      </c>
      <c r="J191" s="19">
        <f t="shared" si="10"/>
        <v>0</v>
      </c>
      <c r="L191" s="37" t="s">
        <v>52</v>
      </c>
      <c r="M191" s="69"/>
    </row>
    <row r="192" spans="1:13" x14ac:dyDescent="0.35">
      <c r="A192" s="42" t="s">
        <v>103</v>
      </c>
      <c r="B192" s="43" t="s">
        <v>87</v>
      </c>
      <c r="C192" s="51" t="s">
        <v>279</v>
      </c>
      <c r="D192" s="43">
        <v>15558</v>
      </c>
      <c r="E192" s="43">
        <v>1</v>
      </c>
      <c r="F192" s="16"/>
      <c r="G192" s="17">
        <f t="shared" si="11"/>
        <v>0</v>
      </c>
      <c r="H192" s="17">
        <f t="shared" si="9"/>
        <v>0</v>
      </c>
      <c r="I192" s="4">
        <v>1.2</v>
      </c>
      <c r="J192" s="19">
        <f t="shared" si="10"/>
        <v>0</v>
      </c>
      <c r="L192" s="37" t="s">
        <v>52</v>
      </c>
      <c r="M192" s="69"/>
    </row>
    <row r="193" spans="1:13" x14ac:dyDescent="0.35">
      <c r="A193" s="42" t="s">
        <v>103</v>
      </c>
      <c r="B193" s="43" t="s">
        <v>91</v>
      </c>
      <c r="C193" s="51" t="s">
        <v>280</v>
      </c>
      <c r="D193" s="43">
        <v>15560</v>
      </c>
      <c r="E193" s="43">
        <v>1</v>
      </c>
      <c r="F193" s="16"/>
      <c r="G193" s="17">
        <f t="shared" ref="G193:G212" si="12">E193*F193</f>
        <v>0</v>
      </c>
      <c r="H193" s="17">
        <f t="shared" si="9"/>
        <v>0</v>
      </c>
      <c r="I193" s="4">
        <v>1.2</v>
      </c>
      <c r="J193" s="19">
        <f t="shared" si="10"/>
        <v>0</v>
      </c>
      <c r="L193" s="37" t="s">
        <v>52</v>
      </c>
      <c r="M193" s="69"/>
    </row>
    <row r="194" spans="1:13" x14ac:dyDescent="0.35">
      <c r="A194" s="42" t="s">
        <v>103</v>
      </c>
      <c r="B194" s="43" t="s">
        <v>87</v>
      </c>
      <c r="C194" s="51" t="s">
        <v>281</v>
      </c>
      <c r="D194" s="43">
        <v>15552</v>
      </c>
      <c r="E194" s="43">
        <v>1</v>
      </c>
      <c r="F194" s="16"/>
      <c r="G194" s="17">
        <f t="shared" si="12"/>
        <v>0</v>
      </c>
      <c r="H194" s="17">
        <f t="shared" si="9"/>
        <v>0</v>
      </c>
      <c r="I194" s="4">
        <v>1.2</v>
      </c>
      <c r="J194" s="19">
        <f t="shared" si="10"/>
        <v>0</v>
      </c>
      <c r="L194" s="37" t="s">
        <v>52</v>
      </c>
      <c r="M194" s="69"/>
    </row>
    <row r="195" spans="1:13" x14ac:dyDescent="0.35">
      <c r="A195" s="42" t="s">
        <v>103</v>
      </c>
      <c r="B195" s="43" t="s">
        <v>87</v>
      </c>
      <c r="C195" s="38" t="s">
        <v>282</v>
      </c>
      <c r="D195" s="43">
        <v>15551</v>
      </c>
      <c r="E195" s="43">
        <v>1</v>
      </c>
      <c r="F195" s="16"/>
      <c r="G195" s="17">
        <f t="shared" si="12"/>
        <v>0</v>
      </c>
      <c r="H195" s="17">
        <f t="shared" si="9"/>
        <v>0</v>
      </c>
      <c r="I195" s="4">
        <v>1.2</v>
      </c>
      <c r="J195" s="19">
        <f t="shared" si="10"/>
        <v>0</v>
      </c>
      <c r="L195" s="37" t="s">
        <v>52</v>
      </c>
      <c r="M195" s="69"/>
    </row>
    <row r="196" spans="1:13" x14ac:dyDescent="0.35">
      <c r="A196" s="42" t="s">
        <v>103</v>
      </c>
      <c r="B196" s="43" t="s">
        <v>24</v>
      </c>
      <c r="C196" s="38" t="s">
        <v>283</v>
      </c>
      <c r="D196" s="43" t="s">
        <v>436</v>
      </c>
      <c r="E196" s="43">
        <v>1</v>
      </c>
      <c r="F196" s="16"/>
      <c r="G196" s="17">
        <f t="shared" si="12"/>
        <v>0</v>
      </c>
      <c r="H196" s="17">
        <f t="shared" si="9"/>
        <v>0</v>
      </c>
      <c r="I196" s="4">
        <v>1.2</v>
      </c>
      <c r="J196" s="19">
        <f t="shared" si="10"/>
        <v>0</v>
      </c>
      <c r="L196" s="37" t="s">
        <v>52</v>
      </c>
      <c r="M196" s="69"/>
    </row>
    <row r="197" spans="1:13" x14ac:dyDescent="0.35">
      <c r="A197" s="42" t="s">
        <v>103</v>
      </c>
      <c r="B197" s="43" t="s">
        <v>24</v>
      </c>
      <c r="C197" s="38" t="s">
        <v>284</v>
      </c>
      <c r="D197" s="43" t="s">
        <v>437</v>
      </c>
      <c r="E197" s="43">
        <v>1</v>
      </c>
      <c r="F197" s="16"/>
      <c r="G197" s="17">
        <f t="shared" si="12"/>
        <v>0</v>
      </c>
      <c r="H197" s="17">
        <f t="shared" si="9"/>
        <v>0</v>
      </c>
      <c r="I197" s="4">
        <v>1.2</v>
      </c>
      <c r="J197" s="19">
        <f t="shared" si="10"/>
        <v>0</v>
      </c>
      <c r="L197" s="37" t="s">
        <v>52</v>
      </c>
      <c r="M197" s="69"/>
    </row>
    <row r="198" spans="1:13" x14ac:dyDescent="0.35">
      <c r="A198" s="42" t="s">
        <v>103</v>
      </c>
      <c r="B198" s="43" t="s">
        <v>24</v>
      </c>
      <c r="C198" s="38" t="s">
        <v>285</v>
      </c>
      <c r="D198" s="43" t="s">
        <v>438</v>
      </c>
      <c r="E198" s="43">
        <v>1</v>
      </c>
      <c r="F198" s="16"/>
      <c r="G198" s="17">
        <f t="shared" si="12"/>
        <v>0</v>
      </c>
      <c r="H198" s="17">
        <f t="shared" ref="H198:H229" si="13">G198*12</f>
        <v>0</v>
      </c>
      <c r="I198" s="4">
        <v>1.2</v>
      </c>
      <c r="J198" s="19">
        <f t="shared" si="10"/>
        <v>0</v>
      </c>
      <c r="L198" s="37" t="s">
        <v>52</v>
      </c>
      <c r="M198" s="69"/>
    </row>
    <row r="199" spans="1:13" x14ac:dyDescent="0.35">
      <c r="A199" s="42" t="s">
        <v>103</v>
      </c>
      <c r="B199" s="43" t="s">
        <v>24</v>
      </c>
      <c r="C199" s="38" t="s">
        <v>286</v>
      </c>
      <c r="D199" s="43" t="s">
        <v>439</v>
      </c>
      <c r="E199" s="43">
        <v>1</v>
      </c>
      <c r="F199" s="16"/>
      <c r="G199" s="17">
        <f t="shared" si="12"/>
        <v>0</v>
      </c>
      <c r="H199" s="17">
        <f t="shared" si="13"/>
        <v>0</v>
      </c>
      <c r="I199" s="4">
        <v>1.2</v>
      </c>
      <c r="J199" s="19">
        <f t="shared" si="10"/>
        <v>0</v>
      </c>
      <c r="L199" s="37" t="s">
        <v>52</v>
      </c>
      <c r="M199" s="69"/>
    </row>
    <row r="200" spans="1:13" x14ac:dyDescent="0.35">
      <c r="A200" s="42" t="s">
        <v>103</v>
      </c>
      <c r="B200" s="43" t="s">
        <v>24</v>
      </c>
      <c r="C200" s="38" t="s">
        <v>287</v>
      </c>
      <c r="D200" s="43" t="s">
        <v>440</v>
      </c>
      <c r="E200" s="43">
        <v>1</v>
      </c>
      <c r="F200" s="16"/>
      <c r="G200" s="17">
        <f t="shared" si="12"/>
        <v>0</v>
      </c>
      <c r="H200" s="17">
        <f t="shared" si="13"/>
        <v>0</v>
      </c>
      <c r="I200" s="4">
        <v>1.2</v>
      </c>
      <c r="J200" s="19">
        <f t="shared" si="10"/>
        <v>0</v>
      </c>
      <c r="L200" s="37" t="s">
        <v>52</v>
      </c>
      <c r="M200" s="69"/>
    </row>
    <row r="201" spans="1:13" x14ac:dyDescent="0.35">
      <c r="A201" s="42" t="s">
        <v>103</v>
      </c>
      <c r="B201" s="43" t="s">
        <v>92</v>
      </c>
      <c r="C201" s="38" t="s">
        <v>288</v>
      </c>
      <c r="D201" s="43" t="s">
        <v>441</v>
      </c>
      <c r="E201" s="43">
        <v>1</v>
      </c>
      <c r="F201" s="16"/>
      <c r="G201" s="17">
        <f t="shared" si="12"/>
        <v>0</v>
      </c>
      <c r="H201" s="17">
        <f t="shared" si="13"/>
        <v>0</v>
      </c>
      <c r="I201" s="4">
        <v>1.2</v>
      </c>
      <c r="J201" s="19">
        <f t="shared" si="10"/>
        <v>0</v>
      </c>
      <c r="L201" s="37" t="s">
        <v>52</v>
      </c>
      <c r="M201" s="69"/>
    </row>
    <row r="202" spans="1:13" x14ac:dyDescent="0.35">
      <c r="A202" s="42" t="s">
        <v>103</v>
      </c>
      <c r="B202" s="43" t="s">
        <v>93</v>
      </c>
      <c r="C202" s="38" t="s">
        <v>289</v>
      </c>
      <c r="D202" s="43">
        <v>14144</v>
      </c>
      <c r="E202" s="43">
        <v>1</v>
      </c>
      <c r="F202" s="16"/>
      <c r="G202" s="17">
        <f t="shared" si="12"/>
        <v>0</v>
      </c>
      <c r="H202" s="17">
        <f t="shared" si="13"/>
        <v>0</v>
      </c>
      <c r="I202" s="4">
        <v>1.2</v>
      </c>
      <c r="J202" s="19">
        <f t="shared" si="10"/>
        <v>0</v>
      </c>
      <c r="L202" s="37" t="s">
        <v>52</v>
      </c>
      <c r="M202" s="69"/>
    </row>
    <row r="203" spans="1:13" x14ac:dyDescent="0.35">
      <c r="A203" s="42" t="s">
        <v>103</v>
      </c>
      <c r="B203" s="43" t="s">
        <v>29</v>
      </c>
      <c r="C203" s="51" t="s">
        <v>290</v>
      </c>
      <c r="D203" s="43" t="s">
        <v>442</v>
      </c>
      <c r="E203" s="43">
        <v>1</v>
      </c>
      <c r="F203" s="16"/>
      <c r="G203" s="17">
        <f t="shared" si="12"/>
        <v>0</v>
      </c>
      <c r="H203" s="17">
        <f t="shared" si="13"/>
        <v>0</v>
      </c>
      <c r="I203" s="4">
        <v>1.2</v>
      </c>
      <c r="J203" s="19">
        <f t="shared" ref="J203:J266" si="14">H203*I203</f>
        <v>0</v>
      </c>
      <c r="L203" s="37" t="s">
        <v>52</v>
      </c>
      <c r="M203" s="69"/>
    </row>
    <row r="204" spans="1:13" x14ac:dyDescent="0.35">
      <c r="A204" s="42" t="s">
        <v>103</v>
      </c>
      <c r="B204" s="43" t="s">
        <v>94</v>
      </c>
      <c r="C204" s="51" t="s">
        <v>291</v>
      </c>
      <c r="D204" s="43" t="s">
        <v>443</v>
      </c>
      <c r="E204" s="43">
        <v>1</v>
      </c>
      <c r="F204" s="16"/>
      <c r="G204" s="17">
        <f t="shared" si="12"/>
        <v>0</v>
      </c>
      <c r="H204" s="17">
        <f t="shared" si="13"/>
        <v>0</v>
      </c>
      <c r="I204" s="4">
        <v>1.2</v>
      </c>
      <c r="J204" s="19">
        <f t="shared" si="14"/>
        <v>0</v>
      </c>
      <c r="L204" s="37" t="s">
        <v>52</v>
      </c>
      <c r="M204" s="69"/>
    </row>
    <row r="205" spans="1:13" x14ac:dyDescent="0.35">
      <c r="A205" s="42" t="s">
        <v>103</v>
      </c>
      <c r="B205" s="43" t="s">
        <v>39</v>
      </c>
      <c r="C205" s="7" t="s">
        <v>292</v>
      </c>
      <c r="D205" s="43" t="s">
        <v>444</v>
      </c>
      <c r="E205" s="43">
        <v>1</v>
      </c>
      <c r="F205" s="16"/>
      <c r="G205" s="17">
        <f t="shared" si="12"/>
        <v>0</v>
      </c>
      <c r="H205" s="17">
        <f t="shared" si="13"/>
        <v>0</v>
      </c>
      <c r="I205" s="37">
        <v>1.2</v>
      </c>
      <c r="J205" s="19">
        <f t="shared" si="14"/>
        <v>0</v>
      </c>
      <c r="L205" s="37" t="s">
        <v>52</v>
      </c>
      <c r="M205" s="69"/>
    </row>
    <row r="206" spans="1:13" x14ac:dyDescent="0.35">
      <c r="A206" s="42" t="s">
        <v>103</v>
      </c>
      <c r="B206" s="43" t="s">
        <v>22</v>
      </c>
      <c r="C206" s="45" t="s">
        <v>293</v>
      </c>
      <c r="D206" s="43" t="s">
        <v>445</v>
      </c>
      <c r="E206" s="43">
        <v>1</v>
      </c>
      <c r="F206" s="16"/>
      <c r="G206" s="17">
        <f t="shared" si="12"/>
        <v>0</v>
      </c>
      <c r="H206" s="17">
        <f t="shared" si="13"/>
        <v>0</v>
      </c>
      <c r="I206" s="37">
        <v>1.2</v>
      </c>
      <c r="J206" s="19">
        <f t="shared" si="14"/>
        <v>0</v>
      </c>
      <c r="L206" s="37" t="s">
        <v>52</v>
      </c>
      <c r="M206" s="69"/>
    </row>
    <row r="207" spans="1:13" x14ac:dyDescent="0.35">
      <c r="A207" s="42" t="s">
        <v>103</v>
      </c>
      <c r="B207" s="43"/>
      <c r="C207" s="7" t="s">
        <v>294</v>
      </c>
      <c r="D207" s="43" t="s">
        <v>446</v>
      </c>
      <c r="E207" s="43">
        <v>1</v>
      </c>
      <c r="F207" s="16"/>
      <c r="G207" s="17">
        <f t="shared" si="12"/>
        <v>0</v>
      </c>
      <c r="H207" s="17">
        <f t="shared" si="13"/>
        <v>0</v>
      </c>
      <c r="I207" s="37">
        <v>1.2</v>
      </c>
      <c r="J207" s="19">
        <f t="shared" si="14"/>
        <v>0</v>
      </c>
      <c r="L207" s="37" t="s">
        <v>52</v>
      </c>
      <c r="M207" s="69"/>
    </row>
    <row r="208" spans="1:13" x14ac:dyDescent="0.35">
      <c r="A208" s="42" t="s">
        <v>103</v>
      </c>
      <c r="B208" s="43" t="s">
        <v>17</v>
      </c>
      <c r="C208" s="38" t="s">
        <v>295</v>
      </c>
      <c r="D208" s="43">
        <v>8641</v>
      </c>
      <c r="E208" s="43">
        <v>1</v>
      </c>
      <c r="F208" s="16"/>
      <c r="G208" s="17">
        <f t="shared" si="12"/>
        <v>0</v>
      </c>
      <c r="H208" s="17">
        <f t="shared" si="13"/>
        <v>0</v>
      </c>
      <c r="I208" s="37">
        <v>1.2</v>
      </c>
      <c r="J208" s="19">
        <f t="shared" si="14"/>
        <v>0</v>
      </c>
      <c r="L208" s="37" t="s">
        <v>52</v>
      </c>
      <c r="M208" s="69"/>
    </row>
    <row r="209" spans="1:13" x14ac:dyDescent="0.35">
      <c r="A209" s="42" t="s">
        <v>103</v>
      </c>
      <c r="B209" s="43" t="s">
        <v>12</v>
      </c>
      <c r="C209" s="38" t="s">
        <v>296</v>
      </c>
      <c r="D209" s="43">
        <v>15547</v>
      </c>
      <c r="E209" s="43">
        <v>1</v>
      </c>
      <c r="F209" s="16"/>
      <c r="G209" s="17">
        <f t="shared" si="12"/>
        <v>0</v>
      </c>
      <c r="H209" s="17">
        <f t="shared" si="13"/>
        <v>0</v>
      </c>
      <c r="I209" s="4">
        <v>1.2</v>
      </c>
      <c r="J209" s="19">
        <f t="shared" si="14"/>
        <v>0</v>
      </c>
      <c r="L209" s="37" t="s">
        <v>52</v>
      </c>
      <c r="M209" s="69"/>
    </row>
    <row r="210" spans="1:13" x14ac:dyDescent="0.35">
      <c r="A210" s="42" t="s">
        <v>103</v>
      </c>
      <c r="B210" s="43" t="s">
        <v>6</v>
      </c>
      <c r="C210" s="38" t="s">
        <v>297</v>
      </c>
      <c r="D210" s="43">
        <v>8640</v>
      </c>
      <c r="E210" s="43">
        <v>1</v>
      </c>
      <c r="F210" s="16"/>
      <c r="G210" s="17">
        <f t="shared" si="12"/>
        <v>0</v>
      </c>
      <c r="H210" s="17">
        <f t="shared" si="13"/>
        <v>0</v>
      </c>
      <c r="I210" s="4">
        <v>1.2</v>
      </c>
      <c r="J210" s="19">
        <f t="shared" si="14"/>
        <v>0</v>
      </c>
      <c r="L210" s="37" t="s">
        <v>51</v>
      </c>
      <c r="M210" s="69"/>
    </row>
    <row r="211" spans="1:13" x14ac:dyDescent="0.35">
      <c r="A211" s="42" t="s">
        <v>103</v>
      </c>
      <c r="B211" s="46"/>
      <c r="C211" s="38" t="s">
        <v>298</v>
      </c>
      <c r="D211" s="43"/>
      <c r="E211" s="43">
        <v>7</v>
      </c>
      <c r="F211" s="16"/>
      <c r="G211" s="17">
        <f t="shared" si="12"/>
        <v>0</v>
      </c>
      <c r="H211" s="17">
        <f t="shared" si="13"/>
        <v>0</v>
      </c>
      <c r="I211" s="4">
        <v>1.2</v>
      </c>
      <c r="J211" s="19">
        <f t="shared" si="14"/>
        <v>0</v>
      </c>
      <c r="L211" s="37" t="s">
        <v>52</v>
      </c>
      <c r="M211" s="69"/>
    </row>
    <row r="212" spans="1:13" x14ac:dyDescent="0.35">
      <c r="A212" s="42" t="s">
        <v>103</v>
      </c>
      <c r="B212" s="47"/>
      <c r="C212" s="38" t="s">
        <v>299</v>
      </c>
      <c r="D212" s="43"/>
      <c r="E212" s="43">
        <v>2</v>
      </c>
      <c r="F212" s="16"/>
      <c r="G212" s="17">
        <f t="shared" si="12"/>
        <v>0</v>
      </c>
      <c r="H212" s="17">
        <f t="shared" si="13"/>
        <v>0</v>
      </c>
      <c r="I212" s="4">
        <v>1.2</v>
      </c>
      <c r="J212" s="19">
        <f t="shared" si="14"/>
        <v>0</v>
      </c>
      <c r="L212" s="37" t="s">
        <v>52</v>
      </c>
      <c r="M212" s="69"/>
    </row>
    <row r="213" spans="1:13" ht="26" x14ac:dyDescent="0.35">
      <c r="A213" s="30" t="s">
        <v>58</v>
      </c>
      <c r="B213" s="31"/>
      <c r="C213" s="31"/>
      <c r="D213" s="31"/>
      <c r="E213" s="31"/>
      <c r="F213" s="31"/>
      <c r="G213" s="31"/>
      <c r="H213" s="31"/>
      <c r="I213" s="31"/>
      <c r="J213" s="32"/>
      <c r="L213" s="41"/>
      <c r="M213" s="41"/>
    </row>
    <row r="214" spans="1:13" x14ac:dyDescent="0.35">
      <c r="A214" s="42" t="s">
        <v>104</v>
      </c>
      <c r="B214" s="43" t="s">
        <v>24</v>
      </c>
      <c r="C214" s="38" t="s">
        <v>300</v>
      </c>
      <c r="D214" s="43">
        <v>4348</v>
      </c>
      <c r="E214" s="43">
        <v>1</v>
      </c>
      <c r="F214" s="16"/>
      <c r="G214" s="17">
        <f t="shared" ref="G214:G236" si="15">E214*F214</f>
        <v>0</v>
      </c>
      <c r="H214" s="17">
        <f t="shared" si="13"/>
        <v>0</v>
      </c>
      <c r="I214" s="4">
        <v>1.2</v>
      </c>
      <c r="J214" s="19">
        <f t="shared" si="14"/>
        <v>0</v>
      </c>
      <c r="L214" s="37" t="s">
        <v>52</v>
      </c>
      <c r="M214" s="69"/>
    </row>
    <row r="215" spans="1:13" x14ac:dyDescent="0.35">
      <c r="A215" s="42" t="s">
        <v>104</v>
      </c>
      <c r="B215" s="43" t="s">
        <v>25</v>
      </c>
      <c r="C215" s="38" t="s">
        <v>237</v>
      </c>
      <c r="D215" s="43">
        <v>15021</v>
      </c>
      <c r="E215" s="43">
        <v>1</v>
      </c>
      <c r="F215" s="16"/>
      <c r="G215" s="17">
        <f t="shared" si="15"/>
        <v>0</v>
      </c>
      <c r="H215" s="17">
        <f t="shared" si="13"/>
        <v>0</v>
      </c>
      <c r="I215" s="4">
        <v>1.2</v>
      </c>
      <c r="J215" s="19">
        <f t="shared" si="14"/>
        <v>0</v>
      </c>
      <c r="L215" s="37" t="s">
        <v>52</v>
      </c>
      <c r="M215" s="69"/>
    </row>
    <row r="216" spans="1:13" x14ac:dyDescent="0.35">
      <c r="A216" s="42" t="s">
        <v>104</v>
      </c>
      <c r="B216" s="43"/>
      <c r="C216" s="38" t="s">
        <v>301</v>
      </c>
      <c r="D216" s="43" t="s">
        <v>447</v>
      </c>
      <c r="E216" s="43">
        <v>1</v>
      </c>
      <c r="F216" s="16"/>
      <c r="G216" s="17">
        <f t="shared" si="15"/>
        <v>0</v>
      </c>
      <c r="H216" s="17">
        <f t="shared" si="13"/>
        <v>0</v>
      </c>
      <c r="I216" s="4">
        <v>1.2</v>
      </c>
      <c r="J216" s="19">
        <f t="shared" si="14"/>
        <v>0</v>
      </c>
      <c r="L216" s="37" t="s">
        <v>52</v>
      </c>
      <c r="M216" s="69"/>
    </row>
    <row r="217" spans="1:13" x14ac:dyDescent="0.35">
      <c r="A217" s="42" t="s">
        <v>104</v>
      </c>
      <c r="B217" s="43" t="s">
        <v>23</v>
      </c>
      <c r="C217" s="38" t="s">
        <v>302</v>
      </c>
      <c r="D217" s="43">
        <v>4373</v>
      </c>
      <c r="E217" s="43">
        <v>1</v>
      </c>
      <c r="F217" s="16"/>
      <c r="G217" s="17">
        <f t="shared" si="15"/>
        <v>0</v>
      </c>
      <c r="H217" s="17">
        <f t="shared" si="13"/>
        <v>0</v>
      </c>
      <c r="I217" s="4">
        <v>1.2</v>
      </c>
      <c r="J217" s="19">
        <f t="shared" si="14"/>
        <v>0</v>
      </c>
      <c r="L217" s="37" t="s">
        <v>52</v>
      </c>
      <c r="M217" s="69"/>
    </row>
    <row r="218" spans="1:13" x14ac:dyDescent="0.35">
      <c r="A218" s="42" t="s">
        <v>104</v>
      </c>
      <c r="B218" s="43" t="s">
        <v>23</v>
      </c>
      <c r="C218" s="38" t="s">
        <v>303</v>
      </c>
      <c r="D218" s="43">
        <v>4374</v>
      </c>
      <c r="E218" s="43">
        <v>1</v>
      </c>
      <c r="F218" s="16"/>
      <c r="G218" s="17">
        <f t="shared" si="15"/>
        <v>0</v>
      </c>
      <c r="H218" s="17">
        <f t="shared" si="13"/>
        <v>0</v>
      </c>
      <c r="I218" s="4">
        <v>1.2</v>
      </c>
      <c r="J218" s="19">
        <f t="shared" si="14"/>
        <v>0</v>
      </c>
      <c r="L218" s="37" t="s">
        <v>52</v>
      </c>
      <c r="M218" s="69"/>
    </row>
    <row r="219" spans="1:13" x14ac:dyDescent="0.35">
      <c r="A219" s="42" t="s">
        <v>104</v>
      </c>
      <c r="B219" s="43" t="s">
        <v>23</v>
      </c>
      <c r="C219" s="38" t="s">
        <v>304</v>
      </c>
      <c r="D219" s="43">
        <v>4375</v>
      </c>
      <c r="E219" s="43">
        <v>1</v>
      </c>
      <c r="F219" s="16"/>
      <c r="G219" s="17">
        <f t="shared" si="15"/>
        <v>0</v>
      </c>
      <c r="H219" s="17">
        <f t="shared" si="13"/>
        <v>0</v>
      </c>
      <c r="I219" s="4">
        <v>1.2</v>
      </c>
      <c r="J219" s="19">
        <f t="shared" si="14"/>
        <v>0</v>
      </c>
      <c r="L219" s="37" t="s">
        <v>52</v>
      </c>
      <c r="M219" s="69"/>
    </row>
    <row r="220" spans="1:13" x14ac:dyDescent="0.35">
      <c r="A220" s="42" t="s">
        <v>104</v>
      </c>
      <c r="B220" s="43"/>
      <c r="C220" s="38" t="s">
        <v>284</v>
      </c>
      <c r="D220" s="43" t="s">
        <v>448</v>
      </c>
      <c r="E220" s="43">
        <v>1</v>
      </c>
      <c r="F220" s="16"/>
      <c r="G220" s="17">
        <f t="shared" si="15"/>
        <v>0</v>
      </c>
      <c r="H220" s="17">
        <f t="shared" si="13"/>
        <v>0</v>
      </c>
      <c r="I220" s="4">
        <v>1.2</v>
      </c>
      <c r="J220" s="19">
        <f t="shared" si="14"/>
        <v>0</v>
      </c>
      <c r="L220" s="37" t="s">
        <v>52</v>
      </c>
      <c r="M220" s="69"/>
    </row>
    <row r="221" spans="1:13" x14ac:dyDescent="0.35">
      <c r="A221" s="42" t="s">
        <v>104</v>
      </c>
      <c r="B221" s="43"/>
      <c r="C221" s="38" t="s">
        <v>285</v>
      </c>
      <c r="D221" s="43" t="s">
        <v>449</v>
      </c>
      <c r="E221" s="43">
        <v>1</v>
      </c>
      <c r="F221" s="16"/>
      <c r="G221" s="17">
        <f t="shared" si="15"/>
        <v>0</v>
      </c>
      <c r="H221" s="17">
        <f t="shared" si="13"/>
        <v>0</v>
      </c>
      <c r="I221" s="4">
        <v>1.2</v>
      </c>
      <c r="J221" s="19">
        <f t="shared" si="14"/>
        <v>0</v>
      </c>
      <c r="L221" s="37" t="s">
        <v>52</v>
      </c>
      <c r="M221" s="69"/>
    </row>
    <row r="222" spans="1:13" x14ac:dyDescent="0.35">
      <c r="A222" s="42" t="s">
        <v>104</v>
      </c>
      <c r="B222" s="43" t="s">
        <v>24</v>
      </c>
      <c r="C222" s="34" t="s">
        <v>305</v>
      </c>
      <c r="D222" s="43">
        <v>14113</v>
      </c>
      <c r="E222" s="43">
        <v>1</v>
      </c>
      <c r="F222" s="16"/>
      <c r="G222" s="17">
        <f t="shared" si="15"/>
        <v>0</v>
      </c>
      <c r="H222" s="17">
        <f t="shared" si="13"/>
        <v>0</v>
      </c>
      <c r="I222" s="4">
        <v>1.2</v>
      </c>
      <c r="J222" s="19">
        <f t="shared" si="14"/>
        <v>0</v>
      </c>
      <c r="L222" s="37" t="s">
        <v>52</v>
      </c>
      <c r="M222" s="69"/>
    </row>
    <row r="223" spans="1:13" x14ac:dyDescent="0.35">
      <c r="A223" s="42" t="s">
        <v>104</v>
      </c>
      <c r="B223" s="43" t="s">
        <v>24</v>
      </c>
      <c r="C223" s="34" t="s">
        <v>306</v>
      </c>
      <c r="D223" s="43">
        <v>14025</v>
      </c>
      <c r="E223" s="43">
        <v>1</v>
      </c>
      <c r="F223" s="16"/>
      <c r="G223" s="17">
        <f t="shared" si="15"/>
        <v>0</v>
      </c>
      <c r="H223" s="17">
        <f t="shared" si="13"/>
        <v>0</v>
      </c>
      <c r="I223" s="4">
        <v>1.2</v>
      </c>
      <c r="J223" s="19">
        <f t="shared" si="14"/>
        <v>0</v>
      </c>
      <c r="L223" s="37" t="s">
        <v>51</v>
      </c>
      <c r="M223" s="69"/>
    </row>
    <row r="224" spans="1:13" x14ac:dyDescent="0.35">
      <c r="A224" s="42" t="s">
        <v>104</v>
      </c>
      <c r="B224" s="43" t="s">
        <v>24</v>
      </c>
      <c r="C224" s="34" t="s">
        <v>307</v>
      </c>
      <c r="D224" s="43">
        <v>14026</v>
      </c>
      <c r="E224" s="43">
        <v>1</v>
      </c>
      <c r="F224" s="16"/>
      <c r="G224" s="17">
        <f t="shared" si="15"/>
        <v>0</v>
      </c>
      <c r="H224" s="17">
        <f t="shared" si="13"/>
        <v>0</v>
      </c>
      <c r="I224" s="4">
        <v>1.2</v>
      </c>
      <c r="J224" s="19">
        <f t="shared" si="14"/>
        <v>0</v>
      </c>
      <c r="L224" s="37" t="s">
        <v>52</v>
      </c>
      <c r="M224" s="69"/>
    </row>
    <row r="225" spans="1:13" x14ac:dyDescent="0.35">
      <c r="A225" s="42" t="s">
        <v>104</v>
      </c>
      <c r="B225" s="43" t="s">
        <v>24</v>
      </c>
      <c r="C225" s="34" t="s">
        <v>308</v>
      </c>
      <c r="D225" s="43">
        <v>4350</v>
      </c>
      <c r="E225" s="43">
        <v>1</v>
      </c>
      <c r="F225" s="16"/>
      <c r="G225" s="17">
        <f t="shared" si="15"/>
        <v>0</v>
      </c>
      <c r="H225" s="17">
        <f t="shared" si="13"/>
        <v>0</v>
      </c>
      <c r="I225" s="4">
        <v>1.2</v>
      </c>
      <c r="J225" s="19">
        <f t="shared" si="14"/>
        <v>0</v>
      </c>
      <c r="L225" s="37" t="s">
        <v>52</v>
      </c>
      <c r="M225" s="69"/>
    </row>
    <row r="226" spans="1:13" x14ac:dyDescent="0.35">
      <c r="A226" s="42" t="s">
        <v>104</v>
      </c>
      <c r="B226" s="43" t="s">
        <v>95</v>
      </c>
      <c r="C226" s="44" t="s">
        <v>309</v>
      </c>
      <c r="D226" s="43">
        <v>14115</v>
      </c>
      <c r="E226" s="43">
        <v>1</v>
      </c>
      <c r="F226" s="16"/>
      <c r="G226" s="17">
        <f t="shared" si="15"/>
        <v>0</v>
      </c>
      <c r="H226" s="17">
        <f t="shared" si="13"/>
        <v>0</v>
      </c>
      <c r="I226" s="4">
        <v>1.2</v>
      </c>
      <c r="J226" s="19">
        <f t="shared" si="14"/>
        <v>0</v>
      </c>
      <c r="L226" s="37" t="s">
        <v>51</v>
      </c>
      <c r="M226" s="69"/>
    </row>
    <row r="227" spans="1:13" x14ac:dyDescent="0.35">
      <c r="A227" s="42" t="s">
        <v>104</v>
      </c>
      <c r="B227" s="43"/>
      <c r="C227" s="34" t="s">
        <v>310</v>
      </c>
      <c r="D227" s="43" t="s">
        <v>450</v>
      </c>
      <c r="E227" s="43">
        <v>1</v>
      </c>
      <c r="F227" s="16"/>
      <c r="G227" s="17">
        <f t="shared" si="15"/>
        <v>0</v>
      </c>
      <c r="H227" s="17">
        <f t="shared" si="13"/>
        <v>0</v>
      </c>
      <c r="I227" s="4">
        <v>1.2</v>
      </c>
      <c r="J227" s="19">
        <f t="shared" si="14"/>
        <v>0</v>
      </c>
      <c r="L227" s="37" t="s">
        <v>52</v>
      </c>
      <c r="M227" s="69"/>
    </row>
    <row r="228" spans="1:13" x14ac:dyDescent="0.35">
      <c r="A228" s="42" t="s">
        <v>104</v>
      </c>
      <c r="B228" s="43" t="s">
        <v>96</v>
      </c>
      <c r="C228" s="44" t="s">
        <v>311</v>
      </c>
      <c r="D228" s="43">
        <v>15011</v>
      </c>
      <c r="E228" s="43">
        <v>1</v>
      </c>
      <c r="F228" s="16"/>
      <c r="G228" s="17">
        <f t="shared" si="15"/>
        <v>0</v>
      </c>
      <c r="H228" s="17">
        <f t="shared" si="13"/>
        <v>0</v>
      </c>
      <c r="I228" s="4">
        <v>1.2</v>
      </c>
      <c r="J228" s="19">
        <f t="shared" si="14"/>
        <v>0</v>
      </c>
      <c r="L228" s="37" t="s">
        <v>52</v>
      </c>
      <c r="M228" s="69"/>
    </row>
    <row r="229" spans="1:13" x14ac:dyDescent="0.35">
      <c r="A229" s="42" t="s">
        <v>104</v>
      </c>
      <c r="B229" s="43" t="s">
        <v>28</v>
      </c>
      <c r="C229" s="44" t="s">
        <v>312</v>
      </c>
      <c r="D229" s="43">
        <v>4557</v>
      </c>
      <c r="E229" s="43">
        <v>1</v>
      </c>
      <c r="F229" s="16"/>
      <c r="G229" s="17">
        <f t="shared" si="15"/>
        <v>0</v>
      </c>
      <c r="H229" s="17">
        <f t="shared" si="13"/>
        <v>0</v>
      </c>
      <c r="I229" s="4">
        <v>1.2</v>
      </c>
      <c r="J229" s="19">
        <f t="shared" si="14"/>
        <v>0</v>
      </c>
      <c r="L229" s="37" t="s">
        <v>51</v>
      </c>
      <c r="M229" s="69"/>
    </row>
    <row r="230" spans="1:13" x14ac:dyDescent="0.35">
      <c r="A230" s="42" t="s">
        <v>104</v>
      </c>
      <c r="B230" s="43" t="s">
        <v>11</v>
      </c>
      <c r="C230" s="44" t="s">
        <v>313</v>
      </c>
      <c r="D230" s="43">
        <v>4558</v>
      </c>
      <c r="E230" s="43">
        <v>1</v>
      </c>
      <c r="F230" s="16"/>
      <c r="G230" s="17">
        <f t="shared" si="15"/>
        <v>0</v>
      </c>
      <c r="H230" s="17">
        <f t="shared" ref="H230:H256" si="16">G230*12</f>
        <v>0</v>
      </c>
      <c r="I230" s="4">
        <v>1.2</v>
      </c>
      <c r="J230" s="19">
        <f t="shared" si="14"/>
        <v>0</v>
      </c>
      <c r="L230" s="37" t="s">
        <v>51</v>
      </c>
      <c r="M230" s="69"/>
    </row>
    <row r="231" spans="1:13" x14ac:dyDescent="0.35">
      <c r="A231" s="42" t="s">
        <v>104</v>
      </c>
      <c r="B231" s="43" t="s">
        <v>22</v>
      </c>
      <c r="C231" s="44" t="s">
        <v>314</v>
      </c>
      <c r="D231" s="43">
        <v>4559</v>
      </c>
      <c r="E231" s="43">
        <v>1</v>
      </c>
      <c r="F231" s="16"/>
      <c r="G231" s="17">
        <f t="shared" si="15"/>
        <v>0</v>
      </c>
      <c r="H231" s="17">
        <f t="shared" si="16"/>
        <v>0</v>
      </c>
      <c r="I231" s="4">
        <v>1.2</v>
      </c>
      <c r="J231" s="19">
        <f t="shared" si="14"/>
        <v>0</v>
      </c>
      <c r="L231" s="37" t="s">
        <v>51</v>
      </c>
      <c r="M231" s="69"/>
    </row>
    <row r="232" spans="1:13" x14ac:dyDescent="0.35">
      <c r="A232" s="42" t="s">
        <v>104</v>
      </c>
      <c r="B232" s="43" t="s">
        <v>97</v>
      </c>
      <c r="C232" s="44" t="s">
        <v>315</v>
      </c>
      <c r="D232" s="43">
        <v>14126</v>
      </c>
      <c r="E232" s="43">
        <v>1</v>
      </c>
      <c r="F232" s="16"/>
      <c r="G232" s="17">
        <f t="shared" si="15"/>
        <v>0</v>
      </c>
      <c r="H232" s="17">
        <f t="shared" si="16"/>
        <v>0</v>
      </c>
      <c r="I232" s="4">
        <v>1.2</v>
      </c>
      <c r="J232" s="19">
        <f t="shared" si="14"/>
        <v>0</v>
      </c>
      <c r="L232" s="37" t="s">
        <v>52</v>
      </c>
      <c r="M232" s="69"/>
    </row>
    <row r="233" spans="1:13" x14ac:dyDescent="0.35">
      <c r="A233" s="42" t="s">
        <v>104</v>
      </c>
      <c r="B233" s="43" t="s">
        <v>98</v>
      </c>
      <c r="C233" s="44" t="s">
        <v>238</v>
      </c>
      <c r="D233" s="43">
        <v>14130</v>
      </c>
      <c r="E233" s="43">
        <v>1</v>
      </c>
      <c r="F233" s="16"/>
      <c r="G233" s="17">
        <f t="shared" si="15"/>
        <v>0</v>
      </c>
      <c r="H233" s="17">
        <f t="shared" si="16"/>
        <v>0</v>
      </c>
      <c r="I233" s="4">
        <v>1.2</v>
      </c>
      <c r="J233" s="19">
        <f t="shared" si="14"/>
        <v>0</v>
      </c>
      <c r="L233" s="37" t="s">
        <v>52</v>
      </c>
      <c r="M233" s="69"/>
    </row>
    <row r="234" spans="1:13" x14ac:dyDescent="0.35">
      <c r="A234" s="42" t="s">
        <v>104</v>
      </c>
      <c r="B234" s="43" t="s">
        <v>25</v>
      </c>
      <c r="C234" s="44" t="s">
        <v>239</v>
      </c>
      <c r="D234" s="43">
        <v>15019</v>
      </c>
      <c r="E234" s="43">
        <v>1</v>
      </c>
      <c r="F234" s="16"/>
      <c r="G234" s="17">
        <f t="shared" si="15"/>
        <v>0</v>
      </c>
      <c r="H234" s="17">
        <f t="shared" si="16"/>
        <v>0</v>
      </c>
      <c r="I234" s="4">
        <v>1.2</v>
      </c>
      <c r="J234" s="19">
        <f t="shared" si="14"/>
        <v>0</v>
      </c>
      <c r="L234" s="37" t="s">
        <v>52</v>
      </c>
      <c r="M234" s="69"/>
    </row>
    <row r="235" spans="1:13" x14ac:dyDescent="0.35">
      <c r="A235" s="42" t="s">
        <v>104</v>
      </c>
      <c r="B235" s="43"/>
      <c r="C235" s="44" t="s">
        <v>316</v>
      </c>
      <c r="D235" s="43" t="s">
        <v>451</v>
      </c>
      <c r="E235" s="43">
        <v>1</v>
      </c>
      <c r="F235" s="16"/>
      <c r="G235" s="17">
        <f t="shared" si="15"/>
        <v>0</v>
      </c>
      <c r="H235" s="17">
        <f t="shared" si="16"/>
        <v>0</v>
      </c>
      <c r="I235" s="4">
        <v>1.2</v>
      </c>
      <c r="J235" s="19">
        <f t="shared" si="14"/>
        <v>0</v>
      </c>
      <c r="L235" s="37" t="s">
        <v>52</v>
      </c>
      <c r="M235" s="69"/>
    </row>
    <row r="236" spans="1:13" x14ac:dyDescent="0.35">
      <c r="A236" s="42" t="s">
        <v>104</v>
      </c>
      <c r="B236" s="43" t="s">
        <v>29</v>
      </c>
      <c r="C236" s="44" t="s">
        <v>317</v>
      </c>
      <c r="D236" s="43">
        <v>15018</v>
      </c>
      <c r="E236" s="43">
        <v>1</v>
      </c>
      <c r="F236" s="16"/>
      <c r="G236" s="17">
        <f t="shared" si="15"/>
        <v>0</v>
      </c>
      <c r="H236" s="17">
        <f t="shared" si="16"/>
        <v>0</v>
      </c>
      <c r="I236" s="4">
        <v>1.2</v>
      </c>
      <c r="J236" s="19">
        <f t="shared" si="14"/>
        <v>0</v>
      </c>
      <c r="L236" s="37" t="s">
        <v>52</v>
      </c>
      <c r="M236" s="69"/>
    </row>
    <row r="237" spans="1:13" x14ac:dyDescent="0.35">
      <c r="A237" s="42" t="s">
        <v>104</v>
      </c>
      <c r="B237" s="43" t="s">
        <v>39</v>
      </c>
      <c r="C237" s="38" t="s">
        <v>318</v>
      </c>
      <c r="D237" s="33" t="s">
        <v>452</v>
      </c>
      <c r="E237" s="43">
        <v>1</v>
      </c>
      <c r="F237" s="16"/>
      <c r="G237" s="17">
        <f t="shared" ref="G237:G247" si="17">E237*F237</f>
        <v>0</v>
      </c>
      <c r="H237" s="17">
        <f t="shared" si="16"/>
        <v>0</v>
      </c>
      <c r="I237" s="4">
        <v>1.2</v>
      </c>
      <c r="J237" s="19">
        <f t="shared" si="14"/>
        <v>0</v>
      </c>
      <c r="L237" s="37" t="s">
        <v>52</v>
      </c>
      <c r="M237" s="69"/>
    </row>
    <row r="238" spans="1:13" x14ac:dyDescent="0.35">
      <c r="A238" s="42" t="s">
        <v>104</v>
      </c>
      <c r="B238" s="43" t="s">
        <v>17</v>
      </c>
      <c r="C238" s="38" t="s">
        <v>319</v>
      </c>
      <c r="D238" s="43">
        <v>14076</v>
      </c>
      <c r="E238" s="43">
        <v>1</v>
      </c>
      <c r="F238" s="16"/>
      <c r="G238" s="17">
        <f t="shared" si="17"/>
        <v>0</v>
      </c>
      <c r="H238" s="17">
        <f t="shared" si="16"/>
        <v>0</v>
      </c>
      <c r="I238" s="4">
        <v>1.2</v>
      </c>
      <c r="J238" s="19">
        <f t="shared" si="14"/>
        <v>0</v>
      </c>
      <c r="L238" s="37" t="s">
        <v>53</v>
      </c>
      <c r="M238" s="69"/>
    </row>
    <row r="239" spans="1:13" x14ac:dyDescent="0.35">
      <c r="A239" s="42" t="s">
        <v>104</v>
      </c>
      <c r="B239" s="43"/>
      <c r="C239" s="38" t="s">
        <v>320</v>
      </c>
      <c r="D239" s="43" t="s">
        <v>453</v>
      </c>
      <c r="E239" s="43">
        <v>1</v>
      </c>
      <c r="F239" s="16"/>
      <c r="G239" s="17">
        <f t="shared" si="17"/>
        <v>0</v>
      </c>
      <c r="H239" s="17">
        <f t="shared" si="16"/>
        <v>0</v>
      </c>
      <c r="I239" s="4">
        <v>1.2</v>
      </c>
      <c r="J239" s="19">
        <f t="shared" si="14"/>
        <v>0</v>
      </c>
      <c r="L239" s="37" t="s">
        <v>52</v>
      </c>
      <c r="M239" s="69"/>
    </row>
    <row r="240" spans="1:13" x14ac:dyDescent="0.35">
      <c r="A240" s="42" t="s">
        <v>104</v>
      </c>
      <c r="B240" s="43"/>
      <c r="C240" s="38" t="s">
        <v>321</v>
      </c>
      <c r="D240" s="43" t="s">
        <v>454</v>
      </c>
      <c r="E240" s="43">
        <v>1</v>
      </c>
      <c r="F240" s="16"/>
      <c r="G240" s="17">
        <f t="shared" si="17"/>
        <v>0</v>
      </c>
      <c r="H240" s="17">
        <f t="shared" si="16"/>
        <v>0</v>
      </c>
      <c r="I240" s="4">
        <v>1.2</v>
      </c>
      <c r="J240" s="19">
        <f t="shared" si="14"/>
        <v>0</v>
      </c>
      <c r="L240" s="37" t="s">
        <v>52</v>
      </c>
      <c r="M240" s="69"/>
    </row>
    <row r="241" spans="1:13" x14ac:dyDescent="0.35">
      <c r="A241" s="42" t="s">
        <v>104</v>
      </c>
      <c r="B241" s="43" t="s">
        <v>25</v>
      </c>
      <c r="C241" s="38" t="s">
        <v>257</v>
      </c>
      <c r="D241" s="43">
        <v>15020</v>
      </c>
      <c r="E241" s="43">
        <v>1</v>
      </c>
      <c r="F241" s="16"/>
      <c r="G241" s="17">
        <f t="shared" si="17"/>
        <v>0</v>
      </c>
      <c r="H241" s="17">
        <f t="shared" si="16"/>
        <v>0</v>
      </c>
      <c r="I241" s="4">
        <v>1.2</v>
      </c>
      <c r="J241" s="19">
        <f t="shared" si="14"/>
        <v>0</v>
      </c>
      <c r="L241" s="37" t="s">
        <v>52</v>
      </c>
      <c r="M241" s="69"/>
    </row>
    <row r="242" spans="1:13" x14ac:dyDescent="0.35">
      <c r="A242" s="42" t="s">
        <v>104</v>
      </c>
      <c r="B242" s="43"/>
      <c r="C242" s="38" t="s">
        <v>241</v>
      </c>
      <c r="D242" s="43"/>
      <c r="E242" s="43">
        <v>2</v>
      </c>
      <c r="F242" s="16"/>
      <c r="G242" s="17">
        <f t="shared" si="17"/>
        <v>0</v>
      </c>
      <c r="H242" s="17">
        <f t="shared" si="16"/>
        <v>0</v>
      </c>
      <c r="I242" s="4">
        <v>1.2</v>
      </c>
      <c r="J242" s="19">
        <f t="shared" si="14"/>
        <v>0</v>
      </c>
      <c r="L242" s="37" t="s">
        <v>51</v>
      </c>
      <c r="M242" s="69"/>
    </row>
    <row r="243" spans="1:13" x14ac:dyDescent="0.35">
      <c r="A243" s="42" t="s">
        <v>104</v>
      </c>
      <c r="B243" s="43" t="s">
        <v>7</v>
      </c>
      <c r="C243" s="38" t="s">
        <v>322</v>
      </c>
      <c r="D243" s="43">
        <v>4556</v>
      </c>
      <c r="E243" s="43">
        <v>1</v>
      </c>
      <c r="F243" s="16"/>
      <c r="G243" s="17">
        <f t="shared" si="17"/>
        <v>0</v>
      </c>
      <c r="H243" s="17">
        <f t="shared" si="16"/>
        <v>0</v>
      </c>
      <c r="I243" s="4">
        <v>1.2</v>
      </c>
      <c r="J243" s="19">
        <f t="shared" si="14"/>
        <v>0</v>
      </c>
      <c r="L243" s="37" t="s">
        <v>51</v>
      </c>
      <c r="M243" s="69"/>
    </row>
    <row r="244" spans="1:13" x14ac:dyDescent="0.35">
      <c r="A244" s="42" t="s">
        <v>104</v>
      </c>
      <c r="B244" s="43" t="s">
        <v>7</v>
      </c>
      <c r="C244" s="38" t="s">
        <v>323</v>
      </c>
      <c r="D244" s="43">
        <v>4555</v>
      </c>
      <c r="E244" s="43">
        <v>1</v>
      </c>
      <c r="F244" s="16"/>
      <c r="G244" s="17">
        <f t="shared" si="17"/>
        <v>0</v>
      </c>
      <c r="H244" s="17">
        <f t="shared" si="16"/>
        <v>0</v>
      </c>
      <c r="I244" s="4">
        <v>1.2</v>
      </c>
      <c r="J244" s="19">
        <f t="shared" si="14"/>
        <v>0</v>
      </c>
      <c r="L244" s="37" t="s">
        <v>51</v>
      </c>
      <c r="M244" s="69"/>
    </row>
    <row r="245" spans="1:13" x14ac:dyDescent="0.35">
      <c r="A245" s="42" t="s">
        <v>104</v>
      </c>
      <c r="B245" s="43" t="s">
        <v>13</v>
      </c>
      <c r="C245" s="34" t="s">
        <v>324</v>
      </c>
      <c r="D245" s="43">
        <v>15016</v>
      </c>
      <c r="E245" s="43">
        <v>1</v>
      </c>
      <c r="F245" s="16"/>
      <c r="G245" s="17">
        <f t="shared" si="17"/>
        <v>0</v>
      </c>
      <c r="H245" s="17">
        <f t="shared" si="16"/>
        <v>0</v>
      </c>
      <c r="I245" s="4">
        <v>1.2</v>
      </c>
      <c r="J245" s="19">
        <f t="shared" si="14"/>
        <v>0</v>
      </c>
      <c r="L245" s="37" t="s">
        <v>52</v>
      </c>
      <c r="M245" s="69"/>
    </row>
    <row r="246" spans="1:13" x14ac:dyDescent="0.35">
      <c r="A246" s="42" t="s">
        <v>104</v>
      </c>
      <c r="B246" s="43"/>
      <c r="C246" s="34" t="s">
        <v>298</v>
      </c>
      <c r="D246" s="43"/>
      <c r="E246" s="43">
        <v>6</v>
      </c>
      <c r="F246" s="16"/>
      <c r="G246" s="17">
        <f t="shared" si="17"/>
        <v>0</v>
      </c>
      <c r="H246" s="17">
        <f t="shared" si="16"/>
        <v>0</v>
      </c>
      <c r="I246" s="4">
        <v>1.2</v>
      </c>
      <c r="J246" s="19">
        <f t="shared" si="14"/>
        <v>0</v>
      </c>
      <c r="L246" s="37" t="s">
        <v>52</v>
      </c>
      <c r="M246" s="69"/>
    </row>
    <row r="247" spans="1:13" x14ac:dyDescent="0.35">
      <c r="A247" s="42" t="s">
        <v>104</v>
      </c>
      <c r="B247" s="43"/>
      <c r="C247" s="34" t="s">
        <v>299</v>
      </c>
      <c r="D247" s="43"/>
      <c r="E247" s="43">
        <v>2</v>
      </c>
      <c r="F247" s="16"/>
      <c r="G247" s="17">
        <f t="shared" si="17"/>
        <v>0</v>
      </c>
      <c r="H247" s="17">
        <f t="shared" si="16"/>
        <v>0</v>
      </c>
      <c r="I247" s="4">
        <v>1.2</v>
      </c>
      <c r="J247" s="19">
        <f t="shared" si="14"/>
        <v>0</v>
      </c>
      <c r="L247" s="37" t="s">
        <v>52</v>
      </c>
      <c r="M247" s="69"/>
    </row>
    <row r="248" spans="1:13" ht="26" x14ac:dyDescent="0.35">
      <c r="A248" s="30" t="s">
        <v>59</v>
      </c>
      <c r="B248" s="31"/>
      <c r="C248" s="31"/>
      <c r="D248" s="31"/>
      <c r="E248" s="31"/>
      <c r="F248" s="31"/>
      <c r="G248" s="31"/>
      <c r="H248" s="31"/>
      <c r="I248" s="31"/>
      <c r="J248" s="32"/>
      <c r="L248" s="41"/>
      <c r="M248" s="41"/>
    </row>
    <row r="249" spans="1:13" x14ac:dyDescent="0.35">
      <c r="A249" s="42" t="s">
        <v>105</v>
      </c>
      <c r="B249" s="43" t="s">
        <v>99</v>
      </c>
      <c r="C249" s="38" t="s">
        <v>325</v>
      </c>
      <c r="D249" s="43">
        <v>15194</v>
      </c>
      <c r="E249" s="43">
        <v>1</v>
      </c>
      <c r="F249" s="16"/>
      <c r="G249" s="17">
        <f t="shared" ref="G249:G277" si="18">E249*F249</f>
        <v>0</v>
      </c>
      <c r="H249" s="17">
        <f t="shared" si="16"/>
        <v>0</v>
      </c>
      <c r="I249" s="4">
        <v>1.2</v>
      </c>
      <c r="J249" s="19">
        <f t="shared" si="14"/>
        <v>0</v>
      </c>
      <c r="L249" s="37" t="s">
        <v>52</v>
      </c>
      <c r="M249" s="69"/>
    </row>
    <row r="250" spans="1:13" x14ac:dyDescent="0.35">
      <c r="A250" s="42" t="s">
        <v>105</v>
      </c>
      <c r="B250" s="43" t="s">
        <v>29</v>
      </c>
      <c r="C250" s="38" t="s">
        <v>326</v>
      </c>
      <c r="D250" s="43">
        <v>15192</v>
      </c>
      <c r="E250" s="43">
        <v>1</v>
      </c>
      <c r="F250" s="16"/>
      <c r="G250" s="17">
        <f t="shared" si="18"/>
        <v>0</v>
      </c>
      <c r="H250" s="17">
        <f t="shared" si="16"/>
        <v>0</v>
      </c>
      <c r="I250" s="4">
        <v>1.2</v>
      </c>
      <c r="J250" s="19">
        <f t="shared" si="14"/>
        <v>0</v>
      </c>
      <c r="L250" s="37" t="s">
        <v>52</v>
      </c>
      <c r="M250" s="69"/>
    </row>
    <row r="251" spans="1:13" x14ac:dyDescent="0.35">
      <c r="A251" s="42" t="s">
        <v>105</v>
      </c>
      <c r="B251" s="43" t="s">
        <v>95</v>
      </c>
      <c r="C251" s="38" t="s">
        <v>327</v>
      </c>
      <c r="D251" s="43">
        <v>8614</v>
      </c>
      <c r="E251" s="43">
        <v>1</v>
      </c>
      <c r="F251" s="16"/>
      <c r="G251" s="17">
        <f t="shared" si="18"/>
        <v>0</v>
      </c>
      <c r="H251" s="17">
        <f t="shared" si="16"/>
        <v>0</v>
      </c>
      <c r="I251" s="4">
        <v>1.2</v>
      </c>
      <c r="J251" s="19">
        <f t="shared" si="14"/>
        <v>0</v>
      </c>
      <c r="L251" s="37" t="s">
        <v>52</v>
      </c>
      <c r="M251" s="69"/>
    </row>
    <row r="252" spans="1:13" x14ac:dyDescent="0.35">
      <c r="A252" s="42" t="s">
        <v>105</v>
      </c>
      <c r="B252" s="43"/>
      <c r="C252" s="38" t="s">
        <v>328</v>
      </c>
      <c r="D252" s="43" t="s">
        <v>455</v>
      </c>
      <c r="E252" s="43">
        <v>1</v>
      </c>
      <c r="F252" s="16"/>
      <c r="G252" s="17">
        <f t="shared" si="18"/>
        <v>0</v>
      </c>
      <c r="H252" s="17">
        <f t="shared" si="16"/>
        <v>0</v>
      </c>
      <c r="I252" s="4">
        <v>1.2</v>
      </c>
      <c r="J252" s="19">
        <f t="shared" si="14"/>
        <v>0</v>
      </c>
      <c r="L252" s="37" t="s">
        <v>52</v>
      </c>
      <c r="M252" s="69"/>
    </row>
    <row r="253" spans="1:13" x14ac:dyDescent="0.35">
      <c r="A253" s="42" t="s">
        <v>105</v>
      </c>
      <c r="B253" s="43" t="s">
        <v>71</v>
      </c>
      <c r="C253" s="38" t="s">
        <v>329</v>
      </c>
      <c r="D253" s="43">
        <v>15193</v>
      </c>
      <c r="E253" s="43">
        <v>1</v>
      </c>
      <c r="F253" s="16"/>
      <c r="G253" s="17">
        <f t="shared" si="18"/>
        <v>0</v>
      </c>
      <c r="H253" s="17">
        <f t="shared" si="16"/>
        <v>0</v>
      </c>
      <c r="I253" s="4">
        <v>1.2</v>
      </c>
      <c r="J253" s="19">
        <f t="shared" si="14"/>
        <v>0</v>
      </c>
      <c r="L253" s="37" t="s">
        <v>52</v>
      </c>
      <c r="M253" s="69"/>
    </row>
    <row r="254" spans="1:13" x14ac:dyDescent="0.35">
      <c r="A254" s="42" t="s">
        <v>105</v>
      </c>
      <c r="B254" s="43" t="s">
        <v>11</v>
      </c>
      <c r="C254" s="38" t="s">
        <v>330</v>
      </c>
      <c r="D254" s="43">
        <v>4356</v>
      </c>
      <c r="E254" s="43">
        <v>1</v>
      </c>
      <c r="F254" s="16"/>
      <c r="G254" s="17">
        <f t="shared" si="18"/>
        <v>0</v>
      </c>
      <c r="H254" s="17">
        <f t="shared" si="16"/>
        <v>0</v>
      </c>
      <c r="I254" s="4">
        <v>1.2</v>
      </c>
      <c r="J254" s="19">
        <f t="shared" si="14"/>
        <v>0</v>
      </c>
      <c r="L254" s="37" t="s">
        <v>51</v>
      </c>
      <c r="M254" s="69"/>
    </row>
    <row r="255" spans="1:13" x14ac:dyDescent="0.35">
      <c r="A255" s="42" t="s">
        <v>105</v>
      </c>
      <c r="B255" s="43" t="s">
        <v>22</v>
      </c>
      <c r="C255" s="38" t="s">
        <v>331</v>
      </c>
      <c r="D255" s="43">
        <v>4916</v>
      </c>
      <c r="E255" s="43">
        <v>1</v>
      </c>
      <c r="F255" s="16"/>
      <c r="G255" s="17">
        <f t="shared" si="18"/>
        <v>0</v>
      </c>
      <c r="H255" s="17">
        <f t="shared" si="16"/>
        <v>0</v>
      </c>
      <c r="I255" s="4">
        <v>1.2</v>
      </c>
      <c r="J255" s="19">
        <f t="shared" si="14"/>
        <v>0</v>
      </c>
      <c r="L255" s="37" t="s">
        <v>51</v>
      </c>
      <c r="M255" s="69"/>
    </row>
    <row r="256" spans="1:13" x14ac:dyDescent="0.35">
      <c r="A256" s="42" t="s">
        <v>105</v>
      </c>
      <c r="B256" s="43" t="s">
        <v>40</v>
      </c>
      <c r="C256" s="38" t="s">
        <v>332</v>
      </c>
      <c r="D256" s="43">
        <v>11887</v>
      </c>
      <c r="E256" s="43">
        <v>1</v>
      </c>
      <c r="F256" s="16"/>
      <c r="G256" s="17">
        <f t="shared" si="18"/>
        <v>0</v>
      </c>
      <c r="H256" s="17">
        <f t="shared" si="16"/>
        <v>0</v>
      </c>
      <c r="I256" s="4">
        <v>1.2</v>
      </c>
      <c r="J256" s="19">
        <f t="shared" si="14"/>
        <v>0</v>
      </c>
      <c r="L256" s="37" t="s">
        <v>51</v>
      </c>
      <c r="M256" s="69"/>
    </row>
    <row r="257" spans="1:13" x14ac:dyDescent="0.35">
      <c r="A257" s="42" t="s">
        <v>105</v>
      </c>
      <c r="B257" s="43" t="s">
        <v>100</v>
      </c>
      <c r="C257" s="38" t="s">
        <v>333</v>
      </c>
      <c r="D257" s="43">
        <v>16348</v>
      </c>
      <c r="E257" s="43">
        <v>1</v>
      </c>
      <c r="F257" s="16"/>
      <c r="G257" s="17">
        <f t="shared" si="18"/>
        <v>0</v>
      </c>
      <c r="H257" s="17">
        <f t="shared" ref="H257:H277" si="19">G257*12</f>
        <v>0</v>
      </c>
      <c r="I257" s="4">
        <v>1.2</v>
      </c>
      <c r="J257" s="19">
        <f t="shared" si="14"/>
        <v>0</v>
      </c>
      <c r="L257" s="37" t="s">
        <v>51</v>
      </c>
      <c r="M257" s="69"/>
    </row>
    <row r="258" spans="1:13" x14ac:dyDescent="0.35">
      <c r="A258" s="42" t="s">
        <v>105</v>
      </c>
      <c r="B258" s="43" t="s">
        <v>72</v>
      </c>
      <c r="C258" s="38" t="s">
        <v>334</v>
      </c>
      <c r="D258" s="43">
        <v>7922</v>
      </c>
      <c r="E258" s="43">
        <v>1</v>
      </c>
      <c r="F258" s="16"/>
      <c r="G258" s="17">
        <f t="shared" si="18"/>
        <v>0</v>
      </c>
      <c r="H258" s="17">
        <f t="shared" si="19"/>
        <v>0</v>
      </c>
      <c r="I258" s="4">
        <v>1.2</v>
      </c>
      <c r="J258" s="19">
        <f t="shared" si="14"/>
        <v>0</v>
      </c>
      <c r="L258" s="37" t="s">
        <v>52</v>
      </c>
      <c r="M258" s="69"/>
    </row>
    <row r="259" spans="1:13" x14ac:dyDescent="0.35">
      <c r="A259" s="42" t="s">
        <v>105</v>
      </c>
      <c r="B259" s="43" t="s">
        <v>13</v>
      </c>
      <c r="C259" s="38" t="s">
        <v>335</v>
      </c>
      <c r="D259" s="43" t="s">
        <v>456</v>
      </c>
      <c r="E259" s="43">
        <v>1</v>
      </c>
      <c r="F259" s="16"/>
      <c r="G259" s="17">
        <f t="shared" si="18"/>
        <v>0</v>
      </c>
      <c r="H259" s="17">
        <f t="shared" si="19"/>
        <v>0</v>
      </c>
      <c r="I259" s="4">
        <v>1.2</v>
      </c>
      <c r="J259" s="19">
        <f t="shared" si="14"/>
        <v>0</v>
      </c>
      <c r="L259" s="37" t="s">
        <v>52</v>
      </c>
      <c r="M259" s="69"/>
    </row>
    <row r="260" spans="1:13" x14ac:dyDescent="0.35">
      <c r="A260" s="42" t="s">
        <v>105</v>
      </c>
      <c r="B260" s="43" t="s">
        <v>29</v>
      </c>
      <c r="C260" s="38" t="s">
        <v>336</v>
      </c>
      <c r="D260" s="43">
        <v>15199</v>
      </c>
      <c r="E260" s="43">
        <v>1</v>
      </c>
      <c r="F260" s="16"/>
      <c r="G260" s="17">
        <f t="shared" si="18"/>
        <v>0</v>
      </c>
      <c r="H260" s="17">
        <f t="shared" si="19"/>
        <v>0</v>
      </c>
      <c r="I260" s="4">
        <v>1.2</v>
      </c>
      <c r="J260" s="19">
        <f t="shared" si="14"/>
        <v>0</v>
      </c>
      <c r="L260" s="37" t="s">
        <v>52</v>
      </c>
      <c r="M260" s="69"/>
    </row>
    <row r="261" spans="1:13" x14ac:dyDescent="0.35">
      <c r="A261" s="42" t="s">
        <v>105</v>
      </c>
      <c r="B261" s="43" t="s">
        <v>25</v>
      </c>
      <c r="C261" s="34" t="s">
        <v>337</v>
      </c>
      <c r="D261" s="43">
        <v>15197</v>
      </c>
      <c r="E261" s="43">
        <v>1</v>
      </c>
      <c r="F261" s="16"/>
      <c r="G261" s="17">
        <f t="shared" si="18"/>
        <v>0</v>
      </c>
      <c r="H261" s="17">
        <f t="shared" si="19"/>
        <v>0</v>
      </c>
      <c r="I261" s="4">
        <v>1.2</v>
      </c>
      <c r="J261" s="19">
        <f t="shared" si="14"/>
        <v>0</v>
      </c>
      <c r="L261" s="37" t="s">
        <v>52</v>
      </c>
      <c r="M261" s="69"/>
    </row>
    <row r="262" spans="1:13" x14ac:dyDescent="0.35">
      <c r="A262" s="42" t="s">
        <v>105</v>
      </c>
      <c r="B262" s="43" t="s">
        <v>25</v>
      </c>
      <c r="C262" s="34" t="s">
        <v>338</v>
      </c>
      <c r="D262" s="43">
        <v>15218</v>
      </c>
      <c r="E262" s="43">
        <v>1</v>
      </c>
      <c r="F262" s="16"/>
      <c r="G262" s="17">
        <f t="shared" si="18"/>
        <v>0</v>
      </c>
      <c r="H262" s="17">
        <f t="shared" si="19"/>
        <v>0</v>
      </c>
      <c r="I262" s="4">
        <v>1.2</v>
      </c>
      <c r="J262" s="19">
        <f t="shared" si="14"/>
        <v>0</v>
      </c>
      <c r="L262" s="37" t="s">
        <v>52</v>
      </c>
      <c r="M262" s="69"/>
    </row>
    <row r="263" spans="1:13" x14ac:dyDescent="0.35">
      <c r="A263" s="42" t="s">
        <v>105</v>
      </c>
      <c r="B263" s="43" t="s">
        <v>40</v>
      </c>
      <c r="C263" s="34" t="s">
        <v>339</v>
      </c>
      <c r="D263" s="43">
        <v>15212</v>
      </c>
      <c r="E263" s="43">
        <v>1</v>
      </c>
      <c r="F263" s="16"/>
      <c r="G263" s="17">
        <f t="shared" si="18"/>
        <v>0</v>
      </c>
      <c r="H263" s="17">
        <f t="shared" si="19"/>
        <v>0</v>
      </c>
      <c r="I263" s="4">
        <v>1.2</v>
      </c>
      <c r="J263" s="19">
        <f t="shared" si="14"/>
        <v>0</v>
      </c>
      <c r="L263" s="37" t="s">
        <v>52</v>
      </c>
      <c r="M263" s="69"/>
    </row>
    <row r="264" spans="1:13" x14ac:dyDescent="0.35">
      <c r="A264" s="42" t="s">
        <v>105</v>
      </c>
      <c r="B264" s="43" t="s">
        <v>40</v>
      </c>
      <c r="C264" s="34" t="s">
        <v>340</v>
      </c>
      <c r="D264" s="43">
        <v>15211</v>
      </c>
      <c r="E264" s="43">
        <v>1</v>
      </c>
      <c r="F264" s="16"/>
      <c r="G264" s="17">
        <f t="shared" si="18"/>
        <v>0</v>
      </c>
      <c r="H264" s="17">
        <f t="shared" si="19"/>
        <v>0</v>
      </c>
      <c r="I264" s="4">
        <v>1.2</v>
      </c>
      <c r="J264" s="19">
        <f t="shared" si="14"/>
        <v>0</v>
      </c>
      <c r="L264" s="37" t="s">
        <v>52</v>
      </c>
      <c r="M264" s="69"/>
    </row>
    <row r="265" spans="1:13" x14ac:dyDescent="0.35">
      <c r="A265" s="42" t="s">
        <v>105</v>
      </c>
      <c r="B265" s="43" t="s">
        <v>40</v>
      </c>
      <c r="C265" s="44" t="s">
        <v>341</v>
      </c>
      <c r="D265" s="43" t="s">
        <v>457</v>
      </c>
      <c r="E265" s="43">
        <v>1</v>
      </c>
      <c r="F265" s="16"/>
      <c r="G265" s="17">
        <f t="shared" si="18"/>
        <v>0</v>
      </c>
      <c r="H265" s="17">
        <f t="shared" si="19"/>
        <v>0</v>
      </c>
      <c r="I265" s="4">
        <v>1.2</v>
      </c>
      <c r="J265" s="19">
        <f t="shared" si="14"/>
        <v>0</v>
      </c>
      <c r="L265" s="37" t="s">
        <v>52</v>
      </c>
      <c r="M265" s="69"/>
    </row>
    <row r="266" spans="1:13" x14ac:dyDescent="0.35">
      <c r="A266" s="42" t="s">
        <v>105</v>
      </c>
      <c r="B266" s="43"/>
      <c r="C266" s="34" t="s">
        <v>342</v>
      </c>
      <c r="D266" s="43" t="s">
        <v>458</v>
      </c>
      <c r="E266" s="43">
        <v>1</v>
      </c>
      <c r="F266" s="16"/>
      <c r="G266" s="17">
        <f t="shared" si="18"/>
        <v>0</v>
      </c>
      <c r="H266" s="17">
        <f t="shared" si="19"/>
        <v>0</v>
      </c>
      <c r="I266" s="4">
        <v>1.2</v>
      </c>
      <c r="J266" s="19">
        <f t="shared" si="14"/>
        <v>0</v>
      </c>
      <c r="L266" s="37" t="s">
        <v>52</v>
      </c>
      <c r="M266" s="69"/>
    </row>
    <row r="267" spans="1:13" x14ac:dyDescent="0.35">
      <c r="A267" s="42" t="s">
        <v>105</v>
      </c>
      <c r="B267" s="43" t="s">
        <v>9</v>
      </c>
      <c r="C267" s="44" t="s">
        <v>343</v>
      </c>
      <c r="D267" s="43">
        <v>15206</v>
      </c>
      <c r="E267" s="43">
        <v>1</v>
      </c>
      <c r="F267" s="16"/>
      <c r="G267" s="17">
        <f t="shared" si="18"/>
        <v>0</v>
      </c>
      <c r="H267" s="17">
        <f t="shared" si="19"/>
        <v>0</v>
      </c>
      <c r="I267" s="4">
        <v>1.2</v>
      </c>
      <c r="J267" s="19">
        <f t="shared" ref="J267:J277" si="20">H267*I267</f>
        <v>0</v>
      </c>
      <c r="L267" s="37" t="s">
        <v>51</v>
      </c>
      <c r="M267" s="69"/>
    </row>
    <row r="268" spans="1:13" x14ac:dyDescent="0.35">
      <c r="A268" s="42" t="s">
        <v>105</v>
      </c>
      <c r="B268" s="43" t="s">
        <v>6</v>
      </c>
      <c r="C268" s="44" t="s">
        <v>344</v>
      </c>
      <c r="D268" s="43">
        <v>15205</v>
      </c>
      <c r="E268" s="43">
        <v>1</v>
      </c>
      <c r="F268" s="16"/>
      <c r="G268" s="17">
        <f t="shared" si="18"/>
        <v>0</v>
      </c>
      <c r="H268" s="17">
        <f t="shared" si="19"/>
        <v>0</v>
      </c>
      <c r="I268" s="4">
        <v>1.2</v>
      </c>
      <c r="J268" s="19">
        <f t="shared" si="20"/>
        <v>0</v>
      </c>
      <c r="L268" s="37" t="s">
        <v>51</v>
      </c>
      <c r="M268" s="69"/>
    </row>
    <row r="269" spans="1:13" x14ac:dyDescent="0.35">
      <c r="A269" s="42" t="s">
        <v>105</v>
      </c>
      <c r="B269" s="43" t="s">
        <v>70</v>
      </c>
      <c r="C269" s="44" t="s">
        <v>345</v>
      </c>
      <c r="D269" s="43">
        <v>15209</v>
      </c>
      <c r="E269" s="43">
        <v>1</v>
      </c>
      <c r="F269" s="16"/>
      <c r="G269" s="17">
        <f t="shared" si="18"/>
        <v>0</v>
      </c>
      <c r="H269" s="17">
        <f t="shared" si="19"/>
        <v>0</v>
      </c>
      <c r="I269" s="4">
        <v>1.2</v>
      </c>
      <c r="J269" s="19">
        <f t="shared" si="20"/>
        <v>0</v>
      </c>
      <c r="L269" s="37" t="s">
        <v>51</v>
      </c>
      <c r="M269" s="69"/>
    </row>
    <row r="270" spans="1:13" x14ac:dyDescent="0.35">
      <c r="A270" s="42" t="s">
        <v>105</v>
      </c>
      <c r="B270" s="43"/>
      <c r="C270" s="44" t="s">
        <v>346</v>
      </c>
      <c r="D270" s="43" t="s">
        <v>459</v>
      </c>
      <c r="E270" s="43">
        <v>1</v>
      </c>
      <c r="F270" s="16"/>
      <c r="G270" s="17">
        <f t="shared" si="18"/>
        <v>0</v>
      </c>
      <c r="H270" s="17">
        <f t="shared" si="19"/>
        <v>0</v>
      </c>
      <c r="I270" s="4">
        <v>1.2</v>
      </c>
      <c r="J270" s="19">
        <f t="shared" si="20"/>
        <v>0</v>
      </c>
      <c r="L270" s="37" t="s">
        <v>52</v>
      </c>
      <c r="M270" s="69"/>
    </row>
    <row r="271" spans="1:13" x14ac:dyDescent="0.35">
      <c r="A271" s="42" t="s">
        <v>105</v>
      </c>
      <c r="B271" s="43" t="s">
        <v>101</v>
      </c>
      <c r="C271" s="44" t="s">
        <v>347</v>
      </c>
      <c r="D271" s="43">
        <v>15200</v>
      </c>
      <c r="E271" s="43">
        <v>1</v>
      </c>
      <c r="F271" s="16"/>
      <c r="G271" s="17">
        <f t="shared" si="18"/>
        <v>0</v>
      </c>
      <c r="H271" s="17">
        <f t="shared" si="19"/>
        <v>0</v>
      </c>
      <c r="I271" s="4">
        <v>1.2</v>
      </c>
      <c r="J271" s="19">
        <f t="shared" si="20"/>
        <v>0</v>
      </c>
      <c r="L271" s="37" t="s">
        <v>52</v>
      </c>
      <c r="M271" s="69"/>
    </row>
    <row r="272" spans="1:13" x14ac:dyDescent="0.35">
      <c r="A272" s="42" t="s">
        <v>105</v>
      </c>
      <c r="B272" s="43" t="s">
        <v>101</v>
      </c>
      <c r="C272" s="44" t="s">
        <v>348</v>
      </c>
      <c r="D272" s="43">
        <v>15201</v>
      </c>
      <c r="E272" s="43">
        <v>1</v>
      </c>
      <c r="F272" s="16"/>
      <c r="G272" s="17">
        <f t="shared" si="18"/>
        <v>0</v>
      </c>
      <c r="H272" s="17">
        <f t="shared" si="19"/>
        <v>0</v>
      </c>
      <c r="I272" s="4">
        <v>1.2</v>
      </c>
      <c r="J272" s="19">
        <f t="shared" si="20"/>
        <v>0</v>
      </c>
      <c r="L272" s="37" t="s">
        <v>52</v>
      </c>
      <c r="M272" s="69"/>
    </row>
    <row r="273" spans="1:13" x14ac:dyDescent="0.35">
      <c r="A273" s="42" t="s">
        <v>105</v>
      </c>
      <c r="B273" s="43"/>
      <c r="C273" s="44" t="s">
        <v>349</v>
      </c>
      <c r="D273" s="43" t="s">
        <v>460</v>
      </c>
      <c r="E273" s="43">
        <v>1</v>
      </c>
      <c r="F273" s="16"/>
      <c r="G273" s="17">
        <f t="shared" si="18"/>
        <v>0</v>
      </c>
      <c r="H273" s="17">
        <f t="shared" si="19"/>
        <v>0</v>
      </c>
      <c r="I273" s="4">
        <v>1.2</v>
      </c>
      <c r="J273" s="19">
        <f t="shared" si="20"/>
        <v>0</v>
      </c>
      <c r="L273" s="37" t="s">
        <v>52</v>
      </c>
      <c r="M273" s="69"/>
    </row>
    <row r="274" spans="1:13" x14ac:dyDescent="0.35">
      <c r="A274" s="42" t="s">
        <v>105</v>
      </c>
      <c r="B274" s="43" t="s">
        <v>17</v>
      </c>
      <c r="C274" s="44" t="s">
        <v>350</v>
      </c>
      <c r="D274" s="43">
        <v>7910</v>
      </c>
      <c r="E274" s="43">
        <v>1</v>
      </c>
      <c r="F274" s="16"/>
      <c r="G274" s="17">
        <f t="shared" si="18"/>
        <v>0</v>
      </c>
      <c r="H274" s="17">
        <f t="shared" si="19"/>
        <v>0</v>
      </c>
      <c r="I274" s="4">
        <v>1.2</v>
      </c>
      <c r="J274" s="19">
        <f t="shared" si="20"/>
        <v>0</v>
      </c>
      <c r="L274" s="37" t="s">
        <v>53</v>
      </c>
      <c r="M274" s="69"/>
    </row>
    <row r="275" spans="1:13" x14ac:dyDescent="0.35">
      <c r="A275" s="42" t="s">
        <v>105</v>
      </c>
      <c r="B275" s="43" t="s">
        <v>102</v>
      </c>
      <c r="C275" s="44" t="s">
        <v>351</v>
      </c>
      <c r="D275" s="43" t="s">
        <v>461</v>
      </c>
      <c r="E275" s="43">
        <v>1</v>
      </c>
      <c r="F275" s="16"/>
      <c r="G275" s="17">
        <f t="shared" si="18"/>
        <v>0</v>
      </c>
      <c r="H275" s="17">
        <f t="shared" si="19"/>
        <v>0</v>
      </c>
      <c r="I275" s="4">
        <v>1.2</v>
      </c>
      <c r="J275" s="19">
        <f t="shared" si="20"/>
        <v>0</v>
      </c>
      <c r="L275" s="37" t="s">
        <v>52</v>
      </c>
      <c r="M275" s="69"/>
    </row>
    <row r="276" spans="1:13" x14ac:dyDescent="0.35">
      <c r="A276" s="42" t="s">
        <v>105</v>
      </c>
      <c r="B276" s="43"/>
      <c r="C276" s="38" t="s">
        <v>298</v>
      </c>
      <c r="D276" s="43"/>
      <c r="E276" s="43">
        <v>3</v>
      </c>
      <c r="F276" s="16"/>
      <c r="G276" s="17">
        <f t="shared" si="18"/>
        <v>0</v>
      </c>
      <c r="H276" s="17">
        <f t="shared" si="19"/>
        <v>0</v>
      </c>
      <c r="I276" s="4">
        <v>1.2</v>
      </c>
      <c r="J276" s="19">
        <f t="shared" si="20"/>
        <v>0</v>
      </c>
      <c r="L276" s="37" t="s">
        <v>52</v>
      </c>
      <c r="M276" s="69"/>
    </row>
    <row r="277" spans="1:13" x14ac:dyDescent="0.35">
      <c r="A277" s="42" t="s">
        <v>105</v>
      </c>
      <c r="B277" s="43"/>
      <c r="C277" s="38" t="s">
        <v>299</v>
      </c>
      <c r="D277" s="43"/>
      <c r="E277" s="43">
        <v>2</v>
      </c>
      <c r="F277" s="16"/>
      <c r="G277" s="17">
        <f t="shared" si="18"/>
        <v>0</v>
      </c>
      <c r="H277" s="17">
        <f t="shared" si="19"/>
        <v>0</v>
      </c>
      <c r="I277" s="4">
        <v>1.2</v>
      </c>
      <c r="J277" s="19">
        <f t="shared" si="20"/>
        <v>0</v>
      </c>
      <c r="L277" s="37" t="s">
        <v>52</v>
      </c>
      <c r="M277" s="69"/>
    </row>
    <row r="278" spans="1:13" ht="26" x14ac:dyDescent="0.35">
      <c r="A278" s="30" t="s">
        <v>498</v>
      </c>
      <c r="B278" s="31"/>
      <c r="C278" s="31"/>
      <c r="D278" s="31"/>
      <c r="E278" s="31"/>
      <c r="F278" s="31"/>
      <c r="G278" s="31"/>
      <c r="H278" s="31"/>
      <c r="I278" s="31"/>
      <c r="J278" s="32"/>
      <c r="K278" s="72"/>
      <c r="L278" s="72"/>
      <c r="M278" s="72"/>
    </row>
    <row r="279" spans="1:13" x14ac:dyDescent="0.35">
      <c r="A279" s="73" t="s">
        <v>499</v>
      </c>
      <c r="B279" s="65"/>
      <c r="C279" s="38" t="s">
        <v>500</v>
      </c>
      <c r="D279" s="65" t="s">
        <v>501</v>
      </c>
      <c r="E279" s="74">
        <v>1</v>
      </c>
      <c r="F279" s="16"/>
      <c r="G279" s="17">
        <f>E279*F279</f>
        <v>0</v>
      </c>
      <c r="H279" s="17">
        <f>G279*12</f>
        <v>0</v>
      </c>
      <c r="I279" s="4">
        <v>1.2</v>
      </c>
      <c r="J279" s="19">
        <f>H279*I279</f>
        <v>0</v>
      </c>
      <c r="K279" s="72"/>
      <c r="L279" s="65" t="s">
        <v>52</v>
      </c>
      <c r="M279" s="75"/>
    </row>
    <row r="280" spans="1:13" x14ac:dyDescent="0.35">
      <c r="A280" s="73" t="s">
        <v>499</v>
      </c>
      <c r="B280" s="65" t="s">
        <v>8</v>
      </c>
      <c r="C280" s="38" t="s">
        <v>502</v>
      </c>
      <c r="D280" s="74" t="s">
        <v>503</v>
      </c>
      <c r="E280" s="74">
        <v>1</v>
      </c>
      <c r="F280" s="16"/>
      <c r="G280" s="17">
        <f t="shared" ref="G280:G327" si="21">E280*F280</f>
        <v>0</v>
      </c>
      <c r="H280" s="17">
        <f t="shared" ref="H280:H298" si="22">G280*12</f>
        <v>0</v>
      </c>
      <c r="I280" s="4">
        <v>1.2</v>
      </c>
      <c r="J280" s="19">
        <f t="shared" ref="J280:J298" si="23">H280*I280</f>
        <v>0</v>
      </c>
      <c r="K280" s="72"/>
      <c r="L280" s="65" t="s">
        <v>52</v>
      </c>
      <c r="M280" s="75"/>
    </row>
    <row r="281" spans="1:13" x14ac:dyDescent="0.35">
      <c r="A281" s="73" t="s">
        <v>499</v>
      </c>
      <c r="B281" s="65" t="s">
        <v>504</v>
      </c>
      <c r="C281" s="38" t="s">
        <v>505</v>
      </c>
      <c r="D281" s="74">
        <v>14100</v>
      </c>
      <c r="E281" s="74">
        <v>1</v>
      </c>
      <c r="F281" s="16"/>
      <c r="G281" s="17">
        <f t="shared" si="21"/>
        <v>0</v>
      </c>
      <c r="H281" s="17">
        <f t="shared" si="22"/>
        <v>0</v>
      </c>
      <c r="I281" s="4">
        <v>1.2</v>
      </c>
      <c r="J281" s="19">
        <f t="shared" si="23"/>
        <v>0</v>
      </c>
      <c r="K281" s="72"/>
      <c r="L281" s="65" t="s">
        <v>52</v>
      </c>
      <c r="M281" s="75"/>
    </row>
    <row r="282" spans="1:13" x14ac:dyDescent="0.35">
      <c r="A282" s="73" t="s">
        <v>499</v>
      </c>
      <c r="B282" s="65" t="s">
        <v>71</v>
      </c>
      <c r="C282" s="38" t="s">
        <v>506</v>
      </c>
      <c r="D282" s="74" t="s">
        <v>507</v>
      </c>
      <c r="E282" s="74">
        <v>1</v>
      </c>
      <c r="F282" s="16"/>
      <c r="G282" s="17">
        <f t="shared" si="21"/>
        <v>0</v>
      </c>
      <c r="H282" s="17">
        <f t="shared" si="22"/>
        <v>0</v>
      </c>
      <c r="I282" s="4">
        <v>1.2</v>
      </c>
      <c r="J282" s="19">
        <f t="shared" si="23"/>
        <v>0</v>
      </c>
      <c r="K282" s="72"/>
      <c r="L282" s="65" t="s">
        <v>52</v>
      </c>
      <c r="M282" s="75"/>
    </row>
    <row r="283" spans="1:13" x14ac:dyDescent="0.35">
      <c r="A283" s="73" t="s">
        <v>499</v>
      </c>
      <c r="B283" s="65" t="s">
        <v>508</v>
      </c>
      <c r="C283" s="38" t="s">
        <v>509</v>
      </c>
      <c r="D283" s="74" t="s">
        <v>510</v>
      </c>
      <c r="E283" s="74">
        <v>1</v>
      </c>
      <c r="F283" s="16"/>
      <c r="G283" s="17">
        <f t="shared" si="21"/>
        <v>0</v>
      </c>
      <c r="H283" s="17">
        <f t="shared" si="22"/>
        <v>0</v>
      </c>
      <c r="I283" s="4">
        <v>1.2</v>
      </c>
      <c r="J283" s="19">
        <f t="shared" si="23"/>
        <v>0</v>
      </c>
      <c r="K283" s="72"/>
      <c r="L283" s="65" t="s">
        <v>52</v>
      </c>
      <c r="M283" s="75"/>
    </row>
    <row r="284" spans="1:13" x14ac:dyDescent="0.35">
      <c r="A284" s="73" t="s">
        <v>499</v>
      </c>
      <c r="B284" s="65" t="s">
        <v>511</v>
      </c>
      <c r="C284" s="38" t="s">
        <v>512</v>
      </c>
      <c r="D284" s="74" t="s">
        <v>513</v>
      </c>
      <c r="E284" s="74">
        <v>1</v>
      </c>
      <c r="F284" s="16"/>
      <c r="G284" s="17">
        <f t="shared" si="21"/>
        <v>0</v>
      </c>
      <c r="H284" s="17">
        <f t="shared" si="22"/>
        <v>0</v>
      </c>
      <c r="I284" s="4">
        <v>1.2</v>
      </c>
      <c r="J284" s="19">
        <f t="shared" si="23"/>
        <v>0</v>
      </c>
      <c r="K284" s="72"/>
      <c r="L284" s="65" t="s">
        <v>52</v>
      </c>
      <c r="M284" s="75"/>
    </row>
    <row r="285" spans="1:13" x14ac:dyDescent="0.35">
      <c r="A285" s="73" t="s">
        <v>499</v>
      </c>
      <c r="B285" s="65" t="s">
        <v>29</v>
      </c>
      <c r="C285" s="38" t="s">
        <v>514</v>
      </c>
      <c r="D285" s="74" t="s">
        <v>515</v>
      </c>
      <c r="E285" s="74">
        <v>1</v>
      </c>
      <c r="F285" s="16"/>
      <c r="G285" s="17">
        <f t="shared" si="21"/>
        <v>0</v>
      </c>
      <c r="H285" s="17">
        <f t="shared" si="22"/>
        <v>0</v>
      </c>
      <c r="I285" s="4">
        <v>1.2</v>
      </c>
      <c r="J285" s="19">
        <f t="shared" si="23"/>
        <v>0</v>
      </c>
      <c r="K285" s="72"/>
      <c r="L285" s="65" t="s">
        <v>52</v>
      </c>
      <c r="M285" s="75"/>
    </row>
    <row r="286" spans="1:13" x14ac:dyDescent="0.35">
      <c r="A286" s="73" t="s">
        <v>499</v>
      </c>
      <c r="B286" s="65" t="s">
        <v>516</v>
      </c>
      <c r="C286" s="38" t="s">
        <v>517</v>
      </c>
      <c r="D286" s="74" t="s">
        <v>518</v>
      </c>
      <c r="E286" s="74">
        <v>1</v>
      </c>
      <c r="F286" s="16"/>
      <c r="G286" s="17">
        <f t="shared" si="21"/>
        <v>0</v>
      </c>
      <c r="H286" s="17">
        <f t="shared" si="22"/>
        <v>0</v>
      </c>
      <c r="I286" s="4">
        <v>1.2</v>
      </c>
      <c r="J286" s="19">
        <f t="shared" si="23"/>
        <v>0</v>
      </c>
      <c r="K286" s="72"/>
      <c r="L286" s="65" t="s">
        <v>52</v>
      </c>
      <c r="M286" s="75"/>
    </row>
    <row r="287" spans="1:13" x14ac:dyDescent="0.35">
      <c r="A287" s="73" t="s">
        <v>499</v>
      </c>
      <c r="B287" s="65" t="s">
        <v>29</v>
      </c>
      <c r="C287" s="38" t="s">
        <v>519</v>
      </c>
      <c r="D287" s="74" t="s">
        <v>520</v>
      </c>
      <c r="E287" s="74">
        <v>1</v>
      </c>
      <c r="F287" s="16"/>
      <c r="G287" s="17">
        <f t="shared" si="21"/>
        <v>0</v>
      </c>
      <c r="H287" s="17">
        <f t="shared" si="22"/>
        <v>0</v>
      </c>
      <c r="I287" s="4">
        <v>1.2</v>
      </c>
      <c r="J287" s="19">
        <f t="shared" si="23"/>
        <v>0</v>
      </c>
      <c r="K287" s="72"/>
      <c r="L287" s="65" t="s">
        <v>51</v>
      </c>
      <c r="M287" s="75"/>
    </row>
    <row r="288" spans="1:13" x14ac:dyDescent="0.35">
      <c r="A288" s="73" t="s">
        <v>499</v>
      </c>
      <c r="B288" s="65" t="s">
        <v>511</v>
      </c>
      <c r="C288" s="38" t="s">
        <v>521</v>
      </c>
      <c r="D288" s="65" t="s">
        <v>522</v>
      </c>
      <c r="E288" s="65">
        <v>1</v>
      </c>
      <c r="F288" s="16"/>
      <c r="G288" s="17">
        <f t="shared" si="21"/>
        <v>0</v>
      </c>
      <c r="H288" s="17">
        <f t="shared" si="22"/>
        <v>0</v>
      </c>
      <c r="I288" s="4">
        <v>1.2</v>
      </c>
      <c r="J288" s="19">
        <f t="shared" si="23"/>
        <v>0</v>
      </c>
      <c r="K288" s="72"/>
      <c r="L288" s="65" t="s">
        <v>52</v>
      </c>
      <c r="M288" s="75"/>
    </row>
    <row r="289" spans="1:13" x14ac:dyDescent="0.35">
      <c r="A289" s="73" t="s">
        <v>499</v>
      </c>
      <c r="B289" s="65" t="s">
        <v>523</v>
      </c>
      <c r="C289" s="38" t="s">
        <v>524</v>
      </c>
      <c r="D289" s="74" t="s">
        <v>525</v>
      </c>
      <c r="E289" s="74">
        <v>1</v>
      </c>
      <c r="F289" s="16"/>
      <c r="G289" s="17">
        <f t="shared" si="21"/>
        <v>0</v>
      </c>
      <c r="H289" s="17">
        <f t="shared" si="22"/>
        <v>0</v>
      </c>
      <c r="I289" s="4">
        <v>1.2</v>
      </c>
      <c r="J289" s="19">
        <f t="shared" si="23"/>
        <v>0</v>
      </c>
      <c r="K289" s="72"/>
      <c r="L289" s="65" t="s">
        <v>52</v>
      </c>
      <c r="M289" s="75"/>
    </row>
    <row r="290" spans="1:13" x14ac:dyDescent="0.35">
      <c r="A290" s="73" t="s">
        <v>499</v>
      </c>
      <c r="B290" s="65" t="s">
        <v>526</v>
      </c>
      <c r="C290" s="38" t="s">
        <v>527</v>
      </c>
      <c r="D290" s="74" t="s">
        <v>528</v>
      </c>
      <c r="E290" s="74">
        <v>1</v>
      </c>
      <c r="F290" s="16"/>
      <c r="G290" s="17">
        <f t="shared" si="21"/>
        <v>0</v>
      </c>
      <c r="H290" s="17">
        <f t="shared" si="22"/>
        <v>0</v>
      </c>
      <c r="I290" s="4">
        <v>1.2</v>
      </c>
      <c r="J290" s="19">
        <f t="shared" si="23"/>
        <v>0</v>
      </c>
      <c r="K290" s="72"/>
      <c r="L290" s="65" t="s">
        <v>52</v>
      </c>
      <c r="M290" s="75"/>
    </row>
    <row r="291" spans="1:13" x14ac:dyDescent="0.35">
      <c r="A291" s="73" t="s">
        <v>499</v>
      </c>
      <c r="B291" s="65" t="s">
        <v>529</v>
      </c>
      <c r="C291" s="38" t="s">
        <v>530</v>
      </c>
      <c r="D291" s="74" t="s">
        <v>531</v>
      </c>
      <c r="E291" s="74">
        <v>1</v>
      </c>
      <c r="F291" s="16"/>
      <c r="G291" s="17">
        <f t="shared" si="21"/>
        <v>0</v>
      </c>
      <c r="H291" s="17">
        <f t="shared" si="22"/>
        <v>0</v>
      </c>
      <c r="I291" s="4">
        <v>1.2</v>
      </c>
      <c r="J291" s="19">
        <f t="shared" si="23"/>
        <v>0</v>
      </c>
      <c r="K291" s="72"/>
      <c r="L291" s="65" t="s">
        <v>51</v>
      </c>
      <c r="M291" s="75"/>
    </row>
    <row r="292" spans="1:13" x14ac:dyDescent="0.35">
      <c r="A292" s="73" t="s">
        <v>499</v>
      </c>
      <c r="B292" s="65" t="s">
        <v>532</v>
      </c>
      <c r="C292" s="76" t="s">
        <v>533</v>
      </c>
      <c r="D292" s="74" t="s">
        <v>534</v>
      </c>
      <c r="E292" s="74">
        <v>1</v>
      </c>
      <c r="F292" s="16"/>
      <c r="G292" s="17">
        <f t="shared" si="21"/>
        <v>0</v>
      </c>
      <c r="H292" s="17">
        <f t="shared" si="22"/>
        <v>0</v>
      </c>
      <c r="I292" s="4">
        <v>1.2</v>
      </c>
      <c r="J292" s="19">
        <f t="shared" si="23"/>
        <v>0</v>
      </c>
      <c r="K292" s="72"/>
      <c r="L292" s="65" t="s">
        <v>51</v>
      </c>
      <c r="M292" s="75"/>
    </row>
    <row r="293" spans="1:13" x14ac:dyDescent="0.35">
      <c r="A293" s="73" t="s">
        <v>499</v>
      </c>
      <c r="B293" s="65" t="s">
        <v>529</v>
      </c>
      <c r="C293" s="77" t="s">
        <v>535</v>
      </c>
      <c r="D293" s="74" t="s">
        <v>536</v>
      </c>
      <c r="E293" s="74">
        <v>1</v>
      </c>
      <c r="F293" s="16"/>
      <c r="G293" s="17">
        <f t="shared" si="21"/>
        <v>0</v>
      </c>
      <c r="H293" s="17">
        <f t="shared" si="22"/>
        <v>0</v>
      </c>
      <c r="I293" s="4">
        <v>1.2</v>
      </c>
      <c r="J293" s="19">
        <f t="shared" si="23"/>
        <v>0</v>
      </c>
      <c r="K293" s="72"/>
      <c r="L293" s="65" t="s">
        <v>51</v>
      </c>
      <c r="M293" s="75"/>
    </row>
    <row r="294" spans="1:13" x14ac:dyDescent="0.35">
      <c r="A294" s="73" t="s">
        <v>499</v>
      </c>
      <c r="B294" s="65" t="s">
        <v>532</v>
      </c>
      <c r="C294" s="78" t="s">
        <v>537</v>
      </c>
      <c r="D294" s="74" t="s">
        <v>538</v>
      </c>
      <c r="E294" s="74">
        <v>1</v>
      </c>
      <c r="F294" s="16"/>
      <c r="G294" s="17">
        <f t="shared" si="21"/>
        <v>0</v>
      </c>
      <c r="H294" s="17">
        <f t="shared" si="22"/>
        <v>0</v>
      </c>
      <c r="I294" s="4">
        <v>1.2</v>
      </c>
      <c r="J294" s="19">
        <f t="shared" si="23"/>
        <v>0</v>
      </c>
      <c r="K294" s="72"/>
      <c r="L294" s="65" t="s">
        <v>51</v>
      </c>
      <c r="M294" s="75"/>
    </row>
    <row r="295" spans="1:13" x14ac:dyDescent="0.35">
      <c r="A295" s="73" t="s">
        <v>499</v>
      </c>
      <c r="B295" s="79"/>
      <c r="C295" s="38" t="s">
        <v>539</v>
      </c>
      <c r="D295" s="74" t="s">
        <v>540</v>
      </c>
      <c r="E295" s="74">
        <v>1</v>
      </c>
      <c r="F295" s="16"/>
      <c r="G295" s="17">
        <f t="shared" si="21"/>
        <v>0</v>
      </c>
      <c r="H295" s="17">
        <f t="shared" si="22"/>
        <v>0</v>
      </c>
      <c r="I295" s="80">
        <v>1.2</v>
      </c>
      <c r="J295" s="19">
        <f t="shared" si="23"/>
        <v>0</v>
      </c>
      <c r="K295" s="72"/>
      <c r="L295" s="65" t="s">
        <v>52</v>
      </c>
      <c r="M295" s="75"/>
    </row>
    <row r="296" spans="1:13" x14ac:dyDescent="0.35">
      <c r="A296" s="73" t="s">
        <v>499</v>
      </c>
      <c r="B296" s="65" t="s">
        <v>17</v>
      </c>
      <c r="C296" s="38" t="s">
        <v>541</v>
      </c>
      <c r="D296" s="74">
        <v>14035</v>
      </c>
      <c r="E296" s="74">
        <v>1</v>
      </c>
      <c r="F296" s="16"/>
      <c r="G296" s="17">
        <f t="shared" si="21"/>
        <v>0</v>
      </c>
      <c r="H296" s="17">
        <f t="shared" si="22"/>
        <v>0</v>
      </c>
      <c r="I296" s="4">
        <v>1.2</v>
      </c>
      <c r="J296" s="19">
        <f t="shared" si="23"/>
        <v>0</v>
      </c>
      <c r="K296" s="72"/>
      <c r="L296" s="65" t="s">
        <v>53</v>
      </c>
      <c r="M296" s="75"/>
    </row>
    <row r="297" spans="1:13" x14ac:dyDescent="0.35">
      <c r="A297" s="73" t="s">
        <v>499</v>
      </c>
      <c r="B297" s="65" t="s">
        <v>542</v>
      </c>
      <c r="C297" s="38" t="s">
        <v>543</v>
      </c>
      <c r="D297" s="74" t="s">
        <v>544</v>
      </c>
      <c r="E297" s="74">
        <v>1</v>
      </c>
      <c r="F297" s="16"/>
      <c r="G297" s="17">
        <f t="shared" si="21"/>
        <v>0</v>
      </c>
      <c r="H297" s="17">
        <f t="shared" si="22"/>
        <v>0</v>
      </c>
      <c r="I297" s="4">
        <v>1.2</v>
      </c>
      <c r="J297" s="19">
        <f t="shared" si="23"/>
        <v>0</v>
      </c>
      <c r="K297" s="72"/>
      <c r="L297" s="65" t="s">
        <v>53</v>
      </c>
      <c r="M297" s="75"/>
    </row>
    <row r="298" spans="1:13" x14ac:dyDescent="0.35">
      <c r="A298" s="73" t="s">
        <v>499</v>
      </c>
      <c r="B298" s="65"/>
      <c r="C298" s="38" t="s">
        <v>222</v>
      </c>
      <c r="D298" s="74"/>
      <c r="E298" s="74">
        <v>7</v>
      </c>
      <c r="F298" s="16"/>
      <c r="G298" s="17">
        <f t="shared" si="21"/>
        <v>0</v>
      </c>
      <c r="H298" s="17">
        <f t="shared" si="22"/>
        <v>0</v>
      </c>
      <c r="I298" s="4">
        <v>1.2</v>
      </c>
      <c r="J298" s="19">
        <f t="shared" si="23"/>
        <v>0</v>
      </c>
      <c r="K298" s="72"/>
      <c r="L298" s="65" t="s">
        <v>53</v>
      </c>
      <c r="M298" s="75"/>
    </row>
    <row r="299" spans="1:13" ht="26" x14ac:dyDescent="0.35">
      <c r="A299" s="30" t="s">
        <v>545</v>
      </c>
      <c r="B299" s="31"/>
      <c r="C299" s="31"/>
      <c r="D299" s="31"/>
      <c r="E299" s="31"/>
      <c r="F299" s="31"/>
      <c r="G299" s="31"/>
      <c r="H299" s="31"/>
      <c r="I299" s="31"/>
      <c r="J299" s="32"/>
      <c r="K299" s="72"/>
      <c r="L299" s="81"/>
      <c r="M299" s="72"/>
    </row>
    <row r="300" spans="1:13" x14ac:dyDescent="0.35">
      <c r="A300" s="73" t="s">
        <v>546</v>
      </c>
      <c r="B300" s="82" t="s">
        <v>39</v>
      </c>
      <c r="C300" s="38" t="s">
        <v>547</v>
      </c>
      <c r="D300" s="82" t="s">
        <v>548</v>
      </c>
      <c r="E300" s="82">
        <v>1</v>
      </c>
      <c r="F300" s="16"/>
      <c r="G300" s="17">
        <f t="shared" si="21"/>
        <v>0</v>
      </c>
      <c r="H300" s="17">
        <f t="shared" ref="H300:H327" si="24">G300*12</f>
        <v>0</v>
      </c>
      <c r="I300" s="4">
        <v>1.2</v>
      </c>
      <c r="J300" s="19">
        <f t="shared" ref="J300:J327" si="25">H300*I300</f>
        <v>0</v>
      </c>
      <c r="K300" s="72"/>
      <c r="L300" s="80" t="s">
        <v>52</v>
      </c>
      <c r="M300" s="75"/>
    </row>
    <row r="301" spans="1:13" x14ac:dyDescent="0.35">
      <c r="A301" s="73" t="s">
        <v>546</v>
      </c>
      <c r="B301" s="82" t="s">
        <v>17</v>
      </c>
      <c r="C301" s="38" t="s">
        <v>549</v>
      </c>
      <c r="D301" s="82">
        <v>4366</v>
      </c>
      <c r="E301" s="82">
        <v>1</v>
      </c>
      <c r="F301" s="16"/>
      <c r="G301" s="17">
        <f t="shared" si="21"/>
        <v>0</v>
      </c>
      <c r="H301" s="17">
        <f t="shared" si="24"/>
        <v>0</v>
      </c>
      <c r="I301" s="4">
        <v>1.2</v>
      </c>
      <c r="J301" s="19">
        <f t="shared" si="25"/>
        <v>0</v>
      </c>
      <c r="K301" s="72"/>
      <c r="L301" s="80" t="s">
        <v>53</v>
      </c>
      <c r="M301" s="75"/>
    </row>
    <row r="302" spans="1:13" x14ac:dyDescent="0.35">
      <c r="A302" s="73" t="s">
        <v>546</v>
      </c>
      <c r="B302" s="82"/>
      <c r="C302" s="38" t="s">
        <v>550</v>
      </c>
      <c r="D302" s="82" t="s">
        <v>551</v>
      </c>
      <c r="E302" s="82">
        <v>1</v>
      </c>
      <c r="F302" s="16"/>
      <c r="G302" s="17">
        <f t="shared" si="21"/>
        <v>0</v>
      </c>
      <c r="H302" s="17">
        <f t="shared" si="24"/>
        <v>0</v>
      </c>
      <c r="I302" s="4">
        <v>1.2</v>
      </c>
      <c r="J302" s="19">
        <f t="shared" si="25"/>
        <v>0</v>
      </c>
      <c r="K302" s="72"/>
      <c r="L302" s="80" t="s">
        <v>52</v>
      </c>
      <c r="M302" s="75"/>
    </row>
    <row r="303" spans="1:13" x14ac:dyDescent="0.35">
      <c r="A303" s="73" t="s">
        <v>546</v>
      </c>
      <c r="B303" s="82" t="s">
        <v>552</v>
      </c>
      <c r="C303" s="38" t="s">
        <v>553</v>
      </c>
      <c r="D303" s="82" t="s">
        <v>554</v>
      </c>
      <c r="E303" s="82">
        <v>1</v>
      </c>
      <c r="F303" s="16"/>
      <c r="G303" s="17">
        <f t="shared" si="21"/>
        <v>0</v>
      </c>
      <c r="H303" s="17">
        <f t="shared" si="24"/>
        <v>0</v>
      </c>
      <c r="I303" s="4">
        <v>1.2</v>
      </c>
      <c r="J303" s="19">
        <f t="shared" si="25"/>
        <v>0</v>
      </c>
      <c r="K303" s="72"/>
      <c r="L303" s="80" t="s">
        <v>52</v>
      </c>
      <c r="M303" s="75"/>
    </row>
    <row r="304" spans="1:13" x14ac:dyDescent="0.35">
      <c r="A304" s="73" t="s">
        <v>546</v>
      </c>
      <c r="B304" s="82" t="s">
        <v>555</v>
      </c>
      <c r="C304" s="38" t="s">
        <v>556</v>
      </c>
      <c r="D304" s="82" t="s">
        <v>557</v>
      </c>
      <c r="E304" s="82">
        <v>1</v>
      </c>
      <c r="F304" s="16"/>
      <c r="G304" s="17">
        <f t="shared" si="21"/>
        <v>0</v>
      </c>
      <c r="H304" s="17">
        <f t="shared" si="24"/>
        <v>0</v>
      </c>
      <c r="I304" s="4">
        <v>1.2</v>
      </c>
      <c r="J304" s="19">
        <f t="shared" si="25"/>
        <v>0</v>
      </c>
      <c r="K304" s="72"/>
      <c r="L304" s="80" t="s">
        <v>52</v>
      </c>
      <c r="M304" s="75"/>
    </row>
    <row r="305" spans="1:13" x14ac:dyDescent="0.35">
      <c r="A305" s="73" t="s">
        <v>546</v>
      </c>
      <c r="B305" s="82"/>
      <c r="C305" s="38" t="s">
        <v>558</v>
      </c>
      <c r="D305" s="82" t="s">
        <v>559</v>
      </c>
      <c r="E305" s="82">
        <v>1</v>
      </c>
      <c r="F305" s="16"/>
      <c r="G305" s="17">
        <f t="shared" si="21"/>
        <v>0</v>
      </c>
      <c r="H305" s="17">
        <f t="shared" si="24"/>
        <v>0</v>
      </c>
      <c r="I305" s="4">
        <v>1.2</v>
      </c>
      <c r="J305" s="19">
        <f t="shared" si="25"/>
        <v>0</v>
      </c>
      <c r="K305" s="72"/>
      <c r="L305" s="80" t="s">
        <v>51</v>
      </c>
      <c r="M305" s="75"/>
    </row>
    <row r="306" spans="1:13" x14ac:dyDescent="0.35">
      <c r="A306" s="73" t="s">
        <v>546</v>
      </c>
      <c r="B306" s="82" t="s">
        <v>11</v>
      </c>
      <c r="C306" s="38" t="s">
        <v>560</v>
      </c>
      <c r="D306" s="82" t="s">
        <v>561</v>
      </c>
      <c r="E306" s="82">
        <v>1</v>
      </c>
      <c r="F306" s="16"/>
      <c r="G306" s="17">
        <f t="shared" si="21"/>
        <v>0</v>
      </c>
      <c r="H306" s="17">
        <f t="shared" si="24"/>
        <v>0</v>
      </c>
      <c r="I306" s="4">
        <v>1.2</v>
      </c>
      <c r="J306" s="19">
        <f t="shared" si="25"/>
        <v>0</v>
      </c>
      <c r="K306" s="72"/>
      <c r="L306" s="80" t="s">
        <v>51</v>
      </c>
      <c r="M306" s="75"/>
    </row>
    <row r="307" spans="1:13" x14ac:dyDescent="0.35">
      <c r="A307" s="73" t="s">
        <v>546</v>
      </c>
      <c r="B307" s="82" t="s">
        <v>22</v>
      </c>
      <c r="C307" s="38" t="s">
        <v>314</v>
      </c>
      <c r="D307" s="82" t="s">
        <v>562</v>
      </c>
      <c r="E307" s="82">
        <v>1</v>
      </c>
      <c r="F307" s="16"/>
      <c r="G307" s="17">
        <f t="shared" si="21"/>
        <v>0</v>
      </c>
      <c r="H307" s="17">
        <f t="shared" si="24"/>
        <v>0</v>
      </c>
      <c r="I307" s="4">
        <v>1.2</v>
      </c>
      <c r="J307" s="19">
        <f t="shared" si="25"/>
        <v>0</v>
      </c>
      <c r="K307" s="72"/>
      <c r="L307" s="80" t="s">
        <v>51</v>
      </c>
      <c r="M307" s="75"/>
    </row>
    <row r="308" spans="1:13" x14ac:dyDescent="0.35">
      <c r="A308" s="73" t="s">
        <v>546</v>
      </c>
      <c r="B308" s="82" t="s">
        <v>26</v>
      </c>
      <c r="C308" s="34" t="s">
        <v>563</v>
      </c>
      <c r="D308" s="82" t="s">
        <v>564</v>
      </c>
      <c r="E308" s="82">
        <v>1</v>
      </c>
      <c r="F308" s="16"/>
      <c r="G308" s="17">
        <f t="shared" si="21"/>
        <v>0</v>
      </c>
      <c r="H308" s="17">
        <f t="shared" si="24"/>
        <v>0</v>
      </c>
      <c r="I308" s="4">
        <v>1.2</v>
      </c>
      <c r="J308" s="19">
        <f t="shared" si="25"/>
        <v>0</v>
      </c>
      <c r="K308" s="72"/>
      <c r="L308" s="80" t="s">
        <v>52</v>
      </c>
      <c r="M308" s="75"/>
    </row>
    <row r="309" spans="1:13" x14ac:dyDescent="0.35">
      <c r="A309" s="73" t="s">
        <v>546</v>
      </c>
      <c r="B309" s="82" t="s">
        <v>87</v>
      </c>
      <c r="C309" s="34" t="s">
        <v>279</v>
      </c>
      <c r="D309" s="82" t="s">
        <v>565</v>
      </c>
      <c r="E309" s="82">
        <v>1</v>
      </c>
      <c r="F309" s="16"/>
      <c r="G309" s="17">
        <f t="shared" si="21"/>
        <v>0</v>
      </c>
      <c r="H309" s="17">
        <f t="shared" si="24"/>
        <v>0</v>
      </c>
      <c r="I309" s="4">
        <v>1.2</v>
      </c>
      <c r="J309" s="19">
        <f t="shared" si="25"/>
        <v>0</v>
      </c>
      <c r="K309" s="72"/>
      <c r="L309" s="80" t="s">
        <v>52</v>
      </c>
      <c r="M309" s="75"/>
    </row>
    <row r="310" spans="1:13" x14ac:dyDescent="0.35">
      <c r="A310" s="73" t="s">
        <v>546</v>
      </c>
      <c r="B310" s="82" t="s">
        <v>87</v>
      </c>
      <c r="C310" s="34" t="s">
        <v>281</v>
      </c>
      <c r="D310" s="82" t="s">
        <v>566</v>
      </c>
      <c r="E310" s="82">
        <v>1</v>
      </c>
      <c r="F310" s="16"/>
      <c r="G310" s="17">
        <f t="shared" si="21"/>
        <v>0</v>
      </c>
      <c r="H310" s="17">
        <f t="shared" si="24"/>
        <v>0</v>
      </c>
      <c r="I310" s="4">
        <v>1.2</v>
      </c>
      <c r="J310" s="19">
        <f t="shared" si="25"/>
        <v>0</v>
      </c>
      <c r="K310" s="72"/>
      <c r="L310" s="80" t="s">
        <v>52</v>
      </c>
      <c r="M310" s="75"/>
    </row>
    <row r="311" spans="1:13" x14ac:dyDescent="0.35">
      <c r="A311" s="73" t="s">
        <v>546</v>
      </c>
      <c r="B311" s="82" t="s">
        <v>70</v>
      </c>
      <c r="C311" s="34" t="s">
        <v>567</v>
      </c>
      <c r="D311" s="82" t="s">
        <v>568</v>
      </c>
      <c r="E311" s="82">
        <v>1</v>
      </c>
      <c r="F311" s="16"/>
      <c r="G311" s="17">
        <f t="shared" si="21"/>
        <v>0</v>
      </c>
      <c r="H311" s="17">
        <f t="shared" si="24"/>
        <v>0</v>
      </c>
      <c r="I311" s="4">
        <v>1.2</v>
      </c>
      <c r="J311" s="19">
        <f t="shared" si="25"/>
        <v>0</v>
      </c>
      <c r="K311" s="72"/>
      <c r="L311" s="80" t="s">
        <v>52</v>
      </c>
      <c r="M311" s="75"/>
    </row>
    <row r="312" spans="1:13" x14ac:dyDescent="0.35">
      <c r="A312" s="73" t="s">
        <v>546</v>
      </c>
      <c r="B312" s="82"/>
      <c r="C312" s="44" t="s">
        <v>569</v>
      </c>
      <c r="D312" s="82" t="s">
        <v>570</v>
      </c>
      <c r="E312" s="82">
        <v>1</v>
      </c>
      <c r="F312" s="16"/>
      <c r="G312" s="17">
        <f t="shared" si="21"/>
        <v>0</v>
      </c>
      <c r="H312" s="17">
        <f t="shared" si="24"/>
        <v>0</v>
      </c>
      <c r="I312" s="4">
        <v>1.2</v>
      </c>
      <c r="J312" s="19">
        <f t="shared" si="25"/>
        <v>0</v>
      </c>
      <c r="K312" s="72"/>
      <c r="L312" s="80" t="s">
        <v>52</v>
      </c>
      <c r="M312" s="75"/>
    </row>
    <row r="313" spans="1:13" x14ac:dyDescent="0.35">
      <c r="A313" s="73" t="s">
        <v>546</v>
      </c>
      <c r="B313" s="82"/>
      <c r="C313" s="34" t="s">
        <v>571</v>
      </c>
      <c r="D313" s="82" t="s">
        <v>572</v>
      </c>
      <c r="E313" s="82">
        <v>1</v>
      </c>
      <c r="F313" s="16"/>
      <c r="G313" s="17">
        <f t="shared" si="21"/>
        <v>0</v>
      </c>
      <c r="H313" s="17">
        <f t="shared" si="24"/>
        <v>0</v>
      </c>
      <c r="I313" s="4">
        <v>1.2</v>
      </c>
      <c r="J313" s="19">
        <f t="shared" si="25"/>
        <v>0</v>
      </c>
      <c r="K313" s="72"/>
      <c r="L313" s="80" t="s">
        <v>51</v>
      </c>
      <c r="M313" s="75"/>
    </row>
    <row r="314" spans="1:13" x14ac:dyDescent="0.35">
      <c r="A314" s="73" t="s">
        <v>546</v>
      </c>
      <c r="B314" s="82" t="s">
        <v>40</v>
      </c>
      <c r="C314" s="44" t="s">
        <v>573</v>
      </c>
      <c r="D314" s="82" t="s">
        <v>574</v>
      </c>
      <c r="E314" s="82">
        <v>1</v>
      </c>
      <c r="F314" s="16"/>
      <c r="G314" s="17">
        <f t="shared" si="21"/>
        <v>0</v>
      </c>
      <c r="H314" s="17">
        <f t="shared" si="24"/>
        <v>0</v>
      </c>
      <c r="I314" s="4">
        <v>1.2</v>
      </c>
      <c r="J314" s="19">
        <f t="shared" si="25"/>
        <v>0</v>
      </c>
      <c r="K314" s="72"/>
      <c r="L314" s="80" t="s">
        <v>52</v>
      </c>
      <c r="M314" s="75"/>
    </row>
    <row r="315" spans="1:13" x14ac:dyDescent="0.35">
      <c r="A315" s="73" t="s">
        <v>546</v>
      </c>
      <c r="B315" s="82" t="s">
        <v>40</v>
      </c>
      <c r="C315" s="44" t="s">
        <v>575</v>
      </c>
      <c r="D315" s="82" t="s">
        <v>576</v>
      </c>
      <c r="E315" s="82">
        <v>1</v>
      </c>
      <c r="F315" s="16"/>
      <c r="G315" s="17">
        <f t="shared" si="21"/>
        <v>0</v>
      </c>
      <c r="H315" s="17">
        <f t="shared" si="24"/>
        <v>0</v>
      </c>
      <c r="I315" s="4">
        <v>1.2</v>
      </c>
      <c r="J315" s="19">
        <f t="shared" si="25"/>
        <v>0</v>
      </c>
      <c r="K315" s="72"/>
      <c r="L315" s="80" t="s">
        <v>52</v>
      </c>
      <c r="M315" s="75"/>
    </row>
    <row r="316" spans="1:13" x14ac:dyDescent="0.35">
      <c r="A316" s="73" t="s">
        <v>546</v>
      </c>
      <c r="B316" s="82" t="s">
        <v>40</v>
      </c>
      <c r="C316" s="44" t="s">
        <v>577</v>
      </c>
      <c r="D316" s="82">
        <v>14027</v>
      </c>
      <c r="E316" s="82">
        <v>1</v>
      </c>
      <c r="F316" s="16"/>
      <c r="G316" s="17">
        <f t="shared" si="21"/>
        <v>0</v>
      </c>
      <c r="H316" s="17">
        <f t="shared" si="24"/>
        <v>0</v>
      </c>
      <c r="I316" s="4">
        <v>1.2</v>
      </c>
      <c r="J316" s="19">
        <f t="shared" si="25"/>
        <v>0</v>
      </c>
      <c r="K316" s="72"/>
      <c r="L316" s="80" t="s">
        <v>52</v>
      </c>
      <c r="M316" s="75"/>
    </row>
    <row r="317" spans="1:13" x14ac:dyDescent="0.35">
      <c r="A317" s="73" t="s">
        <v>546</v>
      </c>
      <c r="B317" s="82" t="s">
        <v>40</v>
      </c>
      <c r="C317" s="44" t="s">
        <v>578</v>
      </c>
      <c r="D317" s="82" t="s">
        <v>579</v>
      </c>
      <c r="E317" s="82">
        <v>1</v>
      </c>
      <c r="F317" s="16"/>
      <c r="G317" s="17">
        <f t="shared" si="21"/>
        <v>0</v>
      </c>
      <c r="H317" s="17">
        <f t="shared" si="24"/>
        <v>0</v>
      </c>
      <c r="I317" s="4">
        <v>1.2</v>
      </c>
      <c r="J317" s="19">
        <f t="shared" si="25"/>
        <v>0</v>
      </c>
      <c r="K317" s="72"/>
      <c r="L317" s="80" t="s">
        <v>52</v>
      </c>
      <c r="M317" s="75"/>
    </row>
    <row r="318" spans="1:13" x14ac:dyDescent="0.35">
      <c r="A318" s="73" t="s">
        <v>546</v>
      </c>
      <c r="B318" s="82" t="s">
        <v>40</v>
      </c>
      <c r="C318" s="44" t="s">
        <v>301</v>
      </c>
      <c r="D318" s="82" t="s">
        <v>580</v>
      </c>
      <c r="E318" s="82">
        <v>1</v>
      </c>
      <c r="F318" s="16"/>
      <c r="G318" s="17">
        <f t="shared" si="21"/>
        <v>0</v>
      </c>
      <c r="H318" s="17">
        <f t="shared" si="24"/>
        <v>0</v>
      </c>
      <c r="I318" s="4">
        <v>1.2</v>
      </c>
      <c r="J318" s="19">
        <f t="shared" si="25"/>
        <v>0</v>
      </c>
      <c r="K318" s="72"/>
      <c r="L318" s="80" t="s">
        <v>52</v>
      </c>
      <c r="M318" s="75"/>
    </row>
    <row r="319" spans="1:13" x14ac:dyDescent="0.35">
      <c r="A319" s="73" t="s">
        <v>546</v>
      </c>
      <c r="B319" s="82" t="s">
        <v>40</v>
      </c>
      <c r="C319" s="44" t="s">
        <v>285</v>
      </c>
      <c r="D319" s="82" t="s">
        <v>581</v>
      </c>
      <c r="E319" s="82">
        <v>1</v>
      </c>
      <c r="F319" s="16"/>
      <c r="G319" s="17">
        <f t="shared" si="21"/>
        <v>0</v>
      </c>
      <c r="H319" s="17">
        <f t="shared" si="24"/>
        <v>0</v>
      </c>
      <c r="I319" s="4">
        <v>1.2</v>
      </c>
      <c r="J319" s="19">
        <f t="shared" si="25"/>
        <v>0</v>
      </c>
      <c r="K319" s="72"/>
      <c r="L319" s="80" t="s">
        <v>52</v>
      </c>
      <c r="M319" s="75"/>
    </row>
    <row r="320" spans="1:13" x14ac:dyDescent="0.35">
      <c r="A320" s="73" t="s">
        <v>546</v>
      </c>
      <c r="B320" s="82" t="s">
        <v>40</v>
      </c>
      <c r="C320" s="44" t="s">
        <v>286</v>
      </c>
      <c r="D320" s="82" t="s">
        <v>582</v>
      </c>
      <c r="E320" s="82">
        <v>1</v>
      </c>
      <c r="F320" s="16"/>
      <c r="G320" s="17">
        <f t="shared" si="21"/>
        <v>0</v>
      </c>
      <c r="H320" s="17">
        <f t="shared" si="24"/>
        <v>0</v>
      </c>
      <c r="I320" s="4">
        <v>1.2</v>
      </c>
      <c r="J320" s="19">
        <f t="shared" si="25"/>
        <v>0</v>
      </c>
      <c r="K320" s="72"/>
      <c r="L320" s="80" t="s">
        <v>52</v>
      </c>
      <c r="M320" s="75"/>
    </row>
    <row r="321" spans="1:13" x14ac:dyDescent="0.35">
      <c r="A321" s="73" t="s">
        <v>546</v>
      </c>
      <c r="B321" s="82" t="s">
        <v>40</v>
      </c>
      <c r="C321" s="44" t="s">
        <v>583</v>
      </c>
      <c r="D321" s="82" t="s">
        <v>584</v>
      </c>
      <c r="E321" s="82">
        <v>1</v>
      </c>
      <c r="F321" s="16"/>
      <c r="G321" s="17">
        <f t="shared" si="21"/>
        <v>0</v>
      </c>
      <c r="H321" s="17">
        <f t="shared" si="24"/>
        <v>0</v>
      </c>
      <c r="I321" s="4">
        <v>1.2</v>
      </c>
      <c r="J321" s="19">
        <f t="shared" si="25"/>
        <v>0</v>
      </c>
      <c r="K321" s="72"/>
      <c r="L321" s="80" t="s">
        <v>52</v>
      </c>
      <c r="M321" s="75"/>
    </row>
    <row r="322" spans="1:13" x14ac:dyDescent="0.35">
      <c r="A322" s="73" t="s">
        <v>546</v>
      </c>
      <c r="B322" s="82" t="s">
        <v>29</v>
      </c>
      <c r="C322" s="44" t="s">
        <v>585</v>
      </c>
      <c r="D322" s="82" t="s">
        <v>586</v>
      </c>
      <c r="E322" s="82">
        <v>1</v>
      </c>
      <c r="F322" s="16"/>
      <c r="G322" s="17">
        <f t="shared" si="21"/>
        <v>0</v>
      </c>
      <c r="H322" s="17">
        <f t="shared" si="24"/>
        <v>0</v>
      </c>
      <c r="I322" s="4">
        <v>1.2</v>
      </c>
      <c r="J322" s="19">
        <f t="shared" si="25"/>
        <v>0</v>
      </c>
      <c r="K322" s="72"/>
      <c r="L322" s="80" t="s">
        <v>52</v>
      </c>
      <c r="M322" s="75"/>
    </row>
    <row r="323" spans="1:13" x14ac:dyDescent="0.35">
      <c r="A323" s="73" t="s">
        <v>546</v>
      </c>
      <c r="B323" s="82" t="s">
        <v>587</v>
      </c>
      <c r="C323" s="44" t="s">
        <v>588</v>
      </c>
      <c r="D323" s="82" t="s">
        <v>589</v>
      </c>
      <c r="E323" s="82">
        <v>1</v>
      </c>
      <c r="F323" s="16"/>
      <c r="G323" s="17">
        <f t="shared" si="21"/>
        <v>0</v>
      </c>
      <c r="H323" s="17">
        <f t="shared" si="24"/>
        <v>0</v>
      </c>
      <c r="I323" s="4">
        <v>1.2</v>
      </c>
      <c r="J323" s="19">
        <f t="shared" si="25"/>
        <v>0</v>
      </c>
      <c r="K323" s="72"/>
      <c r="L323" s="80" t="s">
        <v>52</v>
      </c>
      <c r="M323" s="75"/>
    </row>
    <row r="324" spans="1:13" x14ac:dyDescent="0.35">
      <c r="A324" s="73" t="s">
        <v>546</v>
      </c>
      <c r="B324" s="82" t="s">
        <v>29</v>
      </c>
      <c r="C324" s="44" t="s">
        <v>590</v>
      </c>
      <c r="D324" s="82" t="s">
        <v>591</v>
      </c>
      <c r="E324" s="82">
        <v>1</v>
      </c>
      <c r="F324" s="16"/>
      <c r="G324" s="17">
        <f t="shared" si="21"/>
        <v>0</v>
      </c>
      <c r="H324" s="17">
        <f t="shared" si="24"/>
        <v>0</v>
      </c>
      <c r="I324" s="4">
        <v>1.2</v>
      </c>
      <c r="J324" s="19">
        <f t="shared" si="25"/>
        <v>0</v>
      </c>
      <c r="K324" s="72"/>
      <c r="L324" s="80" t="s">
        <v>52</v>
      </c>
      <c r="M324" s="75"/>
    </row>
    <row r="325" spans="1:13" x14ac:dyDescent="0.35">
      <c r="A325" s="73" t="s">
        <v>546</v>
      </c>
      <c r="B325" s="82"/>
      <c r="C325" s="44" t="s">
        <v>592</v>
      </c>
      <c r="D325" s="82" t="s">
        <v>593</v>
      </c>
      <c r="E325" s="82">
        <v>1</v>
      </c>
      <c r="F325" s="16"/>
      <c r="G325" s="17">
        <f t="shared" si="21"/>
        <v>0</v>
      </c>
      <c r="H325" s="17">
        <f t="shared" si="24"/>
        <v>0</v>
      </c>
      <c r="I325" s="4">
        <v>1.2</v>
      </c>
      <c r="J325" s="19">
        <f t="shared" si="25"/>
        <v>0</v>
      </c>
      <c r="K325" s="72"/>
      <c r="L325" s="80" t="s">
        <v>52</v>
      </c>
      <c r="M325" s="75"/>
    </row>
    <row r="326" spans="1:13" x14ac:dyDescent="0.35">
      <c r="A326" s="73" t="s">
        <v>546</v>
      </c>
      <c r="B326" s="82"/>
      <c r="C326" s="44" t="s">
        <v>298</v>
      </c>
      <c r="D326" s="82"/>
      <c r="E326" s="82">
        <v>2</v>
      </c>
      <c r="F326" s="16"/>
      <c r="G326" s="17">
        <f t="shared" si="21"/>
        <v>0</v>
      </c>
      <c r="H326" s="17">
        <f t="shared" si="24"/>
        <v>0</v>
      </c>
      <c r="I326" s="4">
        <v>1.2</v>
      </c>
      <c r="J326" s="19">
        <f t="shared" si="25"/>
        <v>0</v>
      </c>
      <c r="K326" s="72"/>
      <c r="L326" s="80" t="s">
        <v>52</v>
      </c>
      <c r="M326" s="75"/>
    </row>
    <row r="327" spans="1:13" x14ac:dyDescent="0.35">
      <c r="A327" s="73" t="s">
        <v>546</v>
      </c>
      <c r="B327" s="82"/>
      <c r="C327" s="34" t="s">
        <v>299</v>
      </c>
      <c r="D327" s="82"/>
      <c r="E327" s="82">
        <v>1</v>
      </c>
      <c r="F327" s="16"/>
      <c r="G327" s="17">
        <f t="shared" si="21"/>
        <v>0</v>
      </c>
      <c r="H327" s="17">
        <f t="shared" si="24"/>
        <v>0</v>
      </c>
      <c r="I327" s="4">
        <v>1.2</v>
      </c>
      <c r="J327" s="19">
        <f t="shared" si="25"/>
        <v>0</v>
      </c>
      <c r="K327" s="72"/>
      <c r="L327" s="80" t="s">
        <v>52</v>
      </c>
      <c r="M327" s="75"/>
    </row>
    <row r="328" spans="1:13" s="72" customFormat="1" ht="26" x14ac:dyDescent="0.35">
      <c r="A328" s="30" t="s">
        <v>594</v>
      </c>
      <c r="B328" s="31"/>
      <c r="C328" s="31"/>
      <c r="D328" s="31"/>
      <c r="E328" s="31"/>
      <c r="F328" s="31"/>
      <c r="G328" s="31"/>
      <c r="H328" s="31"/>
      <c r="I328" s="31"/>
      <c r="J328" s="32"/>
    </row>
    <row r="329" spans="1:13" s="72" customFormat="1" x14ac:dyDescent="0.35">
      <c r="A329" s="73" t="s">
        <v>595</v>
      </c>
      <c r="B329" s="65" t="s">
        <v>71</v>
      </c>
      <c r="C329" s="38" t="s">
        <v>596</v>
      </c>
      <c r="D329" s="65">
        <v>15354</v>
      </c>
      <c r="E329" s="74">
        <v>1</v>
      </c>
      <c r="F329" s="16"/>
      <c r="G329" s="17">
        <f>E329*F329</f>
        <v>0</v>
      </c>
      <c r="H329" s="17">
        <f>G329*12</f>
        <v>0</v>
      </c>
      <c r="I329" s="4">
        <v>1.2</v>
      </c>
      <c r="J329" s="19">
        <f>H329*I329</f>
        <v>0</v>
      </c>
      <c r="L329" s="65" t="s">
        <v>52</v>
      </c>
      <c r="M329" s="75"/>
    </row>
    <row r="330" spans="1:13" s="72" customFormat="1" x14ac:dyDescent="0.35">
      <c r="A330" s="73" t="s">
        <v>595</v>
      </c>
      <c r="B330" s="65" t="s">
        <v>9</v>
      </c>
      <c r="C330" s="38" t="s">
        <v>597</v>
      </c>
      <c r="D330" s="74">
        <v>4300</v>
      </c>
      <c r="E330" s="74">
        <v>1</v>
      </c>
      <c r="F330" s="16"/>
      <c r="G330" s="17">
        <f t="shared" ref="G330:G394" si="26">E330*F330</f>
        <v>0</v>
      </c>
      <c r="H330" s="17">
        <f t="shared" ref="H330:H373" si="27">G330*12</f>
        <v>0</v>
      </c>
      <c r="I330" s="4">
        <v>1.2</v>
      </c>
      <c r="J330" s="19">
        <f t="shared" ref="J330:J373" si="28">H330*I330</f>
        <v>0</v>
      </c>
      <c r="L330" s="65" t="s">
        <v>51</v>
      </c>
      <c r="M330" s="75"/>
    </row>
    <row r="331" spans="1:13" s="72" customFormat="1" x14ac:dyDescent="0.35">
      <c r="A331" s="73" t="s">
        <v>595</v>
      </c>
      <c r="B331" s="65" t="s">
        <v>9</v>
      </c>
      <c r="C331" s="38" t="s">
        <v>598</v>
      </c>
      <c r="D331" s="74" t="s">
        <v>599</v>
      </c>
      <c r="E331" s="74">
        <v>1</v>
      </c>
      <c r="F331" s="16"/>
      <c r="G331" s="17">
        <f t="shared" si="26"/>
        <v>0</v>
      </c>
      <c r="H331" s="17">
        <f t="shared" si="27"/>
        <v>0</v>
      </c>
      <c r="I331" s="4">
        <v>1.2</v>
      </c>
      <c r="J331" s="19">
        <f t="shared" si="28"/>
        <v>0</v>
      </c>
      <c r="L331" s="65" t="s">
        <v>51</v>
      </c>
      <c r="M331" s="75"/>
    </row>
    <row r="332" spans="1:13" s="72" customFormat="1" x14ac:dyDescent="0.35">
      <c r="A332" s="73" t="s">
        <v>595</v>
      </c>
      <c r="B332" s="65" t="s">
        <v>6</v>
      </c>
      <c r="C332" s="38" t="s">
        <v>124</v>
      </c>
      <c r="D332" s="74" t="s">
        <v>600</v>
      </c>
      <c r="E332" s="74">
        <v>1</v>
      </c>
      <c r="F332" s="16"/>
      <c r="G332" s="17">
        <f t="shared" si="26"/>
        <v>0</v>
      </c>
      <c r="H332" s="17">
        <f t="shared" si="27"/>
        <v>0</v>
      </c>
      <c r="I332" s="4">
        <v>1.2</v>
      </c>
      <c r="J332" s="19">
        <f t="shared" si="28"/>
        <v>0</v>
      </c>
      <c r="L332" s="65" t="s">
        <v>51</v>
      </c>
      <c r="M332" s="75"/>
    </row>
    <row r="333" spans="1:13" s="72" customFormat="1" x14ac:dyDescent="0.35">
      <c r="A333" s="73" t="s">
        <v>595</v>
      </c>
      <c r="B333" s="65" t="s">
        <v>10</v>
      </c>
      <c r="C333" s="38" t="s">
        <v>601</v>
      </c>
      <c r="D333" s="74">
        <v>4297</v>
      </c>
      <c r="E333" s="74">
        <v>1</v>
      </c>
      <c r="F333" s="16"/>
      <c r="G333" s="17">
        <f t="shared" si="26"/>
        <v>0</v>
      </c>
      <c r="H333" s="17">
        <f t="shared" si="27"/>
        <v>0</v>
      </c>
      <c r="I333" s="4">
        <v>1.2</v>
      </c>
      <c r="J333" s="19">
        <f t="shared" si="28"/>
        <v>0</v>
      </c>
      <c r="L333" s="65" t="s">
        <v>51</v>
      </c>
      <c r="M333" s="75"/>
    </row>
    <row r="334" spans="1:13" s="72" customFormat="1" x14ac:dyDescent="0.35">
      <c r="A334" s="73" t="s">
        <v>595</v>
      </c>
      <c r="B334" s="65" t="s">
        <v>10</v>
      </c>
      <c r="C334" s="38" t="s">
        <v>602</v>
      </c>
      <c r="D334" s="74">
        <v>4298</v>
      </c>
      <c r="E334" s="74">
        <v>1</v>
      </c>
      <c r="F334" s="16"/>
      <c r="G334" s="17">
        <f t="shared" si="26"/>
        <v>0</v>
      </c>
      <c r="H334" s="17">
        <f t="shared" si="27"/>
        <v>0</v>
      </c>
      <c r="I334" s="4">
        <v>1.2</v>
      </c>
      <c r="J334" s="19">
        <f t="shared" si="28"/>
        <v>0</v>
      </c>
      <c r="L334" s="65" t="s">
        <v>51</v>
      </c>
      <c r="M334" s="75"/>
    </row>
    <row r="335" spans="1:13" s="72" customFormat="1" x14ac:dyDescent="0.35">
      <c r="A335" s="73" t="s">
        <v>595</v>
      </c>
      <c r="B335" s="65" t="s">
        <v>7</v>
      </c>
      <c r="C335" s="38" t="s">
        <v>603</v>
      </c>
      <c r="D335" s="74">
        <v>5585</v>
      </c>
      <c r="E335" s="74">
        <v>1</v>
      </c>
      <c r="F335" s="16"/>
      <c r="G335" s="17">
        <f t="shared" si="26"/>
        <v>0</v>
      </c>
      <c r="H335" s="17">
        <f t="shared" si="27"/>
        <v>0</v>
      </c>
      <c r="I335" s="4">
        <v>1.2</v>
      </c>
      <c r="J335" s="19">
        <f t="shared" si="28"/>
        <v>0</v>
      </c>
      <c r="L335" s="65" t="s">
        <v>51</v>
      </c>
      <c r="M335" s="75"/>
    </row>
    <row r="336" spans="1:13" s="72" customFormat="1" x14ac:dyDescent="0.35">
      <c r="A336" s="73" t="s">
        <v>595</v>
      </c>
      <c r="B336" s="65" t="s">
        <v>7</v>
      </c>
      <c r="C336" s="38" t="s">
        <v>604</v>
      </c>
      <c r="D336" s="74" t="s">
        <v>605</v>
      </c>
      <c r="E336" s="74">
        <v>1</v>
      </c>
      <c r="F336" s="16"/>
      <c r="G336" s="17">
        <f t="shared" si="26"/>
        <v>0</v>
      </c>
      <c r="H336" s="17">
        <f t="shared" si="27"/>
        <v>0</v>
      </c>
      <c r="I336" s="4">
        <v>1.2</v>
      </c>
      <c r="J336" s="19">
        <f t="shared" si="28"/>
        <v>0</v>
      </c>
      <c r="L336" s="65" t="s">
        <v>51</v>
      </c>
      <c r="M336" s="75"/>
    </row>
    <row r="337" spans="1:31" s="72" customFormat="1" x14ac:dyDescent="0.35">
      <c r="A337" s="73" t="s">
        <v>595</v>
      </c>
      <c r="B337" s="65" t="s">
        <v>70</v>
      </c>
      <c r="C337" s="38" t="s">
        <v>606</v>
      </c>
      <c r="D337" s="74">
        <v>43231</v>
      </c>
      <c r="E337" s="74">
        <v>1</v>
      </c>
      <c r="F337" s="16"/>
      <c r="G337" s="17">
        <f t="shared" si="26"/>
        <v>0</v>
      </c>
      <c r="H337" s="17">
        <f t="shared" si="27"/>
        <v>0</v>
      </c>
      <c r="I337" s="4">
        <v>1.2</v>
      </c>
      <c r="J337" s="19">
        <f t="shared" si="28"/>
        <v>0</v>
      </c>
      <c r="L337" s="65" t="s">
        <v>52</v>
      </c>
      <c r="M337" s="75"/>
    </row>
    <row r="338" spans="1:31" s="72" customFormat="1" x14ac:dyDescent="0.35">
      <c r="A338" s="73" t="s">
        <v>595</v>
      </c>
      <c r="B338" s="65" t="s">
        <v>6</v>
      </c>
      <c r="C338" s="38" t="s">
        <v>607</v>
      </c>
      <c r="D338" s="65" t="s">
        <v>608</v>
      </c>
      <c r="E338" s="65">
        <v>1</v>
      </c>
      <c r="F338" s="16"/>
      <c r="G338" s="17">
        <f t="shared" si="26"/>
        <v>0</v>
      </c>
      <c r="H338" s="17">
        <f t="shared" si="27"/>
        <v>0</v>
      </c>
      <c r="I338" s="4">
        <v>1.2</v>
      </c>
      <c r="J338" s="19">
        <f t="shared" si="28"/>
        <v>0</v>
      </c>
      <c r="L338" s="65" t="s">
        <v>51</v>
      </c>
      <c r="M338" s="75"/>
    </row>
    <row r="339" spans="1:31" s="72" customFormat="1" x14ac:dyDescent="0.35">
      <c r="A339" s="73" t="s">
        <v>595</v>
      </c>
      <c r="B339" s="65" t="s">
        <v>6</v>
      </c>
      <c r="C339" s="38" t="s">
        <v>609</v>
      </c>
      <c r="D339" s="74">
        <v>21510</v>
      </c>
      <c r="E339" s="74">
        <v>1</v>
      </c>
      <c r="F339" s="16"/>
      <c r="G339" s="17">
        <f t="shared" si="26"/>
        <v>0</v>
      </c>
      <c r="H339" s="17">
        <f t="shared" si="27"/>
        <v>0</v>
      </c>
      <c r="I339" s="4">
        <v>1.2</v>
      </c>
      <c r="J339" s="19">
        <f t="shared" si="28"/>
        <v>0</v>
      </c>
      <c r="L339" s="65" t="s">
        <v>51</v>
      </c>
      <c r="M339" s="75"/>
    </row>
    <row r="340" spans="1:31" s="72" customFormat="1" x14ac:dyDescent="0.35">
      <c r="A340" s="73" t="s">
        <v>595</v>
      </c>
      <c r="B340" s="65" t="s">
        <v>6</v>
      </c>
      <c r="C340" s="38" t="s">
        <v>610</v>
      </c>
      <c r="D340" s="74">
        <v>10879</v>
      </c>
      <c r="E340" s="74">
        <v>1</v>
      </c>
      <c r="F340" s="16"/>
      <c r="G340" s="17">
        <f t="shared" si="26"/>
        <v>0</v>
      </c>
      <c r="H340" s="17">
        <f t="shared" si="27"/>
        <v>0</v>
      </c>
      <c r="I340" s="4">
        <v>1.2</v>
      </c>
      <c r="J340" s="19">
        <f t="shared" si="28"/>
        <v>0</v>
      </c>
      <c r="L340" s="65" t="s">
        <v>51</v>
      </c>
      <c r="M340" s="75"/>
    </row>
    <row r="341" spans="1:31" s="72" customFormat="1" x14ac:dyDescent="0.35">
      <c r="A341" s="73" t="s">
        <v>595</v>
      </c>
      <c r="B341" s="65" t="s">
        <v>6</v>
      </c>
      <c r="C341" s="38" t="s">
        <v>611</v>
      </c>
      <c r="D341" s="74">
        <v>4289</v>
      </c>
      <c r="E341" s="74">
        <v>1</v>
      </c>
      <c r="F341" s="16"/>
      <c r="G341" s="17">
        <f t="shared" si="26"/>
        <v>0</v>
      </c>
      <c r="H341" s="17">
        <f t="shared" si="27"/>
        <v>0</v>
      </c>
      <c r="I341" s="4">
        <v>1.2</v>
      </c>
      <c r="J341" s="19">
        <f t="shared" si="28"/>
        <v>0</v>
      </c>
      <c r="L341" s="65" t="s">
        <v>51</v>
      </c>
      <c r="M341" s="75"/>
    </row>
    <row r="342" spans="1:31" s="72" customFormat="1" x14ac:dyDescent="0.35">
      <c r="A342" s="73" t="s">
        <v>595</v>
      </c>
      <c r="B342" s="65" t="s">
        <v>8</v>
      </c>
      <c r="C342" s="76" t="s">
        <v>612</v>
      </c>
      <c r="D342" s="74">
        <v>4288</v>
      </c>
      <c r="E342" s="74">
        <v>1</v>
      </c>
      <c r="F342" s="16"/>
      <c r="G342" s="17">
        <f t="shared" si="26"/>
        <v>0</v>
      </c>
      <c r="H342" s="17">
        <f t="shared" si="27"/>
        <v>0</v>
      </c>
      <c r="I342" s="4">
        <v>1.2</v>
      </c>
      <c r="J342" s="19">
        <f t="shared" si="28"/>
        <v>0</v>
      </c>
      <c r="L342" s="65" t="s">
        <v>51</v>
      </c>
      <c r="M342" s="75"/>
    </row>
    <row r="343" spans="1:31" s="84" customFormat="1" x14ac:dyDescent="0.35">
      <c r="A343" s="73" t="s">
        <v>595</v>
      </c>
      <c r="B343" s="65" t="s">
        <v>12</v>
      </c>
      <c r="C343" s="77" t="s">
        <v>613</v>
      </c>
      <c r="D343" s="74">
        <v>15366</v>
      </c>
      <c r="E343" s="74">
        <v>1</v>
      </c>
      <c r="F343" s="16"/>
      <c r="G343" s="17">
        <f t="shared" si="26"/>
        <v>0</v>
      </c>
      <c r="H343" s="17">
        <f t="shared" si="27"/>
        <v>0</v>
      </c>
      <c r="I343" s="4">
        <v>1.2</v>
      </c>
      <c r="J343" s="19">
        <f t="shared" si="28"/>
        <v>0</v>
      </c>
      <c r="K343" s="72"/>
      <c r="L343" s="65" t="s">
        <v>52</v>
      </c>
      <c r="M343" s="75"/>
      <c r="N343" s="72"/>
      <c r="O343" s="72"/>
      <c r="P343" s="72"/>
      <c r="Q343" s="72"/>
      <c r="R343" s="72"/>
      <c r="S343" s="72"/>
      <c r="T343" s="72"/>
      <c r="U343" s="72"/>
      <c r="V343" s="72"/>
      <c r="W343" s="72"/>
      <c r="X343" s="72"/>
      <c r="Y343" s="72"/>
      <c r="Z343" s="72"/>
      <c r="AA343" s="72"/>
      <c r="AB343" s="72"/>
      <c r="AC343" s="72"/>
      <c r="AD343" s="72"/>
      <c r="AE343" s="72"/>
    </row>
    <row r="344" spans="1:31" s="84" customFormat="1" x14ac:dyDescent="0.35">
      <c r="A344" s="73" t="s">
        <v>595</v>
      </c>
      <c r="B344" s="65" t="s">
        <v>12</v>
      </c>
      <c r="C344" s="78" t="s">
        <v>614</v>
      </c>
      <c r="D344" s="74">
        <v>4322</v>
      </c>
      <c r="E344" s="74">
        <v>1</v>
      </c>
      <c r="F344" s="16"/>
      <c r="G344" s="17">
        <f t="shared" si="26"/>
        <v>0</v>
      </c>
      <c r="H344" s="17">
        <f t="shared" si="27"/>
        <v>0</v>
      </c>
      <c r="I344" s="4">
        <v>1.2</v>
      </c>
      <c r="J344" s="19">
        <f t="shared" si="28"/>
        <v>0</v>
      </c>
      <c r="K344" s="72"/>
      <c r="L344" s="65" t="s">
        <v>52</v>
      </c>
      <c r="M344" s="75"/>
      <c r="N344" s="72"/>
      <c r="O344" s="72"/>
      <c r="P344" s="72"/>
      <c r="Q344" s="72"/>
      <c r="R344" s="72"/>
      <c r="S344" s="72"/>
      <c r="T344" s="72"/>
      <c r="U344" s="72"/>
      <c r="V344" s="72"/>
      <c r="W344" s="72"/>
      <c r="X344" s="72"/>
      <c r="Y344" s="72"/>
      <c r="Z344" s="72"/>
      <c r="AA344" s="72"/>
      <c r="AB344" s="72"/>
      <c r="AC344" s="72"/>
      <c r="AD344" s="72"/>
      <c r="AE344" s="72"/>
    </row>
    <row r="345" spans="1:31" s="84" customFormat="1" x14ac:dyDescent="0.35">
      <c r="A345" s="73" t="s">
        <v>595</v>
      </c>
      <c r="B345" s="79" t="s">
        <v>39</v>
      </c>
      <c r="C345" s="38" t="s">
        <v>615</v>
      </c>
      <c r="D345" s="74">
        <v>4326</v>
      </c>
      <c r="E345" s="74">
        <v>1</v>
      </c>
      <c r="F345" s="16"/>
      <c r="G345" s="17">
        <f t="shared" si="26"/>
        <v>0</v>
      </c>
      <c r="H345" s="17">
        <f t="shared" si="27"/>
        <v>0</v>
      </c>
      <c r="I345" s="80">
        <v>1.2</v>
      </c>
      <c r="J345" s="19">
        <f t="shared" si="28"/>
        <v>0</v>
      </c>
      <c r="K345" s="72"/>
      <c r="L345" s="65" t="s">
        <v>52</v>
      </c>
      <c r="M345" s="75"/>
      <c r="N345" s="72"/>
      <c r="O345" s="72"/>
      <c r="P345" s="72"/>
      <c r="Q345" s="72"/>
      <c r="R345" s="72"/>
      <c r="S345" s="72"/>
      <c r="T345" s="72"/>
      <c r="U345" s="72"/>
      <c r="V345" s="72"/>
      <c r="W345" s="72"/>
      <c r="X345" s="72"/>
      <c r="Y345" s="72"/>
      <c r="Z345" s="72"/>
      <c r="AA345" s="72"/>
      <c r="AB345" s="72"/>
      <c r="AC345" s="72"/>
      <c r="AD345" s="72"/>
      <c r="AE345" s="72"/>
    </row>
    <row r="346" spans="1:31" s="72" customFormat="1" x14ac:dyDescent="0.35">
      <c r="A346" s="73" t="s">
        <v>595</v>
      </c>
      <c r="B346" s="65" t="s">
        <v>12</v>
      </c>
      <c r="C346" s="38" t="s">
        <v>616</v>
      </c>
      <c r="D346" s="74">
        <v>4924</v>
      </c>
      <c r="E346" s="74">
        <v>1</v>
      </c>
      <c r="F346" s="16"/>
      <c r="G346" s="17">
        <f t="shared" si="26"/>
        <v>0</v>
      </c>
      <c r="H346" s="17">
        <f t="shared" si="27"/>
        <v>0</v>
      </c>
      <c r="I346" s="4">
        <v>1.2</v>
      </c>
      <c r="J346" s="19">
        <f t="shared" si="28"/>
        <v>0</v>
      </c>
      <c r="L346" s="65" t="s">
        <v>51</v>
      </c>
      <c r="M346" s="75"/>
    </row>
    <row r="347" spans="1:31" s="72" customFormat="1" x14ac:dyDescent="0.35">
      <c r="A347" s="73" t="s">
        <v>595</v>
      </c>
      <c r="B347" s="65" t="s">
        <v>71</v>
      </c>
      <c r="C347" s="38" t="s">
        <v>617</v>
      </c>
      <c r="D347" s="74" t="s">
        <v>618</v>
      </c>
      <c r="E347" s="74">
        <v>1</v>
      </c>
      <c r="F347" s="16"/>
      <c r="G347" s="17">
        <f t="shared" si="26"/>
        <v>0</v>
      </c>
      <c r="H347" s="17">
        <f t="shared" si="27"/>
        <v>0</v>
      </c>
      <c r="I347" s="4">
        <v>1.2</v>
      </c>
      <c r="J347" s="19">
        <f t="shared" si="28"/>
        <v>0</v>
      </c>
      <c r="L347" s="65" t="s">
        <v>52</v>
      </c>
      <c r="M347" s="75"/>
    </row>
    <row r="348" spans="1:31" s="72" customFormat="1" x14ac:dyDescent="0.35">
      <c r="A348" s="73" t="s">
        <v>595</v>
      </c>
      <c r="B348" s="65" t="s">
        <v>71</v>
      </c>
      <c r="C348" s="38" t="s">
        <v>619</v>
      </c>
      <c r="D348" s="74" t="s">
        <v>620</v>
      </c>
      <c r="E348" s="74">
        <v>1</v>
      </c>
      <c r="F348" s="16"/>
      <c r="G348" s="17">
        <f t="shared" si="26"/>
        <v>0</v>
      </c>
      <c r="H348" s="17">
        <f t="shared" si="27"/>
        <v>0</v>
      </c>
      <c r="I348" s="4">
        <v>1.2</v>
      </c>
      <c r="J348" s="19">
        <f t="shared" si="28"/>
        <v>0</v>
      </c>
      <c r="L348" s="65" t="s">
        <v>52</v>
      </c>
      <c r="M348" s="75"/>
    </row>
    <row r="349" spans="1:31" s="72" customFormat="1" x14ac:dyDescent="0.35">
      <c r="A349" s="73" t="s">
        <v>595</v>
      </c>
      <c r="B349" s="3" t="s">
        <v>621</v>
      </c>
      <c r="C349" s="38" t="s">
        <v>622</v>
      </c>
      <c r="D349" s="74">
        <v>4316</v>
      </c>
      <c r="E349" s="74">
        <v>1</v>
      </c>
      <c r="F349" s="16"/>
      <c r="G349" s="17">
        <f t="shared" si="26"/>
        <v>0</v>
      </c>
      <c r="H349" s="17">
        <f t="shared" si="27"/>
        <v>0</v>
      </c>
      <c r="I349" s="4">
        <v>1.2</v>
      </c>
      <c r="J349" s="19">
        <f t="shared" si="28"/>
        <v>0</v>
      </c>
      <c r="L349" s="65" t="s">
        <v>52</v>
      </c>
      <c r="M349" s="75"/>
    </row>
    <row r="350" spans="1:31" s="72" customFormat="1" x14ac:dyDescent="0.35">
      <c r="A350" s="73" t="s">
        <v>595</v>
      </c>
      <c r="B350" s="3" t="s">
        <v>621</v>
      </c>
      <c r="C350" s="38" t="s">
        <v>623</v>
      </c>
      <c r="D350" s="74">
        <v>4315</v>
      </c>
      <c r="E350" s="74">
        <v>1</v>
      </c>
      <c r="F350" s="16"/>
      <c r="G350" s="17">
        <f t="shared" si="26"/>
        <v>0</v>
      </c>
      <c r="H350" s="17">
        <f t="shared" si="27"/>
        <v>0</v>
      </c>
      <c r="I350" s="4">
        <v>1.2</v>
      </c>
      <c r="J350" s="19">
        <f t="shared" si="28"/>
        <v>0</v>
      </c>
      <c r="L350" s="65" t="s">
        <v>52</v>
      </c>
      <c r="M350" s="75"/>
    </row>
    <row r="351" spans="1:31" s="72" customFormat="1" x14ac:dyDescent="0.35">
      <c r="A351" s="73" t="s">
        <v>595</v>
      </c>
      <c r="B351" s="65"/>
      <c r="C351" s="38" t="s">
        <v>624</v>
      </c>
      <c r="D351" s="74" t="s">
        <v>625</v>
      </c>
      <c r="E351" s="74">
        <v>1</v>
      </c>
      <c r="F351" s="16"/>
      <c r="G351" s="17">
        <f t="shared" si="26"/>
        <v>0</v>
      </c>
      <c r="H351" s="17">
        <f t="shared" si="27"/>
        <v>0</v>
      </c>
      <c r="I351" s="4">
        <v>1.2</v>
      </c>
      <c r="J351" s="19">
        <f t="shared" si="28"/>
        <v>0</v>
      </c>
      <c r="L351" s="65" t="s">
        <v>52</v>
      </c>
      <c r="M351" s="75"/>
    </row>
    <row r="352" spans="1:31" s="72" customFormat="1" x14ac:dyDescent="0.35">
      <c r="A352" s="73" t="s">
        <v>595</v>
      </c>
      <c r="B352" s="65" t="s">
        <v>12</v>
      </c>
      <c r="C352" s="38" t="s">
        <v>626</v>
      </c>
      <c r="D352" s="74">
        <v>4324</v>
      </c>
      <c r="E352" s="74">
        <v>1</v>
      </c>
      <c r="F352" s="16"/>
      <c r="G352" s="17">
        <f t="shared" si="26"/>
        <v>0</v>
      </c>
      <c r="H352" s="17">
        <f t="shared" si="27"/>
        <v>0</v>
      </c>
      <c r="I352" s="4">
        <v>1.2</v>
      </c>
      <c r="J352" s="19">
        <f t="shared" si="28"/>
        <v>0</v>
      </c>
      <c r="L352" s="65" t="s">
        <v>52</v>
      </c>
      <c r="M352" s="75"/>
    </row>
    <row r="353" spans="1:31" s="72" customFormat="1" x14ac:dyDescent="0.35">
      <c r="A353" s="73" t="s">
        <v>595</v>
      </c>
      <c r="B353" s="65"/>
      <c r="C353" s="38" t="s">
        <v>627</v>
      </c>
      <c r="D353" s="74" t="s">
        <v>628</v>
      </c>
      <c r="E353" s="74">
        <v>1</v>
      </c>
      <c r="F353" s="16"/>
      <c r="G353" s="17">
        <f t="shared" si="26"/>
        <v>0</v>
      </c>
      <c r="H353" s="17">
        <f t="shared" si="27"/>
        <v>0</v>
      </c>
      <c r="I353" s="4">
        <v>1.2</v>
      </c>
      <c r="J353" s="19">
        <f t="shared" si="28"/>
        <v>0</v>
      </c>
      <c r="L353" s="65" t="s">
        <v>52</v>
      </c>
      <c r="M353" s="75"/>
    </row>
    <row r="354" spans="1:31" s="72" customFormat="1" x14ac:dyDescent="0.35">
      <c r="A354" s="73" t="s">
        <v>595</v>
      </c>
      <c r="B354" s="65"/>
      <c r="C354" s="38" t="s">
        <v>629</v>
      </c>
      <c r="D354" s="74" t="s">
        <v>630</v>
      </c>
      <c r="E354" s="74">
        <v>1</v>
      </c>
      <c r="F354" s="16"/>
      <c r="G354" s="17">
        <f t="shared" si="26"/>
        <v>0</v>
      </c>
      <c r="H354" s="17">
        <f t="shared" si="27"/>
        <v>0</v>
      </c>
      <c r="I354" s="4">
        <v>1.2</v>
      </c>
      <c r="J354" s="19">
        <f t="shared" si="28"/>
        <v>0</v>
      </c>
      <c r="L354" s="65" t="s">
        <v>52</v>
      </c>
      <c r="M354" s="75"/>
    </row>
    <row r="355" spans="1:31" s="72" customFormat="1" x14ac:dyDescent="0.35">
      <c r="A355" s="73" t="s">
        <v>595</v>
      </c>
      <c r="B355" s="65" t="s">
        <v>15</v>
      </c>
      <c r="C355" s="38" t="s">
        <v>631</v>
      </c>
      <c r="D355" s="74">
        <v>4287</v>
      </c>
      <c r="E355" s="74">
        <v>1</v>
      </c>
      <c r="F355" s="16"/>
      <c r="G355" s="17">
        <f t="shared" si="26"/>
        <v>0</v>
      </c>
      <c r="H355" s="17">
        <f t="shared" si="27"/>
        <v>0</v>
      </c>
      <c r="I355" s="4">
        <v>1.2</v>
      </c>
      <c r="J355" s="19">
        <f t="shared" si="28"/>
        <v>0</v>
      </c>
      <c r="L355" s="65" t="s">
        <v>53</v>
      </c>
      <c r="M355" s="75"/>
    </row>
    <row r="356" spans="1:31" s="72" customFormat="1" x14ac:dyDescent="0.35">
      <c r="A356" s="73" t="s">
        <v>595</v>
      </c>
      <c r="B356" s="65" t="s">
        <v>632</v>
      </c>
      <c r="C356" s="38" t="s">
        <v>633</v>
      </c>
      <c r="D356" s="74" t="s">
        <v>634</v>
      </c>
      <c r="E356" s="74">
        <v>1</v>
      </c>
      <c r="F356" s="16"/>
      <c r="G356" s="17">
        <f t="shared" si="26"/>
        <v>0</v>
      </c>
      <c r="H356" s="17">
        <f t="shared" si="27"/>
        <v>0</v>
      </c>
      <c r="I356" s="4">
        <v>1.2</v>
      </c>
      <c r="J356" s="19">
        <f t="shared" si="28"/>
        <v>0</v>
      </c>
      <c r="L356" s="65" t="s">
        <v>52</v>
      </c>
      <c r="M356" s="75"/>
    </row>
    <row r="357" spans="1:31" s="72" customFormat="1" x14ac:dyDescent="0.35">
      <c r="A357" s="73" t="s">
        <v>595</v>
      </c>
      <c r="B357" s="65" t="s">
        <v>17</v>
      </c>
      <c r="C357" s="38" t="s">
        <v>635</v>
      </c>
      <c r="D357" s="74" t="s">
        <v>636</v>
      </c>
      <c r="E357" s="74">
        <v>1</v>
      </c>
      <c r="F357" s="16"/>
      <c r="G357" s="17">
        <f t="shared" si="26"/>
        <v>0</v>
      </c>
      <c r="H357" s="17">
        <f t="shared" si="27"/>
        <v>0</v>
      </c>
      <c r="I357" s="4">
        <v>1.2</v>
      </c>
      <c r="J357" s="19">
        <f t="shared" si="28"/>
        <v>0</v>
      </c>
      <c r="L357" s="65" t="s">
        <v>53</v>
      </c>
      <c r="M357" s="75"/>
    </row>
    <row r="358" spans="1:31" s="72" customFormat="1" x14ac:dyDescent="0.35">
      <c r="A358" s="73" t="s">
        <v>595</v>
      </c>
      <c r="B358" s="65"/>
      <c r="C358" s="38" t="s">
        <v>637</v>
      </c>
      <c r="D358" s="74" t="s">
        <v>638</v>
      </c>
      <c r="E358" s="74">
        <v>1</v>
      </c>
      <c r="F358" s="16"/>
      <c r="G358" s="17">
        <f t="shared" si="26"/>
        <v>0</v>
      </c>
      <c r="H358" s="17">
        <f t="shared" si="27"/>
        <v>0</v>
      </c>
      <c r="I358" s="4">
        <v>1.2</v>
      </c>
      <c r="J358" s="19">
        <f t="shared" si="28"/>
        <v>0</v>
      </c>
      <c r="L358" s="65" t="s">
        <v>52</v>
      </c>
      <c r="M358" s="75"/>
    </row>
    <row r="359" spans="1:31" s="72" customFormat="1" x14ac:dyDescent="0.35">
      <c r="A359" s="73" t="s">
        <v>595</v>
      </c>
      <c r="B359" s="65"/>
      <c r="C359" s="38" t="s">
        <v>639</v>
      </c>
      <c r="D359" s="74" t="s">
        <v>640</v>
      </c>
      <c r="E359" s="74">
        <v>1</v>
      </c>
      <c r="F359" s="16"/>
      <c r="G359" s="17">
        <f t="shared" si="26"/>
        <v>0</v>
      </c>
      <c r="H359" s="17">
        <f t="shared" si="27"/>
        <v>0</v>
      </c>
      <c r="I359" s="4">
        <v>1.2</v>
      </c>
      <c r="J359" s="19">
        <f t="shared" si="28"/>
        <v>0</v>
      </c>
      <c r="L359" s="65" t="s">
        <v>52</v>
      </c>
      <c r="M359" s="75"/>
    </row>
    <row r="360" spans="1:31" s="72" customFormat="1" x14ac:dyDescent="0.35">
      <c r="A360" s="73" t="s">
        <v>595</v>
      </c>
      <c r="B360" s="65" t="s">
        <v>641</v>
      </c>
      <c r="C360" s="38" t="s">
        <v>642</v>
      </c>
      <c r="D360" s="74">
        <v>12198</v>
      </c>
      <c r="E360" s="74">
        <v>1</v>
      </c>
      <c r="F360" s="16"/>
      <c r="G360" s="17">
        <f t="shared" si="26"/>
        <v>0</v>
      </c>
      <c r="H360" s="17">
        <f t="shared" si="27"/>
        <v>0</v>
      </c>
      <c r="I360" s="4">
        <v>1.2</v>
      </c>
      <c r="J360" s="19">
        <f t="shared" si="28"/>
        <v>0</v>
      </c>
      <c r="L360" s="65" t="s">
        <v>53</v>
      </c>
      <c r="M360" s="75"/>
    </row>
    <row r="361" spans="1:31" s="72" customFormat="1" x14ac:dyDescent="0.35">
      <c r="A361" s="73" t="s">
        <v>595</v>
      </c>
      <c r="B361" s="65" t="s">
        <v>71</v>
      </c>
      <c r="C361" s="38" t="s">
        <v>643</v>
      </c>
      <c r="D361" s="74" t="s">
        <v>644</v>
      </c>
      <c r="E361" s="74">
        <v>1</v>
      </c>
      <c r="F361" s="16"/>
      <c r="G361" s="17">
        <f t="shared" si="26"/>
        <v>0</v>
      </c>
      <c r="H361" s="17">
        <f t="shared" si="27"/>
        <v>0</v>
      </c>
      <c r="I361" s="4">
        <v>1.2</v>
      </c>
      <c r="J361" s="19">
        <f t="shared" si="28"/>
        <v>0</v>
      </c>
      <c r="L361" s="65" t="s">
        <v>52</v>
      </c>
      <c r="M361" s="75"/>
    </row>
    <row r="362" spans="1:31" s="72" customFormat="1" x14ac:dyDescent="0.35">
      <c r="A362" s="53" t="s">
        <v>595</v>
      </c>
      <c r="B362" s="65" t="s">
        <v>645</v>
      </c>
      <c r="C362" s="38" t="s">
        <v>646</v>
      </c>
      <c r="D362" s="74">
        <v>4829</v>
      </c>
      <c r="E362" s="74">
        <v>1</v>
      </c>
      <c r="F362" s="16"/>
      <c r="G362" s="17">
        <f t="shared" si="26"/>
        <v>0</v>
      </c>
      <c r="H362" s="17">
        <f t="shared" si="27"/>
        <v>0</v>
      </c>
      <c r="I362" s="4">
        <v>1.2</v>
      </c>
      <c r="J362" s="19">
        <f t="shared" si="28"/>
        <v>0</v>
      </c>
      <c r="L362" s="65" t="s">
        <v>52</v>
      </c>
      <c r="M362" s="75"/>
    </row>
    <row r="363" spans="1:31" s="72" customFormat="1" x14ac:dyDescent="0.35">
      <c r="A363" s="73" t="s">
        <v>595</v>
      </c>
      <c r="B363" s="65" t="s">
        <v>11</v>
      </c>
      <c r="C363" s="38" t="s">
        <v>647</v>
      </c>
      <c r="D363" s="74">
        <v>4311</v>
      </c>
      <c r="E363" s="74">
        <v>1</v>
      </c>
      <c r="F363" s="16"/>
      <c r="G363" s="17">
        <f t="shared" si="26"/>
        <v>0</v>
      </c>
      <c r="H363" s="17">
        <f t="shared" si="27"/>
        <v>0</v>
      </c>
      <c r="I363" s="4">
        <v>1.2</v>
      </c>
      <c r="J363" s="19">
        <f t="shared" si="28"/>
        <v>0</v>
      </c>
      <c r="L363" s="65" t="s">
        <v>53</v>
      </c>
      <c r="M363" s="75"/>
    </row>
    <row r="364" spans="1:31" s="72" customFormat="1" x14ac:dyDescent="0.35">
      <c r="A364" s="73" t="s">
        <v>595</v>
      </c>
      <c r="B364" s="65" t="s">
        <v>11</v>
      </c>
      <c r="C364" s="38" t="s">
        <v>648</v>
      </c>
      <c r="D364" s="74">
        <v>4312</v>
      </c>
      <c r="E364" s="74">
        <v>1</v>
      </c>
      <c r="F364" s="16"/>
      <c r="G364" s="17">
        <f t="shared" si="26"/>
        <v>0</v>
      </c>
      <c r="H364" s="17">
        <f t="shared" si="27"/>
        <v>0</v>
      </c>
      <c r="I364" s="4">
        <v>1.2</v>
      </c>
      <c r="J364" s="19">
        <f t="shared" si="28"/>
        <v>0</v>
      </c>
      <c r="L364" s="65" t="s">
        <v>53</v>
      </c>
      <c r="M364" s="75"/>
    </row>
    <row r="365" spans="1:31" s="72" customFormat="1" x14ac:dyDescent="0.35">
      <c r="A365" s="73" t="s">
        <v>595</v>
      </c>
      <c r="B365" s="65" t="s">
        <v>71</v>
      </c>
      <c r="C365" s="38" t="s">
        <v>649</v>
      </c>
      <c r="D365" s="74" t="s">
        <v>650</v>
      </c>
      <c r="E365" s="74">
        <v>1</v>
      </c>
      <c r="F365" s="16"/>
      <c r="G365" s="17">
        <f t="shared" si="26"/>
        <v>0</v>
      </c>
      <c r="H365" s="17">
        <f t="shared" si="27"/>
        <v>0</v>
      </c>
      <c r="I365" s="4">
        <v>1.2</v>
      </c>
      <c r="J365" s="19">
        <f t="shared" si="28"/>
        <v>0</v>
      </c>
      <c r="L365" s="65" t="s">
        <v>52</v>
      </c>
      <c r="M365" s="75"/>
    </row>
    <row r="366" spans="1:31" s="72" customFormat="1" x14ac:dyDescent="0.35">
      <c r="A366" s="73" t="s">
        <v>595</v>
      </c>
      <c r="B366" s="65" t="s">
        <v>71</v>
      </c>
      <c r="C366" s="38" t="s">
        <v>651</v>
      </c>
      <c r="D366" s="74" t="s">
        <v>652</v>
      </c>
      <c r="E366" s="74">
        <v>1</v>
      </c>
      <c r="F366" s="16"/>
      <c r="G366" s="17">
        <f t="shared" si="26"/>
        <v>0</v>
      </c>
      <c r="H366" s="17">
        <f t="shared" si="27"/>
        <v>0</v>
      </c>
      <c r="I366" s="4">
        <v>1.2</v>
      </c>
      <c r="J366" s="19">
        <f t="shared" si="28"/>
        <v>0</v>
      </c>
      <c r="L366" s="65" t="s">
        <v>52</v>
      </c>
      <c r="M366" s="75"/>
    </row>
    <row r="367" spans="1:31" s="72" customFormat="1" x14ac:dyDescent="0.35">
      <c r="A367" s="73" t="s">
        <v>595</v>
      </c>
      <c r="B367" s="65" t="s">
        <v>70</v>
      </c>
      <c r="C367" s="38" t="s">
        <v>653</v>
      </c>
      <c r="D367" s="74">
        <v>4398</v>
      </c>
      <c r="E367" s="74">
        <v>1</v>
      </c>
      <c r="F367" s="16"/>
      <c r="G367" s="17">
        <f t="shared" si="26"/>
        <v>0</v>
      </c>
      <c r="H367" s="17">
        <f t="shared" si="27"/>
        <v>0</v>
      </c>
      <c r="I367" s="4">
        <v>1.2</v>
      </c>
      <c r="J367" s="19">
        <f t="shared" si="28"/>
        <v>0</v>
      </c>
      <c r="L367" s="65" t="s">
        <v>52</v>
      </c>
      <c r="M367" s="75"/>
    </row>
    <row r="368" spans="1:31" s="84" customFormat="1" x14ac:dyDescent="0.35">
      <c r="A368" s="73" t="s">
        <v>595</v>
      </c>
      <c r="B368" s="71" t="s">
        <v>654</v>
      </c>
      <c r="C368" s="52" t="s">
        <v>655</v>
      </c>
      <c r="D368" s="74">
        <v>15368</v>
      </c>
      <c r="E368" s="74">
        <v>1</v>
      </c>
      <c r="F368" s="16"/>
      <c r="G368" s="89">
        <f t="shared" si="26"/>
        <v>0</v>
      </c>
      <c r="H368" s="17">
        <f t="shared" si="27"/>
        <v>0</v>
      </c>
      <c r="I368" s="85">
        <v>1.2</v>
      </c>
      <c r="J368" s="19">
        <f t="shared" si="28"/>
        <v>0</v>
      </c>
      <c r="K368" s="72"/>
      <c r="L368" s="65" t="s">
        <v>52</v>
      </c>
      <c r="M368" s="75"/>
      <c r="N368" s="72"/>
      <c r="O368" s="72"/>
      <c r="P368" s="72"/>
      <c r="Q368" s="72"/>
      <c r="R368" s="72"/>
      <c r="S368" s="72"/>
      <c r="T368" s="72"/>
      <c r="U368" s="72"/>
      <c r="V368" s="72"/>
      <c r="W368" s="72"/>
      <c r="X368" s="72"/>
      <c r="Y368" s="72"/>
      <c r="Z368" s="72"/>
      <c r="AA368" s="72"/>
      <c r="AB368" s="72"/>
      <c r="AC368" s="72"/>
      <c r="AD368" s="72"/>
      <c r="AE368" s="72"/>
    </row>
    <row r="369" spans="1:13" s="72" customFormat="1" x14ac:dyDescent="0.35">
      <c r="A369" s="73" t="s">
        <v>595</v>
      </c>
      <c r="B369" s="65" t="s">
        <v>70</v>
      </c>
      <c r="C369" s="38" t="s">
        <v>656</v>
      </c>
      <c r="D369" s="74">
        <v>4317</v>
      </c>
      <c r="E369" s="74">
        <v>1</v>
      </c>
      <c r="F369" s="16"/>
      <c r="G369" s="17">
        <f t="shared" si="26"/>
        <v>0</v>
      </c>
      <c r="H369" s="17">
        <f t="shared" si="27"/>
        <v>0</v>
      </c>
      <c r="I369" s="4">
        <v>1.2</v>
      </c>
      <c r="J369" s="19">
        <f t="shared" si="28"/>
        <v>0</v>
      </c>
      <c r="L369" s="65" t="s">
        <v>51</v>
      </c>
      <c r="M369" s="75"/>
    </row>
    <row r="370" spans="1:13" s="72" customFormat="1" x14ac:dyDescent="0.35">
      <c r="A370" s="73" t="s">
        <v>595</v>
      </c>
      <c r="B370" s="65" t="s">
        <v>14</v>
      </c>
      <c r="C370" s="38" t="s">
        <v>193</v>
      </c>
      <c r="D370" s="74">
        <v>4319</v>
      </c>
      <c r="E370" s="74">
        <v>1</v>
      </c>
      <c r="F370" s="16"/>
      <c r="G370" s="17">
        <f t="shared" si="26"/>
        <v>0</v>
      </c>
      <c r="H370" s="17">
        <f t="shared" si="27"/>
        <v>0</v>
      </c>
      <c r="I370" s="4">
        <v>1.2</v>
      </c>
      <c r="J370" s="19">
        <f t="shared" si="28"/>
        <v>0</v>
      </c>
      <c r="L370" s="65" t="s">
        <v>52</v>
      </c>
      <c r="M370" s="75"/>
    </row>
    <row r="371" spans="1:13" s="72" customFormat="1" x14ac:dyDescent="0.35">
      <c r="A371" s="53" t="s">
        <v>595</v>
      </c>
      <c r="B371" s="65"/>
      <c r="C371" s="38" t="s">
        <v>194</v>
      </c>
      <c r="D371" s="74">
        <v>4336</v>
      </c>
      <c r="E371" s="74">
        <v>1</v>
      </c>
      <c r="F371" s="16"/>
      <c r="G371" s="17">
        <f t="shared" si="26"/>
        <v>0</v>
      </c>
      <c r="H371" s="17">
        <f t="shared" si="27"/>
        <v>0</v>
      </c>
      <c r="I371" s="4">
        <v>1.2</v>
      </c>
      <c r="J371" s="19">
        <f t="shared" si="28"/>
        <v>0</v>
      </c>
      <c r="L371" s="65" t="s">
        <v>53</v>
      </c>
      <c r="M371" s="75"/>
    </row>
    <row r="372" spans="1:13" s="72" customFormat="1" x14ac:dyDescent="0.35">
      <c r="A372" s="73" t="s">
        <v>595</v>
      </c>
      <c r="B372" s="65"/>
      <c r="C372" s="38" t="s">
        <v>657</v>
      </c>
      <c r="D372" s="74"/>
      <c r="E372" s="74">
        <v>10</v>
      </c>
      <c r="F372" s="16"/>
      <c r="G372" s="17">
        <f t="shared" si="26"/>
        <v>0</v>
      </c>
      <c r="H372" s="17">
        <f t="shared" si="27"/>
        <v>0</v>
      </c>
      <c r="I372" s="4">
        <v>1.2</v>
      </c>
      <c r="J372" s="19">
        <f t="shared" si="28"/>
        <v>0</v>
      </c>
      <c r="L372" s="65" t="s">
        <v>53</v>
      </c>
      <c r="M372" s="75"/>
    </row>
    <row r="373" spans="1:13" s="72" customFormat="1" x14ac:dyDescent="0.35">
      <c r="A373" s="73" t="s">
        <v>56</v>
      </c>
      <c r="B373" s="65" t="s">
        <v>17</v>
      </c>
      <c r="C373" s="38" t="s">
        <v>658</v>
      </c>
      <c r="D373" s="74" t="s">
        <v>659</v>
      </c>
      <c r="E373" s="74">
        <v>1</v>
      </c>
      <c r="F373" s="16"/>
      <c r="G373" s="17">
        <f t="shared" si="26"/>
        <v>0</v>
      </c>
      <c r="H373" s="17">
        <f t="shared" si="27"/>
        <v>0</v>
      </c>
      <c r="I373" s="4">
        <v>1.2</v>
      </c>
      <c r="J373" s="19">
        <f t="shared" si="28"/>
        <v>0</v>
      </c>
      <c r="L373" s="65" t="s">
        <v>52</v>
      </c>
      <c r="M373" s="75"/>
    </row>
    <row r="374" spans="1:13" s="72" customFormat="1" ht="26" x14ac:dyDescent="0.35">
      <c r="A374" s="30" t="s">
        <v>660</v>
      </c>
      <c r="B374" s="31"/>
      <c r="C374" s="31"/>
      <c r="D374" s="31"/>
      <c r="E374" s="31"/>
      <c r="F374" s="31"/>
      <c r="G374" s="31"/>
      <c r="H374" s="31"/>
      <c r="I374" s="31"/>
      <c r="J374" s="32"/>
      <c r="L374" s="81"/>
    </row>
    <row r="375" spans="1:13" s="72" customFormat="1" x14ac:dyDescent="0.35">
      <c r="A375" s="73" t="s">
        <v>661</v>
      </c>
      <c r="B375" s="82" t="s">
        <v>23</v>
      </c>
      <c r="C375" s="38" t="s">
        <v>662</v>
      </c>
      <c r="D375" s="82">
        <v>11790</v>
      </c>
      <c r="E375" s="82">
        <v>1</v>
      </c>
      <c r="F375" s="16"/>
      <c r="G375" s="17">
        <f t="shared" si="26"/>
        <v>0</v>
      </c>
      <c r="H375" s="17">
        <f t="shared" ref="H375:H438" si="29">G375*12</f>
        <v>0</v>
      </c>
      <c r="I375" s="4">
        <v>1.2</v>
      </c>
      <c r="J375" s="19">
        <f t="shared" ref="J375:J438" si="30">H375*I375</f>
        <v>0</v>
      </c>
      <c r="L375" s="80" t="s">
        <v>52</v>
      </c>
      <c r="M375" s="75"/>
    </row>
    <row r="376" spans="1:13" s="72" customFormat="1" x14ac:dyDescent="0.35">
      <c r="A376" s="73" t="s">
        <v>661</v>
      </c>
      <c r="B376" s="82" t="s">
        <v>23</v>
      </c>
      <c r="C376" s="38" t="s">
        <v>663</v>
      </c>
      <c r="D376" s="82">
        <v>4965</v>
      </c>
      <c r="E376" s="82">
        <v>1</v>
      </c>
      <c r="F376" s="16"/>
      <c r="G376" s="17">
        <f t="shared" si="26"/>
        <v>0</v>
      </c>
      <c r="H376" s="17">
        <f t="shared" si="29"/>
        <v>0</v>
      </c>
      <c r="I376" s="4">
        <v>1.2</v>
      </c>
      <c r="J376" s="19">
        <f t="shared" si="30"/>
        <v>0</v>
      </c>
      <c r="L376" s="80" t="s">
        <v>52</v>
      </c>
      <c r="M376" s="75"/>
    </row>
    <row r="377" spans="1:13" s="72" customFormat="1" x14ac:dyDescent="0.35">
      <c r="A377" s="73" t="s">
        <v>661</v>
      </c>
      <c r="B377" s="82" t="s">
        <v>25</v>
      </c>
      <c r="C377" s="38" t="s">
        <v>664</v>
      </c>
      <c r="D377" s="82" t="s">
        <v>665</v>
      </c>
      <c r="E377" s="82">
        <v>1</v>
      </c>
      <c r="F377" s="16"/>
      <c r="G377" s="17">
        <f t="shared" si="26"/>
        <v>0</v>
      </c>
      <c r="H377" s="17">
        <f t="shared" si="29"/>
        <v>0</v>
      </c>
      <c r="I377" s="4">
        <v>1.2</v>
      </c>
      <c r="J377" s="19">
        <f t="shared" si="30"/>
        <v>0</v>
      </c>
      <c r="L377" s="80" t="s">
        <v>52</v>
      </c>
      <c r="M377" s="75"/>
    </row>
    <row r="378" spans="1:13" s="72" customFormat="1" x14ac:dyDescent="0.35">
      <c r="A378" s="73" t="s">
        <v>661</v>
      </c>
      <c r="B378" s="82" t="s">
        <v>23</v>
      </c>
      <c r="C378" s="38" t="s">
        <v>666</v>
      </c>
      <c r="D378" s="82" t="s">
        <v>667</v>
      </c>
      <c r="E378" s="82">
        <v>1</v>
      </c>
      <c r="F378" s="16"/>
      <c r="G378" s="17">
        <f t="shared" si="26"/>
        <v>0</v>
      </c>
      <c r="H378" s="17">
        <f t="shared" si="29"/>
        <v>0</v>
      </c>
      <c r="I378" s="4">
        <v>1.2</v>
      </c>
      <c r="J378" s="19">
        <f t="shared" si="30"/>
        <v>0</v>
      </c>
      <c r="L378" s="80" t="s">
        <v>52</v>
      </c>
      <c r="M378" s="75"/>
    </row>
    <row r="379" spans="1:13" s="72" customFormat="1" x14ac:dyDescent="0.35">
      <c r="A379" s="73" t="s">
        <v>661</v>
      </c>
      <c r="B379" s="82" t="s">
        <v>23</v>
      </c>
      <c r="C379" s="38" t="s">
        <v>301</v>
      </c>
      <c r="D379" s="82" t="s">
        <v>668</v>
      </c>
      <c r="E379" s="82">
        <v>1</v>
      </c>
      <c r="F379" s="16"/>
      <c r="G379" s="17">
        <f t="shared" si="26"/>
        <v>0</v>
      </c>
      <c r="H379" s="17">
        <f t="shared" si="29"/>
        <v>0</v>
      </c>
      <c r="I379" s="4">
        <v>1.2</v>
      </c>
      <c r="J379" s="19">
        <f t="shared" si="30"/>
        <v>0</v>
      </c>
      <c r="L379" s="80" t="s">
        <v>52</v>
      </c>
      <c r="M379" s="75"/>
    </row>
    <row r="380" spans="1:13" s="72" customFormat="1" x14ac:dyDescent="0.35">
      <c r="A380" s="73" t="s">
        <v>661</v>
      </c>
      <c r="B380" s="82" t="s">
        <v>23</v>
      </c>
      <c r="C380" s="38" t="s">
        <v>669</v>
      </c>
      <c r="D380" s="82" t="s">
        <v>670</v>
      </c>
      <c r="E380" s="82">
        <v>1</v>
      </c>
      <c r="F380" s="16"/>
      <c r="G380" s="17">
        <f t="shared" si="26"/>
        <v>0</v>
      </c>
      <c r="H380" s="17">
        <f t="shared" si="29"/>
        <v>0</v>
      </c>
      <c r="I380" s="4">
        <v>1.2</v>
      </c>
      <c r="J380" s="19">
        <f t="shared" si="30"/>
        <v>0</v>
      </c>
      <c r="L380" s="80" t="s">
        <v>52</v>
      </c>
      <c r="M380" s="75"/>
    </row>
    <row r="381" spans="1:13" s="72" customFormat="1" x14ac:dyDescent="0.35">
      <c r="A381" s="73" t="s">
        <v>661</v>
      </c>
      <c r="B381" s="82" t="s">
        <v>23</v>
      </c>
      <c r="C381" s="38" t="s">
        <v>671</v>
      </c>
      <c r="D381" s="82">
        <v>11787</v>
      </c>
      <c r="E381" s="82">
        <v>1</v>
      </c>
      <c r="F381" s="16"/>
      <c r="G381" s="17">
        <f t="shared" si="26"/>
        <v>0</v>
      </c>
      <c r="H381" s="17">
        <f t="shared" si="29"/>
        <v>0</v>
      </c>
      <c r="I381" s="4">
        <v>1.2</v>
      </c>
      <c r="J381" s="19">
        <f t="shared" si="30"/>
        <v>0</v>
      </c>
      <c r="L381" s="80" t="s">
        <v>51</v>
      </c>
      <c r="M381" s="75"/>
    </row>
    <row r="382" spans="1:13" s="72" customFormat="1" x14ac:dyDescent="0.35">
      <c r="A382" s="73" t="s">
        <v>661</v>
      </c>
      <c r="B382" s="82" t="s">
        <v>23</v>
      </c>
      <c r="C382" s="38" t="s">
        <v>672</v>
      </c>
      <c r="D382" s="82" t="s">
        <v>673</v>
      </c>
      <c r="E382" s="82">
        <v>1</v>
      </c>
      <c r="F382" s="16"/>
      <c r="G382" s="17">
        <f t="shared" si="26"/>
        <v>0</v>
      </c>
      <c r="H382" s="17">
        <f t="shared" si="29"/>
        <v>0</v>
      </c>
      <c r="I382" s="4">
        <v>1.2</v>
      </c>
      <c r="J382" s="19">
        <f t="shared" si="30"/>
        <v>0</v>
      </c>
      <c r="L382" s="80" t="s">
        <v>52</v>
      </c>
      <c r="M382" s="75"/>
    </row>
    <row r="383" spans="1:13" s="72" customFormat="1" x14ac:dyDescent="0.35">
      <c r="A383" s="73" t="s">
        <v>661</v>
      </c>
      <c r="B383" s="82" t="s">
        <v>87</v>
      </c>
      <c r="C383" s="34" t="s">
        <v>674</v>
      </c>
      <c r="D383" s="82" t="s">
        <v>675</v>
      </c>
      <c r="E383" s="82">
        <v>1</v>
      </c>
      <c r="F383" s="16"/>
      <c r="G383" s="17">
        <f t="shared" si="26"/>
        <v>0</v>
      </c>
      <c r="H383" s="17">
        <f t="shared" si="29"/>
        <v>0</v>
      </c>
      <c r="I383" s="4">
        <v>1.2</v>
      </c>
      <c r="J383" s="19">
        <f t="shared" si="30"/>
        <v>0</v>
      </c>
      <c r="L383" s="80" t="s">
        <v>52</v>
      </c>
      <c r="M383" s="75"/>
    </row>
    <row r="384" spans="1:13" s="72" customFormat="1" x14ac:dyDescent="0.35">
      <c r="A384" s="73" t="s">
        <v>661</v>
      </c>
      <c r="B384" s="82" t="s">
        <v>23</v>
      </c>
      <c r="C384" s="34" t="s">
        <v>676</v>
      </c>
      <c r="D384" s="82">
        <v>15393</v>
      </c>
      <c r="E384" s="82">
        <v>1</v>
      </c>
      <c r="F384" s="16"/>
      <c r="G384" s="17">
        <f t="shared" si="26"/>
        <v>0</v>
      </c>
      <c r="H384" s="17">
        <f t="shared" si="29"/>
        <v>0</v>
      </c>
      <c r="I384" s="4">
        <v>1.2</v>
      </c>
      <c r="J384" s="19">
        <f t="shared" si="30"/>
        <v>0</v>
      </c>
      <c r="L384" s="80" t="s">
        <v>51</v>
      </c>
      <c r="M384" s="75"/>
    </row>
    <row r="385" spans="1:13" s="72" customFormat="1" x14ac:dyDescent="0.35">
      <c r="A385" s="73" t="s">
        <v>661</v>
      </c>
      <c r="B385" s="82" t="s">
        <v>22</v>
      </c>
      <c r="C385" s="34" t="s">
        <v>253</v>
      </c>
      <c r="D385" s="82">
        <v>8789</v>
      </c>
      <c r="E385" s="82">
        <v>1</v>
      </c>
      <c r="F385" s="16"/>
      <c r="G385" s="17">
        <f t="shared" si="26"/>
        <v>0</v>
      </c>
      <c r="H385" s="17">
        <f t="shared" si="29"/>
        <v>0</v>
      </c>
      <c r="I385" s="4">
        <v>1.2</v>
      </c>
      <c r="J385" s="19">
        <f t="shared" si="30"/>
        <v>0</v>
      </c>
      <c r="L385" s="80" t="s">
        <v>51</v>
      </c>
      <c r="M385" s="75"/>
    </row>
    <row r="386" spans="1:13" s="72" customFormat="1" x14ac:dyDescent="0.35">
      <c r="A386" s="73" t="s">
        <v>661</v>
      </c>
      <c r="B386" s="82" t="s">
        <v>23</v>
      </c>
      <c r="C386" s="34" t="s">
        <v>677</v>
      </c>
      <c r="D386" s="82">
        <v>15398</v>
      </c>
      <c r="E386" s="82">
        <v>1</v>
      </c>
      <c r="F386" s="16"/>
      <c r="G386" s="17">
        <f t="shared" si="26"/>
        <v>0</v>
      </c>
      <c r="H386" s="17">
        <f t="shared" si="29"/>
        <v>0</v>
      </c>
      <c r="I386" s="4">
        <v>1.2</v>
      </c>
      <c r="J386" s="19">
        <f t="shared" si="30"/>
        <v>0</v>
      </c>
      <c r="L386" s="80" t="s">
        <v>52</v>
      </c>
      <c r="M386" s="75"/>
    </row>
    <row r="387" spans="1:13" s="72" customFormat="1" x14ac:dyDescent="0.35">
      <c r="A387" s="73" t="s">
        <v>661</v>
      </c>
      <c r="B387" s="82" t="s">
        <v>23</v>
      </c>
      <c r="C387" s="44" t="s">
        <v>678</v>
      </c>
      <c r="D387" s="82">
        <v>15399</v>
      </c>
      <c r="E387" s="82">
        <v>1</v>
      </c>
      <c r="F387" s="16"/>
      <c r="G387" s="17">
        <f t="shared" si="26"/>
        <v>0</v>
      </c>
      <c r="H387" s="17">
        <f t="shared" si="29"/>
        <v>0</v>
      </c>
      <c r="I387" s="4">
        <v>1.2</v>
      </c>
      <c r="J387" s="19">
        <f t="shared" si="30"/>
        <v>0</v>
      </c>
      <c r="L387" s="80" t="s">
        <v>52</v>
      </c>
      <c r="M387" s="75"/>
    </row>
    <row r="388" spans="1:13" s="72" customFormat="1" x14ac:dyDescent="0.35">
      <c r="A388" s="73" t="s">
        <v>661</v>
      </c>
      <c r="B388" s="82"/>
      <c r="C388" s="34" t="s">
        <v>316</v>
      </c>
      <c r="D388" s="82" t="s">
        <v>679</v>
      </c>
      <c r="E388" s="82">
        <v>1</v>
      </c>
      <c r="F388" s="16"/>
      <c r="G388" s="17">
        <f t="shared" si="26"/>
        <v>0</v>
      </c>
      <c r="H388" s="17">
        <f t="shared" si="29"/>
        <v>0</v>
      </c>
      <c r="I388" s="4">
        <v>1.2</v>
      </c>
      <c r="J388" s="19">
        <f t="shared" si="30"/>
        <v>0</v>
      </c>
      <c r="L388" s="80" t="s">
        <v>52</v>
      </c>
      <c r="M388" s="75"/>
    </row>
    <row r="389" spans="1:13" s="72" customFormat="1" x14ac:dyDescent="0.35">
      <c r="A389" s="73" t="s">
        <v>661</v>
      </c>
      <c r="B389" s="82" t="s">
        <v>99</v>
      </c>
      <c r="C389" s="44" t="s">
        <v>680</v>
      </c>
      <c r="D389" s="82">
        <v>4335</v>
      </c>
      <c r="E389" s="82">
        <v>1</v>
      </c>
      <c r="F389" s="16"/>
      <c r="G389" s="17">
        <f t="shared" si="26"/>
        <v>0</v>
      </c>
      <c r="H389" s="17">
        <f t="shared" si="29"/>
        <v>0</v>
      </c>
      <c r="I389" s="4">
        <v>1.2</v>
      </c>
      <c r="J389" s="19">
        <f t="shared" si="30"/>
        <v>0</v>
      </c>
      <c r="L389" s="80" t="s">
        <v>52</v>
      </c>
      <c r="M389" s="75"/>
    </row>
    <row r="390" spans="1:13" s="72" customFormat="1" x14ac:dyDescent="0.35">
      <c r="A390" s="73" t="s">
        <v>661</v>
      </c>
      <c r="B390" s="82" t="s">
        <v>681</v>
      </c>
      <c r="C390" s="44" t="s">
        <v>682</v>
      </c>
      <c r="D390" s="82">
        <v>15394</v>
      </c>
      <c r="E390" s="82">
        <v>1</v>
      </c>
      <c r="F390" s="16"/>
      <c r="G390" s="17">
        <f t="shared" si="26"/>
        <v>0</v>
      </c>
      <c r="H390" s="17">
        <f t="shared" si="29"/>
        <v>0</v>
      </c>
      <c r="I390" s="4">
        <v>1.2</v>
      </c>
      <c r="J390" s="19">
        <f t="shared" si="30"/>
        <v>0</v>
      </c>
      <c r="L390" s="80" t="s">
        <v>52</v>
      </c>
      <c r="M390" s="75"/>
    </row>
    <row r="391" spans="1:13" s="72" customFormat="1" x14ac:dyDescent="0.35">
      <c r="A391" s="73" t="s">
        <v>661</v>
      </c>
      <c r="B391" s="82" t="s">
        <v>683</v>
      </c>
      <c r="C391" s="44" t="s">
        <v>684</v>
      </c>
      <c r="D391" s="82">
        <v>15395</v>
      </c>
      <c r="E391" s="82">
        <v>1</v>
      </c>
      <c r="F391" s="16"/>
      <c r="G391" s="17">
        <f t="shared" si="26"/>
        <v>0</v>
      </c>
      <c r="H391" s="17">
        <f t="shared" si="29"/>
        <v>0</v>
      </c>
      <c r="I391" s="4">
        <v>1.2</v>
      </c>
      <c r="J391" s="19">
        <f t="shared" si="30"/>
        <v>0</v>
      </c>
      <c r="L391" s="80" t="s">
        <v>52</v>
      </c>
      <c r="M391" s="75"/>
    </row>
    <row r="392" spans="1:13" s="72" customFormat="1" x14ac:dyDescent="0.35">
      <c r="A392" s="73" t="s">
        <v>661</v>
      </c>
      <c r="B392" s="82" t="s">
        <v>685</v>
      </c>
      <c r="C392" s="44" t="s">
        <v>686</v>
      </c>
      <c r="D392" s="82">
        <v>15410</v>
      </c>
      <c r="E392" s="82">
        <v>1</v>
      </c>
      <c r="F392" s="16"/>
      <c r="G392" s="17">
        <f t="shared" si="26"/>
        <v>0</v>
      </c>
      <c r="H392" s="17">
        <f t="shared" si="29"/>
        <v>0</v>
      </c>
      <c r="I392" s="4">
        <v>1.2</v>
      </c>
      <c r="J392" s="19">
        <f t="shared" si="30"/>
        <v>0</v>
      </c>
      <c r="L392" s="80" t="s">
        <v>52</v>
      </c>
      <c r="M392" s="75"/>
    </row>
    <row r="393" spans="1:13" s="72" customFormat="1" x14ac:dyDescent="0.35">
      <c r="A393" s="73" t="s">
        <v>661</v>
      </c>
      <c r="B393" s="82" t="s">
        <v>6</v>
      </c>
      <c r="C393" s="44" t="s">
        <v>687</v>
      </c>
      <c r="D393" s="82">
        <v>11796</v>
      </c>
      <c r="E393" s="82">
        <v>1</v>
      </c>
      <c r="F393" s="16"/>
      <c r="G393" s="17">
        <f t="shared" si="26"/>
        <v>0</v>
      </c>
      <c r="H393" s="17">
        <f t="shared" si="29"/>
        <v>0</v>
      </c>
      <c r="I393" s="4">
        <v>1.2</v>
      </c>
      <c r="J393" s="19">
        <f t="shared" si="30"/>
        <v>0</v>
      </c>
      <c r="L393" s="80" t="s">
        <v>51</v>
      </c>
      <c r="M393" s="75"/>
    </row>
    <row r="394" spans="1:13" s="72" customFormat="1" x14ac:dyDescent="0.35">
      <c r="A394" s="73" t="s">
        <v>661</v>
      </c>
      <c r="B394" s="82" t="s">
        <v>6</v>
      </c>
      <c r="C394" s="44" t="s">
        <v>688</v>
      </c>
      <c r="D394" s="82">
        <v>11791</v>
      </c>
      <c r="E394" s="82">
        <v>1</v>
      </c>
      <c r="F394" s="16"/>
      <c r="G394" s="17">
        <f t="shared" si="26"/>
        <v>0</v>
      </c>
      <c r="H394" s="17">
        <f t="shared" si="29"/>
        <v>0</v>
      </c>
      <c r="I394" s="4">
        <v>1.2</v>
      </c>
      <c r="J394" s="19">
        <f t="shared" si="30"/>
        <v>0</v>
      </c>
      <c r="L394" s="80" t="s">
        <v>51</v>
      </c>
      <c r="M394" s="75"/>
    </row>
    <row r="395" spans="1:13" s="72" customFormat="1" x14ac:dyDescent="0.35">
      <c r="A395" s="73" t="s">
        <v>661</v>
      </c>
      <c r="B395" s="82" t="s">
        <v>683</v>
      </c>
      <c r="C395" s="44" t="s">
        <v>689</v>
      </c>
      <c r="D395" s="82">
        <v>15397</v>
      </c>
      <c r="E395" s="82">
        <v>1</v>
      </c>
      <c r="F395" s="16"/>
      <c r="G395" s="17">
        <f t="shared" ref="G395:G458" si="31">E395*F395</f>
        <v>0</v>
      </c>
      <c r="H395" s="17">
        <f t="shared" si="29"/>
        <v>0</v>
      </c>
      <c r="I395" s="4">
        <v>1.2</v>
      </c>
      <c r="J395" s="19">
        <f t="shared" si="30"/>
        <v>0</v>
      </c>
      <c r="L395" s="80" t="s">
        <v>52</v>
      </c>
      <c r="M395" s="75"/>
    </row>
    <row r="396" spans="1:13" s="72" customFormat="1" x14ac:dyDescent="0.35">
      <c r="A396" s="73" t="s">
        <v>661</v>
      </c>
      <c r="B396" s="82" t="s">
        <v>683</v>
      </c>
      <c r="C396" s="44" t="s">
        <v>690</v>
      </c>
      <c r="D396" s="82">
        <v>15396</v>
      </c>
      <c r="E396" s="82">
        <v>1</v>
      </c>
      <c r="F396" s="16"/>
      <c r="G396" s="17">
        <f t="shared" si="31"/>
        <v>0</v>
      </c>
      <c r="H396" s="17">
        <f t="shared" si="29"/>
        <v>0</v>
      </c>
      <c r="I396" s="4">
        <v>1.2</v>
      </c>
      <c r="J396" s="19">
        <f t="shared" si="30"/>
        <v>0</v>
      </c>
      <c r="L396" s="80" t="s">
        <v>52</v>
      </c>
      <c r="M396" s="75"/>
    </row>
    <row r="397" spans="1:13" s="72" customFormat="1" x14ac:dyDescent="0.35">
      <c r="A397" s="73" t="s">
        <v>661</v>
      </c>
      <c r="B397" s="82" t="s">
        <v>64</v>
      </c>
      <c r="C397" s="44" t="s">
        <v>691</v>
      </c>
      <c r="D397" s="82">
        <v>15400</v>
      </c>
      <c r="E397" s="82">
        <v>1</v>
      </c>
      <c r="F397" s="16"/>
      <c r="G397" s="17">
        <f t="shared" si="31"/>
        <v>0</v>
      </c>
      <c r="H397" s="17">
        <f t="shared" si="29"/>
        <v>0</v>
      </c>
      <c r="I397" s="4">
        <v>1.2</v>
      </c>
      <c r="J397" s="19">
        <f t="shared" si="30"/>
        <v>0</v>
      </c>
      <c r="L397" s="80" t="s">
        <v>51</v>
      </c>
      <c r="M397" s="75"/>
    </row>
    <row r="398" spans="1:13" s="72" customFormat="1" x14ac:dyDescent="0.35">
      <c r="A398" s="73" t="s">
        <v>661</v>
      </c>
      <c r="B398" s="82" t="s">
        <v>64</v>
      </c>
      <c r="C398" s="44" t="s">
        <v>692</v>
      </c>
      <c r="D398" s="82">
        <v>15401</v>
      </c>
      <c r="E398" s="82">
        <v>1</v>
      </c>
      <c r="F398" s="16"/>
      <c r="G398" s="17">
        <f t="shared" si="31"/>
        <v>0</v>
      </c>
      <c r="H398" s="17">
        <f t="shared" si="29"/>
        <v>0</v>
      </c>
      <c r="I398" s="4">
        <v>1.2</v>
      </c>
      <c r="J398" s="19">
        <f t="shared" si="30"/>
        <v>0</v>
      </c>
      <c r="L398" s="80" t="s">
        <v>51</v>
      </c>
      <c r="M398" s="75"/>
    </row>
    <row r="399" spans="1:13" s="72" customFormat="1" x14ac:dyDescent="0.35">
      <c r="A399" s="73" t="s">
        <v>661</v>
      </c>
      <c r="B399" s="82" t="s">
        <v>64</v>
      </c>
      <c r="C399" s="44" t="s">
        <v>693</v>
      </c>
      <c r="D399" s="82">
        <v>8793</v>
      </c>
      <c r="E399" s="82">
        <v>1</v>
      </c>
      <c r="F399" s="16"/>
      <c r="G399" s="17">
        <f t="shared" si="31"/>
        <v>0</v>
      </c>
      <c r="H399" s="17">
        <f t="shared" si="29"/>
        <v>0</v>
      </c>
      <c r="I399" s="4">
        <v>1.2</v>
      </c>
      <c r="J399" s="19">
        <f t="shared" si="30"/>
        <v>0</v>
      </c>
      <c r="L399" s="80" t="s">
        <v>52</v>
      </c>
      <c r="M399" s="75"/>
    </row>
    <row r="400" spans="1:13" s="72" customFormat="1" x14ac:dyDescent="0.35">
      <c r="A400" s="73" t="s">
        <v>661</v>
      </c>
      <c r="B400" s="82" t="s">
        <v>23</v>
      </c>
      <c r="C400" s="44" t="s">
        <v>694</v>
      </c>
      <c r="D400" s="82" t="s">
        <v>695</v>
      </c>
      <c r="E400" s="82">
        <v>1</v>
      </c>
      <c r="F400" s="16"/>
      <c r="G400" s="17">
        <f t="shared" si="31"/>
        <v>0</v>
      </c>
      <c r="H400" s="17">
        <f t="shared" si="29"/>
        <v>0</v>
      </c>
      <c r="I400" s="4">
        <v>1.2</v>
      </c>
      <c r="J400" s="19">
        <f t="shared" si="30"/>
        <v>0</v>
      </c>
      <c r="L400" s="80" t="s">
        <v>52</v>
      </c>
      <c r="M400" s="75"/>
    </row>
    <row r="401" spans="1:13" s="72" customFormat="1" x14ac:dyDescent="0.35">
      <c r="A401" s="73" t="s">
        <v>661</v>
      </c>
      <c r="B401" s="82" t="s">
        <v>696</v>
      </c>
      <c r="C401" s="44" t="s">
        <v>697</v>
      </c>
      <c r="D401" s="82">
        <v>15359</v>
      </c>
      <c r="E401" s="82">
        <v>1</v>
      </c>
      <c r="F401" s="16"/>
      <c r="G401" s="17">
        <f t="shared" si="31"/>
        <v>0</v>
      </c>
      <c r="H401" s="17">
        <f t="shared" si="29"/>
        <v>0</v>
      </c>
      <c r="I401" s="4">
        <v>1.2</v>
      </c>
      <c r="J401" s="19">
        <f t="shared" si="30"/>
        <v>0</v>
      </c>
      <c r="L401" s="80" t="s">
        <v>52</v>
      </c>
      <c r="M401" s="75"/>
    </row>
    <row r="402" spans="1:13" s="72" customFormat="1" x14ac:dyDescent="0.35">
      <c r="A402" s="73" t="s">
        <v>661</v>
      </c>
      <c r="B402" s="82" t="s">
        <v>71</v>
      </c>
      <c r="C402" s="34" t="s">
        <v>698</v>
      </c>
      <c r="D402" s="82" t="s">
        <v>699</v>
      </c>
      <c r="E402" s="82">
        <v>1</v>
      </c>
      <c r="F402" s="16"/>
      <c r="G402" s="17">
        <f t="shared" si="31"/>
        <v>0</v>
      </c>
      <c r="H402" s="17">
        <f t="shared" si="29"/>
        <v>0</v>
      </c>
      <c r="I402" s="4">
        <v>1.2</v>
      </c>
      <c r="J402" s="19">
        <f t="shared" si="30"/>
        <v>0</v>
      </c>
      <c r="L402" s="80" t="s">
        <v>52</v>
      </c>
      <c r="M402" s="75"/>
    </row>
    <row r="403" spans="1:13" s="72" customFormat="1" x14ac:dyDescent="0.35">
      <c r="A403" s="73" t="s">
        <v>661</v>
      </c>
      <c r="B403" s="82"/>
      <c r="C403" s="34" t="s">
        <v>700</v>
      </c>
      <c r="D403" s="82">
        <v>15403</v>
      </c>
      <c r="E403" s="82">
        <v>1</v>
      </c>
      <c r="F403" s="16"/>
      <c r="G403" s="17">
        <f t="shared" si="31"/>
        <v>0</v>
      </c>
      <c r="H403" s="17">
        <f t="shared" si="29"/>
        <v>0</v>
      </c>
      <c r="I403" s="4">
        <v>1.2</v>
      </c>
      <c r="J403" s="19">
        <f t="shared" si="30"/>
        <v>0</v>
      </c>
      <c r="L403" s="80" t="s">
        <v>52</v>
      </c>
      <c r="M403" s="75"/>
    </row>
    <row r="404" spans="1:13" s="72" customFormat="1" x14ac:dyDescent="0.35">
      <c r="A404" s="73" t="s">
        <v>661</v>
      </c>
      <c r="B404" s="82" t="s">
        <v>23</v>
      </c>
      <c r="C404" s="34" t="s">
        <v>701</v>
      </c>
      <c r="D404" s="82">
        <v>15392</v>
      </c>
      <c r="E404" s="82">
        <v>1</v>
      </c>
      <c r="F404" s="16"/>
      <c r="G404" s="17">
        <f t="shared" si="31"/>
        <v>0</v>
      </c>
      <c r="H404" s="17">
        <f t="shared" si="29"/>
        <v>0</v>
      </c>
      <c r="I404" s="4">
        <v>1.2</v>
      </c>
      <c r="J404" s="19">
        <f t="shared" si="30"/>
        <v>0</v>
      </c>
      <c r="L404" s="80" t="s">
        <v>52</v>
      </c>
      <c r="M404" s="75"/>
    </row>
    <row r="405" spans="1:13" s="72" customFormat="1" x14ac:dyDescent="0.35">
      <c r="A405" s="73" t="s">
        <v>661</v>
      </c>
      <c r="B405" s="82" t="s">
        <v>23</v>
      </c>
      <c r="C405" s="34" t="s">
        <v>702</v>
      </c>
      <c r="D405" s="82">
        <v>15391</v>
      </c>
      <c r="E405" s="82">
        <v>1</v>
      </c>
      <c r="F405" s="16"/>
      <c r="G405" s="17">
        <f t="shared" si="31"/>
        <v>0</v>
      </c>
      <c r="H405" s="17">
        <f t="shared" si="29"/>
        <v>0</v>
      </c>
      <c r="I405" s="4">
        <v>1.2</v>
      </c>
      <c r="J405" s="19">
        <f t="shared" si="30"/>
        <v>0</v>
      </c>
      <c r="L405" s="80" t="s">
        <v>52</v>
      </c>
      <c r="M405" s="75"/>
    </row>
    <row r="406" spans="1:13" s="72" customFormat="1" x14ac:dyDescent="0.35">
      <c r="A406" s="73" t="s">
        <v>661</v>
      </c>
      <c r="B406" s="82" t="s">
        <v>23</v>
      </c>
      <c r="C406" s="34" t="s">
        <v>703</v>
      </c>
      <c r="D406" s="82">
        <v>15390</v>
      </c>
      <c r="E406" s="82">
        <v>1</v>
      </c>
      <c r="F406" s="16"/>
      <c r="G406" s="17">
        <f t="shared" si="31"/>
        <v>0</v>
      </c>
      <c r="H406" s="17">
        <f t="shared" si="29"/>
        <v>0</v>
      </c>
      <c r="I406" s="4">
        <v>1.2</v>
      </c>
      <c r="J406" s="19">
        <f t="shared" si="30"/>
        <v>0</v>
      </c>
      <c r="L406" s="80" t="s">
        <v>52</v>
      </c>
      <c r="M406" s="75"/>
    </row>
    <row r="407" spans="1:13" s="72" customFormat="1" x14ac:dyDescent="0.35">
      <c r="A407" s="73" t="s">
        <v>661</v>
      </c>
      <c r="B407" s="82" t="s">
        <v>23</v>
      </c>
      <c r="C407" s="34" t="s">
        <v>704</v>
      </c>
      <c r="D407" s="82" t="s">
        <v>673</v>
      </c>
      <c r="E407" s="82">
        <v>1</v>
      </c>
      <c r="F407" s="16"/>
      <c r="G407" s="17">
        <f t="shared" si="31"/>
        <v>0</v>
      </c>
      <c r="H407" s="17">
        <f t="shared" si="29"/>
        <v>0</v>
      </c>
      <c r="I407" s="4">
        <v>1.2</v>
      </c>
      <c r="J407" s="19">
        <f t="shared" si="30"/>
        <v>0</v>
      </c>
      <c r="L407" s="80" t="s">
        <v>52</v>
      </c>
      <c r="M407" s="75"/>
    </row>
    <row r="408" spans="1:13" s="72" customFormat="1" x14ac:dyDescent="0.35">
      <c r="A408" s="73" t="s">
        <v>661</v>
      </c>
      <c r="B408" s="82" t="s">
        <v>23</v>
      </c>
      <c r="C408" s="34" t="s">
        <v>705</v>
      </c>
      <c r="D408" s="82" t="s">
        <v>706</v>
      </c>
      <c r="E408" s="82">
        <v>1</v>
      </c>
      <c r="F408" s="16"/>
      <c r="G408" s="17">
        <f t="shared" si="31"/>
        <v>0</v>
      </c>
      <c r="H408" s="17">
        <f t="shared" si="29"/>
        <v>0</v>
      </c>
      <c r="I408" s="4">
        <v>1.2</v>
      </c>
      <c r="J408" s="19">
        <f t="shared" si="30"/>
        <v>0</v>
      </c>
      <c r="L408" s="80" t="s">
        <v>52</v>
      </c>
      <c r="M408" s="75"/>
    </row>
    <row r="409" spans="1:13" s="72" customFormat="1" x14ac:dyDescent="0.35">
      <c r="A409" s="73" t="s">
        <v>661</v>
      </c>
      <c r="B409" s="82" t="s">
        <v>23</v>
      </c>
      <c r="C409" s="34" t="s">
        <v>707</v>
      </c>
      <c r="D409" s="82" t="s">
        <v>708</v>
      </c>
      <c r="E409" s="82">
        <v>1</v>
      </c>
      <c r="F409" s="16"/>
      <c r="G409" s="17">
        <f t="shared" si="31"/>
        <v>0</v>
      </c>
      <c r="H409" s="17">
        <f t="shared" si="29"/>
        <v>0</v>
      </c>
      <c r="I409" s="4">
        <v>1.2</v>
      </c>
      <c r="J409" s="19">
        <f t="shared" si="30"/>
        <v>0</v>
      </c>
      <c r="L409" s="80" t="s">
        <v>52</v>
      </c>
      <c r="M409" s="75"/>
    </row>
    <row r="410" spans="1:13" s="72" customFormat="1" x14ac:dyDescent="0.35">
      <c r="A410" s="73" t="s">
        <v>661</v>
      </c>
      <c r="B410" s="82" t="s">
        <v>709</v>
      </c>
      <c r="C410" s="44" t="s">
        <v>710</v>
      </c>
      <c r="D410" s="82">
        <v>4970</v>
      </c>
      <c r="E410" s="82">
        <v>1</v>
      </c>
      <c r="F410" s="16"/>
      <c r="G410" s="17">
        <f t="shared" si="31"/>
        <v>0</v>
      </c>
      <c r="H410" s="17">
        <f t="shared" si="29"/>
        <v>0</v>
      </c>
      <c r="I410" s="4">
        <v>1.2</v>
      </c>
      <c r="J410" s="19">
        <f t="shared" si="30"/>
        <v>0</v>
      </c>
      <c r="L410" s="80" t="s">
        <v>52</v>
      </c>
      <c r="M410" s="75"/>
    </row>
    <row r="411" spans="1:13" s="72" customFormat="1" x14ac:dyDescent="0.35">
      <c r="A411" s="73" t="s">
        <v>661</v>
      </c>
      <c r="B411" s="82" t="s">
        <v>23</v>
      </c>
      <c r="C411" s="44" t="s">
        <v>711</v>
      </c>
      <c r="D411" s="82">
        <v>20384</v>
      </c>
      <c r="E411" s="82">
        <v>1</v>
      </c>
      <c r="F411" s="16"/>
      <c r="G411" s="17">
        <f t="shared" si="31"/>
        <v>0</v>
      </c>
      <c r="H411" s="17">
        <f t="shared" si="29"/>
        <v>0</v>
      </c>
      <c r="I411" s="4">
        <v>1.2</v>
      </c>
      <c r="J411" s="19">
        <f t="shared" si="30"/>
        <v>0</v>
      </c>
      <c r="L411" s="80" t="s">
        <v>52</v>
      </c>
      <c r="M411" s="75"/>
    </row>
    <row r="412" spans="1:13" s="72" customFormat="1" x14ac:dyDescent="0.35">
      <c r="A412" s="73" t="s">
        <v>661</v>
      </c>
      <c r="B412" s="82" t="s">
        <v>23</v>
      </c>
      <c r="C412" s="76" t="s">
        <v>712</v>
      </c>
      <c r="D412" s="82">
        <v>15389</v>
      </c>
      <c r="E412" s="82">
        <v>1</v>
      </c>
      <c r="F412" s="16"/>
      <c r="G412" s="17">
        <f t="shared" si="31"/>
        <v>0</v>
      </c>
      <c r="H412" s="17">
        <f t="shared" si="29"/>
        <v>0</v>
      </c>
      <c r="I412" s="80">
        <v>1.2</v>
      </c>
      <c r="J412" s="19">
        <f t="shared" si="30"/>
        <v>0</v>
      </c>
      <c r="L412" s="80" t="s">
        <v>52</v>
      </c>
      <c r="M412" s="75"/>
    </row>
    <row r="413" spans="1:13" s="72" customFormat="1" x14ac:dyDescent="0.35">
      <c r="A413" s="73" t="s">
        <v>661</v>
      </c>
      <c r="B413" s="82" t="s">
        <v>23</v>
      </c>
      <c r="C413" s="86" t="s">
        <v>713</v>
      </c>
      <c r="D413" s="82">
        <v>6495</v>
      </c>
      <c r="E413" s="82">
        <v>1</v>
      </c>
      <c r="F413" s="16"/>
      <c r="G413" s="17">
        <f t="shared" si="31"/>
        <v>0</v>
      </c>
      <c r="H413" s="17">
        <f t="shared" si="29"/>
        <v>0</v>
      </c>
      <c r="I413" s="80">
        <v>1.2</v>
      </c>
      <c r="J413" s="19">
        <f t="shared" si="30"/>
        <v>0</v>
      </c>
      <c r="L413" s="80" t="s">
        <v>52</v>
      </c>
      <c r="M413" s="75"/>
    </row>
    <row r="414" spans="1:13" s="72" customFormat="1" x14ac:dyDescent="0.35">
      <c r="A414" s="73" t="s">
        <v>661</v>
      </c>
      <c r="B414" s="82" t="s">
        <v>23</v>
      </c>
      <c r="C414" s="76" t="s">
        <v>714</v>
      </c>
      <c r="D414" s="82">
        <v>4980</v>
      </c>
      <c r="E414" s="82">
        <v>1</v>
      </c>
      <c r="F414" s="16"/>
      <c r="G414" s="17">
        <f t="shared" si="31"/>
        <v>0</v>
      </c>
      <c r="H414" s="17">
        <f t="shared" si="29"/>
        <v>0</v>
      </c>
      <c r="I414" s="80">
        <v>1.2</v>
      </c>
      <c r="J414" s="19">
        <f t="shared" si="30"/>
        <v>0</v>
      </c>
      <c r="L414" s="80" t="s">
        <v>52</v>
      </c>
      <c r="M414" s="75"/>
    </row>
    <row r="415" spans="1:13" s="72" customFormat="1" x14ac:dyDescent="0.35">
      <c r="A415" s="73" t="s">
        <v>661</v>
      </c>
      <c r="B415" s="82" t="s">
        <v>23</v>
      </c>
      <c r="C415" s="34" t="s">
        <v>715</v>
      </c>
      <c r="D415" s="82" t="s">
        <v>716</v>
      </c>
      <c r="E415" s="82">
        <v>1</v>
      </c>
      <c r="F415" s="16"/>
      <c r="G415" s="17">
        <f t="shared" si="31"/>
        <v>0</v>
      </c>
      <c r="H415" s="17">
        <f t="shared" si="29"/>
        <v>0</v>
      </c>
      <c r="I415" s="80">
        <v>1.2</v>
      </c>
      <c r="J415" s="19">
        <f t="shared" si="30"/>
        <v>0</v>
      </c>
      <c r="L415" s="80" t="s">
        <v>52</v>
      </c>
      <c r="M415" s="75"/>
    </row>
    <row r="416" spans="1:13" s="72" customFormat="1" x14ac:dyDescent="0.35">
      <c r="A416" s="73" t="s">
        <v>661</v>
      </c>
      <c r="B416" s="82" t="s">
        <v>23</v>
      </c>
      <c r="C416" s="38" t="s">
        <v>717</v>
      </c>
      <c r="D416" s="82" t="s">
        <v>718</v>
      </c>
      <c r="E416" s="82">
        <v>1</v>
      </c>
      <c r="F416" s="16"/>
      <c r="G416" s="17">
        <f t="shared" si="31"/>
        <v>0</v>
      </c>
      <c r="H416" s="17">
        <f t="shared" si="29"/>
        <v>0</v>
      </c>
      <c r="I416" s="4">
        <v>1.2</v>
      </c>
      <c r="J416" s="19">
        <f t="shared" si="30"/>
        <v>0</v>
      </c>
      <c r="L416" s="80" t="s">
        <v>52</v>
      </c>
      <c r="M416" s="75"/>
    </row>
    <row r="417" spans="1:13" s="72" customFormat="1" x14ac:dyDescent="0.35">
      <c r="A417" s="73" t="s">
        <v>661</v>
      </c>
      <c r="B417" s="82" t="s">
        <v>23</v>
      </c>
      <c r="C417" s="38" t="s">
        <v>719</v>
      </c>
      <c r="D417" s="82">
        <v>8777</v>
      </c>
      <c r="E417" s="82">
        <v>1</v>
      </c>
      <c r="F417" s="16"/>
      <c r="G417" s="17">
        <f t="shared" si="31"/>
        <v>0</v>
      </c>
      <c r="H417" s="17">
        <f t="shared" si="29"/>
        <v>0</v>
      </c>
      <c r="I417" s="4">
        <v>1.2</v>
      </c>
      <c r="J417" s="19">
        <f t="shared" si="30"/>
        <v>0</v>
      </c>
      <c r="L417" s="80" t="s">
        <v>51</v>
      </c>
      <c r="M417" s="75"/>
    </row>
    <row r="418" spans="1:13" s="72" customFormat="1" x14ac:dyDescent="0.35">
      <c r="A418" s="73" t="s">
        <v>661</v>
      </c>
      <c r="B418" s="82" t="s">
        <v>23</v>
      </c>
      <c r="C418" s="38" t="s">
        <v>720</v>
      </c>
      <c r="D418" s="82" t="s">
        <v>721</v>
      </c>
      <c r="E418" s="82">
        <v>1</v>
      </c>
      <c r="F418" s="16"/>
      <c r="G418" s="17">
        <f t="shared" si="31"/>
        <v>0</v>
      </c>
      <c r="H418" s="17">
        <f t="shared" si="29"/>
        <v>0</v>
      </c>
      <c r="I418" s="4">
        <v>1.2</v>
      </c>
      <c r="J418" s="19">
        <f t="shared" si="30"/>
        <v>0</v>
      </c>
      <c r="L418" s="80" t="s">
        <v>52</v>
      </c>
      <c r="M418" s="75"/>
    </row>
    <row r="419" spans="1:13" s="72" customFormat="1" x14ac:dyDescent="0.35">
      <c r="A419" s="73" t="s">
        <v>661</v>
      </c>
      <c r="B419" s="82" t="s">
        <v>23</v>
      </c>
      <c r="C419" s="38" t="s">
        <v>722</v>
      </c>
      <c r="D419" s="82">
        <v>15388</v>
      </c>
      <c r="E419" s="82">
        <v>1</v>
      </c>
      <c r="F419" s="16"/>
      <c r="G419" s="17">
        <f t="shared" si="31"/>
        <v>0</v>
      </c>
      <c r="H419" s="17">
        <f t="shared" si="29"/>
        <v>0</v>
      </c>
      <c r="I419" s="4">
        <v>1.2</v>
      </c>
      <c r="J419" s="19">
        <f t="shared" si="30"/>
        <v>0</v>
      </c>
      <c r="L419" s="80" t="s">
        <v>51</v>
      </c>
      <c r="M419" s="75"/>
    </row>
    <row r="420" spans="1:13" s="72" customFormat="1" x14ac:dyDescent="0.35">
      <c r="A420" s="73" t="s">
        <v>661</v>
      </c>
      <c r="B420" s="82" t="s">
        <v>23</v>
      </c>
      <c r="C420" s="38" t="s">
        <v>723</v>
      </c>
      <c r="D420" s="82">
        <v>15387</v>
      </c>
      <c r="E420" s="82">
        <v>1</v>
      </c>
      <c r="F420" s="16"/>
      <c r="G420" s="17">
        <f t="shared" si="31"/>
        <v>0</v>
      </c>
      <c r="H420" s="17">
        <f t="shared" si="29"/>
        <v>0</v>
      </c>
      <c r="I420" s="4">
        <v>1.2</v>
      </c>
      <c r="J420" s="19">
        <f t="shared" si="30"/>
        <v>0</v>
      </c>
      <c r="L420" s="80" t="s">
        <v>51</v>
      </c>
      <c r="M420" s="75"/>
    </row>
    <row r="421" spans="1:13" s="72" customFormat="1" x14ac:dyDescent="0.35">
      <c r="A421" s="73" t="s">
        <v>661</v>
      </c>
      <c r="B421" s="82" t="s">
        <v>23</v>
      </c>
      <c r="C421" s="38" t="s">
        <v>724</v>
      </c>
      <c r="D421" s="82" t="s">
        <v>725</v>
      </c>
      <c r="E421" s="82">
        <v>1</v>
      </c>
      <c r="F421" s="16"/>
      <c r="G421" s="17">
        <f t="shared" si="31"/>
        <v>0</v>
      </c>
      <c r="H421" s="17">
        <f t="shared" si="29"/>
        <v>0</v>
      </c>
      <c r="I421" s="4">
        <v>1.2</v>
      </c>
      <c r="J421" s="19">
        <f t="shared" si="30"/>
        <v>0</v>
      </c>
      <c r="L421" s="80" t="s">
        <v>52</v>
      </c>
      <c r="M421" s="75"/>
    </row>
    <row r="422" spans="1:13" s="72" customFormat="1" x14ac:dyDescent="0.35">
      <c r="A422" s="73" t="s">
        <v>661</v>
      </c>
      <c r="B422" s="82" t="s">
        <v>23</v>
      </c>
      <c r="C422" s="38" t="s">
        <v>726</v>
      </c>
      <c r="D422" s="82">
        <v>15386</v>
      </c>
      <c r="E422" s="82">
        <v>1</v>
      </c>
      <c r="F422" s="16"/>
      <c r="G422" s="17">
        <f t="shared" si="31"/>
        <v>0</v>
      </c>
      <c r="H422" s="17">
        <f t="shared" si="29"/>
        <v>0</v>
      </c>
      <c r="I422" s="4">
        <v>1.2</v>
      </c>
      <c r="J422" s="19">
        <f t="shared" si="30"/>
        <v>0</v>
      </c>
      <c r="L422" s="80" t="s">
        <v>52</v>
      </c>
      <c r="M422" s="75"/>
    </row>
    <row r="423" spans="1:13" s="72" customFormat="1" x14ac:dyDescent="0.35">
      <c r="A423" s="73" t="s">
        <v>661</v>
      </c>
      <c r="B423" s="82" t="s">
        <v>6</v>
      </c>
      <c r="C423" s="38" t="s">
        <v>727</v>
      </c>
      <c r="D423" s="82">
        <v>15385</v>
      </c>
      <c r="E423" s="82">
        <v>1</v>
      </c>
      <c r="F423" s="16"/>
      <c r="G423" s="17">
        <f t="shared" si="31"/>
        <v>0</v>
      </c>
      <c r="H423" s="17">
        <f t="shared" si="29"/>
        <v>0</v>
      </c>
      <c r="I423" s="4">
        <v>1.2</v>
      </c>
      <c r="J423" s="19">
        <f t="shared" si="30"/>
        <v>0</v>
      </c>
      <c r="L423" s="80" t="s">
        <v>51</v>
      </c>
      <c r="M423" s="75"/>
    </row>
    <row r="424" spans="1:13" s="72" customFormat="1" x14ac:dyDescent="0.35">
      <c r="A424" s="73" t="s">
        <v>661</v>
      </c>
      <c r="B424" s="82" t="s">
        <v>6</v>
      </c>
      <c r="C424" s="34" t="s">
        <v>728</v>
      </c>
      <c r="D424" s="82">
        <v>11802</v>
      </c>
      <c r="E424" s="82">
        <v>1</v>
      </c>
      <c r="F424" s="16"/>
      <c r="G424" s="17">
        <f t="shared" si="31"/>
        <v>0</v>
      </c>
      <c r="H424" s="17">
        <f t="shared" si="29"/>
        <v>0</v>
      </c>
      <c r="I424" s="4">
        <v>1.2</v>
      </c>
      <c r="J424" s="19">
        <f t="shared" si="30"/>
        <v>0</v>
      </c>
      <c r="L424" s="80" t="s">
        <v>51</v>
      </c>
      <c r="M424" s="75"/>
    </row>
    <row r="425" spans="1:13" s="72" customFormat="1" x14ac:dyDescent="0.35">
      <c r="A425" s="73" t="s">
        <v>661</v>
      </c>
      <c r="B425" s="82" t="s">
        <v>23</v>
      </c>
      <c r="C425" s="34" t="s">
        <v>729</v>
      </c>
      <c r="D425" s="82">
        <v>8765</v>
      </c>
      <c r="E425" s="82">
        <v>1</v>
      </c>
      <c r="F425" s="16"/>
      <c r="G425" s="17">
        <f t="shared" si="31"/>
        <v>0</v>
      </c>
      <c r="H425" s="17">
        <f t="shared" si="29"/>
        <v>0</v>
      </c>
      <c r="I425" s="4">
        <v>1.2</v>
      </c>
      <c r="J425" s="19">
        <f t="shared" si="30"/>
        <v>0</v>
      </c>
      <c r="L425" s="80" t="s">
        <v>52</v>
      </c>
      <c r="M425" s="75"/>
    </row>
    <row r="426" spans="1:13" s="72" customFormat="1" x14ac:dyDescent="0.35">
      <c r="A426" s="73" t="s">
        <v>661</v>
      </c>
      <c r="B426" s="82"/>
      <c r="C426" s="34" t="s">
        <v>569</v>
      </c>
      <c r="D426" s="82" t="s">
        <v>730</v>
      </c>
      <c r="E426" s="82">
        <v>1</v>
      </c>
      <c r="F426" s="16"/>
      <c r="G426" s="17">
        <f t="shared" si="31"/>
        <v>0</v>
      </c>
      <c r="H426" s="17">
        <f t="shared" si="29"/>
        <v>0</v>
      </c>
      <c r="I426" s="4">
        <v>1.2</v>
      </c>
      <c r="J426" s="19">
        <f t="shared" si="30"/>
        <v>0</v>
      </c>
      <c r="L426" s="80" t="s">
        <v>52</v>
      </c>
      <c r="M426" s="75"/>
    </row>
    <row r="427" spans="1:13" s="72" customFormat="1" x14ac:dyDescent="0.35">
      <c r="A427" s="73" t="s">
        <v>661</v>
      </c>
      <c r="B427" s="82" t="s">
        <v>709</v>
      </c>
      <c r="C427" s="34" t="s">
        <v>731</v>
      </c>
      <c r="D427" s="82">
        <v>15404</v>
      </c>
      <c r="E427" s="82">
        <v>1</v>
      </c>
      <c r="F427" s="16"/>
      <c r="G427" s="17">
        <f t="shared" si="31"/>
        <v>0</v>
      </c>
      <c r="H427" s="17">
        <f t="shared" si="29"/>
        <v>0</v>
      </c>
      <c r="I427" s="4">
        <v>1.2</v>
      </c>
      <c r="J427" s="19">
        <f t="shared" si="30"/>
        <v>0</v>
      </c>
      <c r="L427" s="80" t="s">
        <v>52</v>
      </c>
      <c r="M427" s="75"/>
    </row>
    <row r="428" spans="1:13" s="72" customFormat="1" x14ac:dyDescent="0.35">
      <c r="A428" s="73" t="s">
        <v>661</v>
      </c>
      <c r="B428" s="82" t="s">
        <v>12</v>
      </c>
      <c r="C428" s="44" t="s">
        <v>732</v>
      </c>
      <c r="D428" s="82">
        <v>4883</v>
      </c>
      <c r="E428" s="82">
        <v>1</v>
      </c>
      <c r="F428" s="16"/>
      <c r="G428" s="17">
        <f t="shared" si="31"/>
        <v>0</v>
      </c>
      <c r="H428" s="17">
        <f t="shared" si="29"/>
        <v>0</v>
      </c>
      <c r="I428" s="4">
        <v>1.2</v>
      </c>
      <c r="J428" s="19">
        <f t="shared" si="30"/>
        <v>0</v>
      </c>
      <c r="L428" s="80" t="s">
        <v>52</v>
      </c>
      <c r="M428" s="75"/>
    </row>
    <row r="429" spans="1:13" s="72" customFormat="1" x14ac:dyDescent="0.35">
      <c r="A429" s="73" t="s">
        <v>661</v>
      </c>
      <c r="B429" s="82" t="s">
        <v>23</v>
      </c>
      <c r="C429" s="34" t="s">
        <v>733</v>
      </c>
      <c r="D429" s="82" t="s">
        <v>734</v>
      </c>
      <c r="E429" s="82">
        <v>1</v>
      </c>
      <c r="F429" s="16"/>
      <c r="G429" s="17">
        <f t="shared" si="31"/>
        <v>0</v>
      </c>
      <c r="H429" s="17">
        <f t="shared" si="29"/>
        <v>0</v>
      </c>
      <c r="I429" s="4">
        <v>1.2</v>
      </c>
      <c r="J429" s="19">
        <f t="shared" si="30"/>
        <v>0</v>
      </c>
      <c r="L429" s="80" t="s">
        <v>52</v>
      </c>
      <c r="M429" s="75"/>
    </row>
    <row r="430" spans="1:13" s="72" customFormat="1" x14ac:dyDescent="0.35">
      <c r="A430" s="73" t="s">
        <v>661</v>
      </c>
      <c r="B430" s="82" t="s">
        <v>735</v>
      </c>
      <c r="C430" s="44" t="s">
        <v>736</v>
      </c>
      <c r="D430" s="82" t="s">
        <v>737</v>
      </c>
      <c r="E430" s="82">
        <v>1</v>
      </c>
      <c r="F430" s="16"/>
      <c r="G430" s="17">
        <f t="shared" si="31"/>
        <v>0</v>
      </c>
      <c r="H430" s="17">
        <f t="shared" si="29"/>
        <v>0</v>
      </c>
      <c r="I430" s="4">
        <v>1.2</v>
      </c>
      <c r="J430" s="19">
        <f t="shared" si="30"/>
        <v>0</v>
      </c>
      <c r="L430" s="80" t="s">
        <v>52</v>
      </c>
      <c r="M430" s="75"/>
    </row>
    <row r="431" spans="1:13" s="72" customFormat="1" x14ac:dyDescent="0.35">
      <c r="A431" s="73" t="s">
        <v>661</v>
      </c>
      <c r="B431" s="82" t="s">
        <v>70</v>
      </c>
      <c r="C431" s="44" t="s">
        <v>738</v>
      </c>
      <c r="D431" s="82" t="s">
        <v>739</v>
      </c>
      <c r="E431" s="82">
        <v>1</v>
      </c>
      <c r="F431" s="16"/>
      <c r="G431" s="17">
        <f t="shared" si="31"/>
        <v>0</v>
      </c>
      <c r="H431" s="17">
        <f t="shared" si="29"/>
        <v>0</v>
      </c>
      <c r="I431" s="4">
        <v>1.2</v>
      </c>
      <c r="J431" s="19">
        <f t="shared" si="30"/>
        <v>0</v>
      </c>
      <c r="L431" s="80" t="s">
        <v>52</v>
      </c>
      <c r="M431" s="75"/>
    </row>
    <row r="432" spans="1:13" s="72" customFormat="1" x14ac:dyDescent="0.35">
      <c r="A432" s="73" t="s">
        <v>661</v>
      </c>
      <c r="B432" s="82" t="s">
        <v>87</v>
      </c>
      <c r="C432" s="44" t="s">
        <v>740</v>
      </c>
      <c r="D432" s="82" t="s">
        <v>741</v>
      </c>
      <c r="E432" s="82">
        <v>1</v>
      </c>
      <c r="F432" s="16"/>
      <c r="G432" s="17">
        <f t="shared" si="31"/>
        <v>0</v>
      </c>
      <c r="H432" s="17">
        <f t="shared" si="29"/>
        <v>0</v>
      </c>
      <c r="I432" s="4">
        <v>1.2</v>
      </c>
      <c r="J432" s="19">
        <f t="shared" si="30"/>
        <v>0</v>
      </c>
      <c r="L432" s="80" t="s">
        <v>51</v>
      </c>
      <c r="M432" s="75"/>
    </row>
    <row r="433" spans="1:13" s="72" customFormat="1" x14ac:dyDescent="0.35">
      <c r="A433" s="73" t="s">
        <v>661</v>
      </c>
      <c r="B433" s="82" t="s">
        <v>96</v>
      </c>
      <c r="C433" s="44" t="s">
        <v>742</v>
      </c>
      <c r="D433" s="82">
        <v>15405</v>
      </c>
      <c r="E433" s="82">
        <v>1</v>
      </c>
      <c r="F433" s="16"/>
      <c r="G433" s="17">
        <f t="shared" si="31"/>
        <v>0</v>
      </c>
      <c r="H433" s="17">
        <f t="shared" si="29"/>
        <v>0</v>
      </c>
      <c r="I433" s="4">
        <v>1.2</v>
      </c>
      <c r="J433" s="19">
        <f t="shared" si="30"/>
        <v>0</v>
      </c>
      <c r="L433" s="80" t="s">
        <v>52</v>
      </c>
      <c r="M433" s="75"/>
    </row>
    <row r="434" spans="1:13" s="72" customFormat="1" x14ac:dyDescent="0.35">
      <c r="A434" s="73" t="s">
        <v>661</v>
      </c>
      <c r="B434" s="82" t="s">
        <v>96</v>
      </c>
      <c r="C434" s="34" t="s">
        <v>743</v>
      </c>
      <c r="D434" s="82">
        <v>15406</v>
      </c>
      <c r="E434" s="82">
        <v>1</v>
      </c>
      <c r="F434" s="16"/>
      <c r="G434" s="17">
        <f t="shared" si="31"/>
        <v>0</v>
      </c>
      <c r="H434" s="17">
        <f t="shared" si="29"/>
        <v>0</v>
      </c>
      <c r="I434" s="4">
        <v>1.2</v>
      </c>
      <c r="J434" s="19">
        <f t="shared" si="30"/>
        <v>0</v>
      </c>
      <c r="L434" s="80" t="s">
        <v>52</v>
      </c>
      <c r="M434" s="75"/>
    </row>
    <row r="435" spans="1:13" s="72" customFormat="1" x14ac:dyDescent="0.35">
      <c r="A435" s="73" t="s">
        <v>661</v>
      </c>
      <c r="B435" s="82" t="s">
        <v>39</v>
      </c>
      <c r="C435" s="34" t="s">
        <v>744</v>
      </c>
      <c r="D435" s="82" t="s">
        <v>745</v>
      </c>
      <c r="E435" s="82">
        <v>1</v>
      </c>
      <c r="F435" s="16"/>
      <c r="G435" s="17">
        <f t="shared" si="31"/>
        <v>0</v>
      </c>
      <c r="H435" s="17">
        <f t="shared" si="29"/>
        <v>0</v>
      </c>
      <c r="I435" s="4">
        <v>1.2</v>
      </c>
      <c r="J435" s="19">
        <f t="shared" si="30"/>
        <v>0</v>
      </c>
      <c r="L435" s="80" t="s">
        <v>52</v>
      </c>
      <c r="M435" s="75"/>
    </row>
    <row r="436" spans="1:13" s="72" customFormat="1" x14ac:dyDescent="0.35">
      <c r="A436" s="73" t="s">
        <v>661</v>
      </c>
      <c r="B436" s="82"/>
      <c r="C436" s="34" t="s">
        <v>293</v>
      </c>
      <c r="D436" s="82" t="s">
        <v>746</v>
      </c>
      <c r="E436" s="82">
        <v>1</v>
      </c>
      <c r="F436" s="16"/>
      <c r="G436" s="17">
        <f t="shared" si="31"/>
        <v>0</v>
      </c>
      <c r="H436" s="17">
        <f t="shared" si="29"/>
        <v>0</v>
      </c>
      <c r="I436" s="4">
        <v>1.2</v>
      </c>
      <c r="J436" s="19">
        <f t="shared" si="30"/>
        <v>0</v>
      </c>
      <c r="L436" s="80" t="s">
        <v>52</v>
      </c>
      <c r="M436" s="75"/>
    </row>
    <row r="437" spans="1:13" s="72" customFormat="1" x14ac:dyDescent="0.35">
      <c r="A437" s="73" t="s">
        <v>661</v>
      </c>
      <c r="B437" s="82"/>
      <c r="C437" s="34" t="s">
        <v>747</v>
      </c>
      <c r="D437" s="82">
        <v>4929</v>
      </c>
      <c r="E437" s="82">
        <v>1</v>
      </c>
      <c r="F437" s="16"/>
      <c r="G437" s="17">
        <f t="shared" si="31"/>
        <v>0</v>
      </c>
      <c r="H437" s="17">
        <f t="shared" si="29"/>
        <v>0</v>
      </c>
      <c r="I437" s="4">
        <v>1.2</v>
      </c>
      <c r="J437" s="19">
        <f t="shared" si="30"/>
        <v>0</v>
      </c>
      <c r="L437" s="80" t="s">
        <v>53</v>
      </c>
      <c r="M437" s="75"/>
    </row>
    <row r="438" spans="1:13" s="72" customFormat="1" x14ac:dyDescent="0.35">
      <c r="A438" s="73" t="s">
        <v>661</v>
      </c>
      <c r="B438" s="82"/>
      <c r="C438" s="34" t="s">
        <v>748</v>
      </c>
      <c r="D438" s="82">
        <v>4929</v>
      </c>
      <c r="E438" s="82">
        <v>1</v>
      </c>
      <c r="F438" s="16"/>
      <c r="G438" s="17">
        <f t="shared" si="31"/>
        <v>0</v>
      </c>
      <c r="H438" s="17">
        <f t="shared" si="29"/>
        <v>0</v>
      </c>
      <c r="I438" s="4">
        <v>1.2</v>
      </c>
      <c r="J438" s="19">
        <f t="shared" si="30"/>
        <v>0</v>
      </c>
      <c r="L438" s="80" t="s">
        <v>53</v>
      </c>
      <c r="M438" s="75"/>
    </row>
    <row r="439" spans="1:13" s="72" customFormat="1" x14ac:dyDescent="0.35">
      <c r="A439" s="73" t="s">
        <v>661</v>
      </c>
      <c r="B439" s="82" t="s">
        <v>17</v>
      </c>
      <c r="C439" s="34" t="s">
        <v>749</v>
      </c>
      <c r="D439" s="82">
        <v>6494</v>
      </c>
      <c r="E439" s="82">
        <v>1</v>
      </c>
      <c r="F439" s="16"/>
      <c r="G439" s="17">
        <f t="shared" si="31"/>
        <v>0</v>
      </c>
      <c r="H439" s="17">
        <f t="shared" ref="H439:H460" si="32">G439*12</f>
        <v>0</v>
      </c>
      <c r="I439" s="4">
        <v>1.2</v>
      </c>
      <c r="J439" s="19">
        <f t="shared" ref="J439:J460" si="33">H439*I439</f>
        <v>0</v>
      </c>
      <c r="L439" s="80" t="s">
        <v>53</v>
      </c>
      <c r="M439" s="75"/>
    </row>
    <row r="440" spans="1:13" s="72" customFormat="1" x14ac:dyDescent="0.35">
      <c r="A440" s="73" t="s">
        <v>661</v>
      </c>
      <c r="B440" s="82" t="s">
        <v>23</v>
      </c>
      <c r="C440" s="34" t="s">
        <v>750</v>
      </c>
      <c r="D440" s="82" t="s">
        <v>751</v>
      </c>
      <c r="E440" s="82">
        <v>1</v>
      </c>
      <c r="F440" s="16"/>
      <c r="G440" s="17">
        <f t="shared" si="31"/>
        <v>0</v>
      </c>
      <c r="H440" s="17">
        <f t="shared" si="32"/>
        <v>0</v>
      </c>
      <c r="I440" s="4">
        <v>1.2</v>
      </c>
      <c r="J440" s="19">
        <f t="shared" si="33"/>
        <v>0</v>
      </c>
      <c r="L440" s="80" t="s">
        <v>52</v>
      </c>
      <c r="M440" s="75"/>
    </row>
    <row r="441" spans="1:13" s="72" customFormat="1" x14ac:dyDescent="0.35">
      <c r="A441" s="73" t="s">
        <v>661</v>
      </c>
      <c r="B441" s="82" t="s">
        <v>25</v>
      </c>
      <c r="C441" s="34" t="s">
        <v>752</v>
      </c>
      <c r="D441" s="82" t="s">
        <v>753</v>
      </c>
      <c r="E441" s="82">
        <v>1</v>
      </c>
      <c r="F441" s="16"/>
      <c r="G441" s="17">
        <f t="shared" si="31"/>
        <v>0</v>
      </c>
      <c r="H441" s="17">
        <f t="shared" si="32"/>
        <v>0</v>
      </c>
      <c r="I441" s="4">
        <v>1.2</v>
      </c>
      <c r="J441" s="19">
        <f t="shared" si="33"/>
        <v>0</v>
      </c>
      <c r="L441" s="80" t="s">
        <v>52</v>
      </c>
      <c r="M441" s="75"/>
    </row>
    <row r="442" spans="1:13" s="72" customFormat="1" x14ac:dyDescent="0.35">
      <c r="A442" s="73" t="s">
        <v>661</v>
      </c>
      <c r="B442" s="82" t="s">
        <v>754</v>
      </c>
      <c r="C442" s="44" t="s">
        <v>592</v>
      </c>
      <c r="D442" s="82" t="s">
        <v>638</v>
      </c>
      <c r="E442" s="82">
        <v>1</v>
      </c>
      <c r="F442" s="16"/>
      <c r="G442" s="17">
        <f t="shared" si="31"/>
        <v>0</v>
      </c>
      <c r="H442" s="17">
        <f t="shared" si="32"/>
        <v>0</v>
      </c>
      <c r="I442" s="4">
        <v>1.2</v>
      </c>
      <c r="J442" s="19">
        <f t="shared" si="33"/>
        <v>0</v>
      </c>
      <c r="L442" s="80" t="s">
        <v>52</v>
      </c>
      <c r="M442" s="75"/>
    </row>
    <row r="443" spans="1:13" s="72" customFormat="1" x14ac:dyDescent="0.35">
      <c r="A443" s="73" t="s">
        <v>661</v>
      </c>
      <c r="B443" s="82"/>
      <c r="C443" s="44" t="s">
        <v>755</v>
      </c>
      <c r="D443" s="82" t="s">
        <v>628</v>
      </c>
      <c r="E443" s="82">
        <v>1</v>
      </c>
      <c r="F443" s="16"/>
      <c r="G443" s="17">
        <f t="shared" si="31"/>
        <v>0</v>
      </c>
      <c r="H443" s="17">
        <f t="shared" si="32"/>
        <v>0</v>
      </c>
      <c r="I443" s="4">
        <v>1.2</v>
      </c>
      <c r="J443" s="19">
        <f t="shared" si="33"/>
        <v>0</v>
      </c>
      <c r="L443" s="80" t="s">
        <v>52</v>
      </c>
      <c r="M443" s="75"/>
    </row>
    <row r="444" spans="1:13" s="72" customFormat="1" x14ac:dyDescent="0.35">
      <c r="A444" s="73" t="s">
        <v>661</v>
      </c>
      <c r="B444" s="82" t="s">
        <v>71</v>
      </c>
      <c r="C444" s="76" t="s">
        <v>756</v>
      </c>
      <c r="D444" s="82">
        <v>4919</v>
      </c>
      <c r="E444" s="82">
        <v>1</v>
      </c>
      <c r="F444" s="16"/>
      <c r="G444" s="17">
        <f t="shared" si="31"/>
        <v>0</v>
      </c>
      <c r="H444" s="17">
        <f t="shared" si="32"/>
        <v>0</v>
      </c>
      <c r="I444" s="80">
        <v>1.2</v>
      </c>
      <c r="J444" s="19">
        <f t="shared" si="33"/>
        <v>0</v>
      </c>
      <c r="L444" s="80" t="s">
        <v>52</v>
      </c>
      <c r="M444" s="75"/>
    </row>
    <row r="445" spans="1:13" s="72" customFormat="1" x14ac:dyDescent="0.35">
      <c r="A445" s="73" t="s">
        <v>661</v>
      </c>
      <c r="B445" s="82"/>
      <c r="C445" s="86" t="s">
        <v>757</v>
      </c>
      <c r="D445" s="82" t="s">
        <v>758</v>
      </c>
      <c r="E445" s="82">
        <v>1</v>
      </c>
      <c r="F445" s="16"/>
      <c r="G445" s="17">
        <f t="shared" si="31"/>
        <v>0</v>
      </c>
      <c r="H445" s="17">
        <f t="shared" si="32"/>
        <v>0</v>
      </c>
      <c r="I445" s="80">
        <v>1.2</v>
      </c>
      <c r="J445" s="19">
        <f t="shared" si="33"/>
        <v>0</v>
      </c>
      <c r="L445" s="80" t="s">
        <v>52</v>
      </c>
      <c r="M445" s="75"/>
    </row>
    <row r="446" spans="1:13" s="72" customFormat="1" x14ac:dyDescent="0.35">
      <c r="A446" s="73" t="s">
        <v>661</v>
      </c>
      <c r="B446" s="82"/>
      <c r="C446" s="76" t="s">
        <v>241</v>
      </c>
      <c r="D446" s="82"/>
      <c r="E446" s="82">
        <v>2</v>
      </c>
      <c r="F446" s="16"/>
      <c r="G446" s="17">
        <f t="shared" si="31"/>
        <v>0</v>
      </c>
      <c r="H446" s="17">
        <f t="shared" si="32"/>
        <v>0</v>
      </c>
      <c r="I446" s="80">
        <v>1.2</v>
      </c>
      <c r="J446" s="19">
        <f t="shared" si="33"/>
        <v>0</v>
      </c>
      <c r="L446" s="80" t="s">
        <v>52</v>
      </c>
      <c r="M446" s="75"/>
    </row>
    <row r="447" spans="1:13" s="72" customFormat="1" x14ac:dyDescent="0.35">
      <c r="A447" s="73" t="s">
        <v>661</v>
      </c>
      <c r="B447" s="82" t="s">
        <v>19</v>
      </c>
      <c r="C447" s="34" t="s">
        <v>759</v>
      </c>
      <c r="D447" s="82">
        <v>4971</v>
      </c>
      <c r="E447" s="82">
        <v>1</v>
      </c>
      <c r="F447" s="16"/>
      <c r="G447" s="17">
        <f t="shared" si="31"/>
        <v>0</v>
      </c>
      <c r="H447" s="17">
        <f t="shared" si="32"/>
        <v>0</v>
      </c>
      <c r="I447" s="80">
        <v>1.2</v>
      </c>
      <c r="J447" s="19">
        <f t="shared" si="33"/>
        <v>0</v>
      </c>
      <c r="L447" s="80" t="s">
        <v>52</v>
      </c>
      <c r="M447" s="75"/>
    </row>
    <row r="448" spans="1:13" s="72" customFormat="1" x14ac:dyDescent="0.35">
      <c r="A448" s="73" t="s">
        <v>661</v>
      </c>
      <c r="B448" s="82" t="s">
        <v>19</v>
      </c>
      <c r="C448" s="38" t="s">
        <v>760</v>
      </c>
      <c r="D448" s="82">
        <v>4969</v>
      </c>
      <c r="E448" s="82">
        <v>1</v>
      </c>
      <c r="F448" s="16"/>
      <c r="G448" s="17">
        <f t="shared" si="31"/>
        <v>0</v>
      </c>
      <c r="H448" s="17">
        <f t="shared" si="32"/>
        <v>0</v>
      </c>
      <c r="I448" s="4">
        <v>1.2</v>
      </c>
      <c r="J448" s="19">
        <f t="shared" si="33"/>
        <v>0</v>
      </c>
      <c r="L448" s="80" t="s">
        <v>52</v>
      </c>
      <c r="M448" s="75"/>
    </row>
    <row r="449" spans="1:13" s="72" customFormat="1" x14ac:dyDescent="0.35">
      <c r="A449" s="73" t="s">
        <v>661</v>
      </c>
      <c r="B449" s="82" t="s">
        <v>20</v>
      </c>
      <c r="C449" s="38" t="s">
        <v>761</v>
      </c>
      <c r="D449" s="82" t="s">
        <v>762</v>
      </c>
      <c r="E449" s="82">
        <v>1</v>
      </c>
      <c r="F449" s="16"/>
      <c r="G449" s="17">
        <f t="shared" si="31"/>
        <v>0</v>
      </c>
      <c r="H449" s="17">
        <f t="shared" si="32"/>
        <v>0</v>
      </c>
      <c r="I449" s="4">
        <v>1.2</v>
      </c>
      <c r="J449" s="19">
        <f t="shared" si="33"/>
        <v>0</v>
      </c>
      <c r="L449" s="80" t="s">
        <v>52</v>
      </c>
      <c r="M449" s="75"/>
    </row>
    <row r="450" spans="1:13" s="72" customFormat="1" x14ac:dyDescent="0.35">
      <c r="A450" s="73" t="s">
        <v>661</v>
      </c>
      <c r="B450" s="87" t="s">
        <v>20</v>
      </c>
      <c r="C450" s="38" t="s">
        <v>763</v>
      </c>
      <c r="D450" s="82">
        <v>8761</v>
      </c>
      <c r="E450" s="82">
        <v>1</v>
      </c>
      <c r="F450" s="16"/>
      <c r="G450" s="17">
        <f t="shared" si="31"/>
        <v>0</v>
      </c>
      <c r="H450" s="17">
        <f t="shared" si="32"/>
        <v>0</v>
      </c>
      <c r="I450" s="4">
        <v>1.2</v>
      </c>
      <c r="J450" s="19">
        <f t="shared" si="33"/>
        <v>0</v>
      </c>
      <c r="L450" s="80" t="s">
        <v>52</v>
      </c>
      <c r="M450" s="75"/>
    </row>
    <row r="451" spans="1:13" s="72" customFormat="1" x14ac:dyDescent="0.35">
      <c r="A451" s="73" t="s">
        <v>661</v>
      </c>
      <c r="B451" s="88" t="s">
        <v>70</v>
      </c>
      <c r="C451" s="38" t="s">
        <v>764</v>
      </c>
      <c r="D451" s="82">
        <v>11793</v>
      </c>
      <c r="E451" s="82">
        <v>1</v>
      </c>
      <c r="F451" s="16"/>
      <c r="G451" s="17">
        <f t="shared" si="31"/>
        <v>0</v>
      </c>
      <c r="H451" s="17">
        <f t="shared" si="32"/>
        <v>0</v>
      </c>
      <c r="I451" s="4">
        <v>1.2</v>
      </c>
      <c r="J451" s="19">
        <f t="shared" si="33"/>
        <v>0</v>
      </c>
      <c r="L451" s="80" t="s">
        <v>51</v>
      </c>
      <c r="M451" s="75"/>
    </row>
    <row r="452" spans="1:13" s="72" customFormat="1" x14ac:dyDescent="0.35">
      <c r="A452" s="73" t="s">
        <v>661</v>
      </c>
      <c r="B452" s="82"/>
      <c r="C452" s="38" t="s">
        <v>765</v>
      </c>
      <c r="D452" s="82" t="s">
        <v>766</v>
      </c>
      <c r="E452" s="82">
        <v>1</v>
      </c>
      <c r="F452" s="16"/>
      <c r="G452" s="17">
        <f t="shared" si="31"/>
        <v>0</v>
      </c>
      <c r="H452" s="17">
        <f t="shared" si="32"/>
        <v>0</v>
      </c>
      <c r="I452" s="4">
        <v>1.2</v>
      </c>
      <c r="J452" s="19">
        <f t="shared" si="33"/>
        <v>0</v>
      </c>
      <c r="L452" s="80" t="s">
        <v>52</v>
      </c>
      <c r="M452" s="75"/>
    </row>
    <row r="453" spans="1:13" s="72" customFormat="1" x14ac:dyDescent="0.35">
      <c r="A453" s="73" t="s">
        <v>661</v>
      </c>
      <c r="B453" s="82"/>
      <c r="C453" s="38" t="s">
        <v>767</v>
      </c>
      <c r="D453" s="82" t="s">
        <v>768</v>
      </c>
      <c r="E453" s="82">
        <v>1</v>
      </c>
      <c r="F453" s="16"/>
      <c r="G453" s="17">
        <f t="shared" si="31"/>
        <v>0</v>
      </c>
      <c r="H453" s="17">
        <f t="shared" si="32"/>
        <v>0</v>
      </c>
      <c r="I453" s="4">
        <v>1.2</v>
      </c>
      <c r="J453" s="19">
        <f t="shared" si="33"/>
        <v>0</v>
      </c>
      <c r="L453" s="80" t="s">
        <v>52</v>
      </c>
      <c r="M453" s="75"/>
    </row>
    <row r="454" spans="1:13" s="72" customFormat="1" x14ac:dyDescent="0.35">
      <c r="A454" s="73" t="s">
        <v>661</v>
      </c>
      <c r="B454" s="82" t="s">
        <v>683</v>
      </c>
      <c r="C454" s="38" t="s">
        <v>769</v>
      </c>
      <c r="D454" s="82" t="s">
        <v>770</v>
      </c>
      <c r="E454" s="82">
        <v>1</v>
      </c>
      <c r="F454" s="16"/>
      <c r="G454" s="17">
        <f t="shared" si="31"/>
        <v>0</v>
      </c>
      <c r="H454" s="17">
        <f t="shared" si="32"/>
        <v>0</v>
      </c>
      <c r="I454" s="4">
        <v>1.2</v>
      </c>
      <c r="J454" s="19">
        <f t="shared" si="33"/>
        <v>0</v>
      </c>
      <c r="L454" s="80" t="s">
        <v>52</v>
      </c>
      <c r="M454" s="75"/>
    </row>
    <row r="455" spans="1:13" s="72" customFormat="1" x14ac:dyDescent="0.35">
      <c r="A455" s="73" t="s">
        <v>661</v>
      </c>
      <c r="B455" s="82" t="s">
        <v>683</v>
      </c>
      <c r="C455" s="38" t="s">
        <v>771</v>
      </c>
      <c r="D455" s="82" t="s">
        <v>772</v>
      </c>
      <c r="E455" s="82">
        <v>1</v>
      </c>
      <c r="F455" s="16"/>
      <c r="G455" s="17">
        <f t="shared" si="31"/>
        <v>0</v>
      </c>
      <c r="H455" s="17">
        <f t="shared" si="32"/>
        <v>0</v>
      </c>
      <c r="I455" s="4">
        <v>1.2</v>
      </c>
      <c r="J455" s="19">
        <f t="shared" si="33"/>
        <v>0</v>
      </c>
      <c r="L455" s="80" t="s">
        <v>52</v>
      </c>
      <c r="M455" s="75"/>
    </row>
    <row r="456" spans="1:13" s="72" customFormat="1" x14ac:dyDescent="0.35">
      <c r="A456" s="73" t="s">
        <v>661</v>
      </c>
      <c r="B456" s="82" t="s">
        <v>683</v>
      </c>
      <c r="C456" s="38" t="s">
        <v>773</v>
      </c>
      <c r="D456" s="82" t="s">
        <v>774</v>
      </c>
      <c r="E456" s="82">
        <v>1</v>
      </c>
      <c r="F456" s="16"/>
      <c r="G456" s="17">
        <f t="shared" si="31"/>
        <v>0</v>
      </c>
      <c r="H456" s="17">
        <f t="shared" si="32"/>
        <v>0</v>
      </c>
      <c r="I456" s="4">
        <v>1.2</v>
      </c>
      <c r="J456" s="19">
        <f t="shared" si="33"/>
        <v>0</v>
      </c>
      <c r="L456" s="80" t="s">
        <v>52</v>
      </c>
      <c r="M456" s="75"/>
    </row>
    <row r="457" spans="1:13" s="72" customFormat="1" x14ac:dyDescent="0.35">
      <c r="A457" s="73" t="s">
        <v>661</v>
      </c>
      <c r="B457" s="82"/>
      <c r="C457" s="38" t="s">
        <v>775</v>
      </c>
      <c r="D457" s="82" t="s">
        <v>776</v>
      </c>
      <c r="E457" s="82">
        <v>1</v>
      </c>
      <c r="F457" s="16"/>
      <c r="G457" s="17">
        <f t="shared" si="31"/>
        <v>0</v>
      </c>
      <c r="H457" s="17">
        <f t="shared" si="32"/>
        <v>0</v>
      </c>
      <c r="I457" s="4">
        <v>1.2</v>
      </c>
      <c r="J457" s="19">
        <f t="shared" si="33"/>
        <v>0</v>
      </c>
      <c r="L457" s="80" t="s">
        <v>52</v>
      </c>
      <c r="M457" s="75"/>
    </row>
    <row r="458" spans="1:13" s="72" customFormat="1" x14ac:dyDescent="0.35">
      <c r="A458" s="73" t="s">
        <v>661</v>
      </c>
      <c r="B458" s="82"/>
      <c r="C458" s="38" t="s">
        <v>777</v>
      </c>
      <c r="D458" s="82" t="s">
        <v>778</v>
      </c>
      <c r="E458" s="82">
        <v>1</v>
      </c>
      <c r="F458" s="16"/>
      <c r="G458" s="17">
        <f t="shared" si="31"/>
        <v>0</v>
      </c>
      <c r="H458" s="17">
        <f t="shared" si="32"/>
        <v>0</v>
      </c>
      <c r="I458" s="4">
        <v>1.2</v>
      </c>
      <c r="J458" s="19">
        <f t="shared" si="33"/>
        <v>0</v>
      </c>
      <c r="L458" s="80" t="s">
        <v>52</v>
      </c>
      <c r="M458" s="75"/>
    </row>
    <row r="459" spans="1:13" s="72" customFormat="1" x14ac:dyDescent="0.35">
      <c r="A459" s="73" t="s">
        <v>661</v>
      </c>
      <c r="B459" s="82"/>
      <c r="C459" s="38" t="s">
        <v>298</v>
      </c>
      <c r="D459" s="82"/>
      <c r="E459" s="82">
        <v>6</v>
      </c>
      <c r="F459" s="16"/>
      <c r="G459" s="17">
        <f t="shared" ref="G459:G460" si="34">E459*F459</f>
        <v>0</v>
      </c>
      <c r="H459" s="17">
        <f t="shared" si="32"/>
        <v>0</v>
      </c>
      <c r="I459" s="4">
        <v>1.2</v>
      </c>
      <c r="J459" s="19">
        <f t="shared" si="33"/>
        <v>0</v>
      </c>
      <c r="L459" s="80" t="s">
        <v>52</v>
      </c>
      <c r="M459" s="75"/>
    </row>
    <row r="460" spans="1:13" s="72" customFormat="1" x14ac:dyDescent="0.35">
      <c r="A460" s="73" t="s">
        <v>661</v>
      </c>
      <c r="B460" s="82"/>
      <c r="C460" s="34" t="s">
        <v>299</v>
      </c>
      <c r="D460" s="82"/>
      <c r="E460" s="82">
        <v>2</v>
      </c>
      <c r="F460" s="16"/>
      <c r="G460" s="17">
        <f t="shared" si="34"/>
        <v>0</v>
      </c>
      <c r="H460" s="17">
        <f t="shared" si="32"/>
        <v>0</v>
      </c>
      <c r="I460" s="4">
        <v>1.2</v>
      </c>
      <c r="J460" s="19">
        <f t="shared" si="33"/>
        <v>0</v>
      </c>
      <c r="L460" s="80" t="s">
        <v>52</v>
      </c>
      <c r="M460" s="75"/>
    </row>
    <row r="461" spans="1:13" ht="21" x14ac:dyDescent="0.35">
      <c r="A461" s="24" t="s">
        <v>42</v>
      </c>
      <c r="B461" s="48"/>
      <c r="C461" s="48"/>
      <c r="D461" s="48"/>
      <c r="E461" s="49">
        <f>SUM(E10:E460)</f>
        <v>496</v>
      </c>
      <c r="F461" s="20"/>
      <c r="G461" s="17">
        <f>SUM(G10:G460)</f>
        <v>0</v>
      </c>
      <c r="H461" s="17">
        <f>SUM(H10:H460)</f>
        <v>0</v>
      </c>
      <c r="I461" s="20"/>
      <c r="J461" s="17">
        <f>SUM(J10:J460)</f>
        <v>0</v>
      </c>
    </row>
    <row r="462" spans="1:13" ht="21" x14ac:dyDescent="0.35">
      <c r="A462" s="25"/>
      <c r="B462" s="27"/>
      <c r="C462" s="27"/>
      <c r="D462" s="27"/>
      <c r="E462" s="27"/>
      <c r="F462" s="21"/>
      <c r="G462" s="22"/>
      <c r="H462" s="22"/>
      <c r="I462" s="5"/>
      <c r="J462" s="22"/>
    </row>
    <row r="463" spans="1:13" ht="21" x14ac:dyDescent="0.35">
      <c r="A463" s="92" t="s">
        <v>497</v>
      </c>
      <c r="B463" s="92"/>
      <c r="C463" s="92"/>
      <c r="D463" s="92"/>
      <c r="E463" s="92"/>
      <c r="F463" s="92"/>
      <c r="G463" s="92"/>
      <c r="H463" s="92"/>
      <c r="I463" s="92"/>
      <c r="J463" s="92"/>
    </row>
  </sheetData>
  <autoFilter ref="A8:AE461" xr:uid="{00000000-0001-0000-0000-000000000000}"/>
  <mergeCells count="5">
    <mergeCell ref="A4:J4"/>
    <mergeCell ref="A463:J463"/>
    <mergeCell ref="A2:M2"/>
    <mergeCell ref="A3:M3"/>
    <mergeCell ref="A6:M6"/>
  </mergeCells>
  <pageMargins left="0.70866141732283472" right="0.70866141732283472" top="0.74803149606299213" bottom="0.74803149606299213" header="0.31496062992125984" footer="0.31496062992125984"/>
  <pageSetup paperSize="9" scale="37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60F69-2EF6-4695-8265-5F0F75638E95}">
  <sheetPr>
    <pageSetUpPr fitToPage="1"/>
  </sheetPr>
  <dimension ref="A1:AE463"/>
  <sheetViews>
    <sheetView showGridLines="0" zoomScale="75" zoomScaleNormal="75" workbookViewId="0">
      <selection activeCell="I22" sqref="I22"/>
    </sheetView>
  </sheetViews>
  <sheetFormatPr baseColWidth="10" defaultColWidth="11.453125" defaultRowHeight="14.5" x14ac:dyDescent="0.35"/>
  <cols>
    <col min="1" max="1" width="36.81640625" style="29" customWidth="1"/>
    <col min="2" max="2" width="17" style="29" bestFit="1" customWidth="1"/>
    <col min="3" max="3" width="46.90625" style="29" customWidth="1"/>
    <col min="4" max="4" width="14.26953125" style="29" bestFit="1" customWidth="1"/>
    <col min="5" max="5" width="19.81640625" style="29" customWidth="1"/>
    <col min="6" max="8" width="22.1796875" style="50" customWidth="1"/>
    <col min="9" max="9" width="19.26953125" style="29" customWidth="1"/>
    <col min="10" max="10" width="24.81640625" style="50" customWidth="1"/>
    <col min="11" max="11" width="8.453125" style="29" customWidth="1"/>
    <col min="12" max="12" width="19" style="29" customWidth="1"/>
    <col min="13" max="14" width="21.08984375" style="29" customWidth="1"/>
    <col min="15" max="16384" width="11.453125" style="29"/>
  </cols>
  <sheetData>
    <row r="1" spans="1:14" x14ac:dyDescent="0.35">
      <c r="A1" s="27"/>
      <c r="B1" s="28"/>
      <c r="C1" s="28"/>
      <c r="D1" s="28"/>
      <c r="E1" s="28"/>
      <c r="F1" s="28"/>
      <c r="G1" s="28"/>
      <c r="H1" s="28"/>
      <c r="I1" s="28"/>
      <c r="J1" s="28"/>
    </row>
    <row r="2" spans="1:14" ht="23.5" customHeight="1" x14ac:dyDescent="0.35">
      <c r="A2" s="102" t="s">
        <v>54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</row>
    <row r="3" spans="1:14" ht="51.5" customHeight="1" x14ac:dyDescent="0.35">
      <c r="A3" s="104" t="s">
        <v>789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</row>
    <row r="4" spans="1:14" x14ac:dyDescent="0.35">
      <c r="A4" s="91" t="s">
        <v>5</v>
      </c>
      <c r="B4" s="91"/>
      <c r="C4" s="91"/>
      <c r="D4" s="91"/>
      <c r="E4" s="91"/>
      <c r="F4" s="91"/>
      <c r="G4" s="91"/>
      <c r="H4" s="91"/>
      <c r="I4" s="91"/>
      <c r="J4" s="91"/>
    </row>
    <row r="5" spans="1:14" x14ac:dyDescent="0.35">
      <c r="F5" s="29"/>
      <c r="G5" s="29"/>
      <c r="H5" s="29"/>
      <c r="J5" s="29"/>
    </row>
    <row r="6" spans="1:14" ht="31" x14ac:dyDescent="0.35">
      <c r="A6" s="106" t="s">
        <v>464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</row>
    <row r="7" spans="1:14" x14ac:dyDescent="0.35">
      <c r="A7" s="23"/>
      <c r="B7" s="28"/>
      <c r="C7" s="28"/>
      <c r="D7" s="28"/>
      <c r="E7" s="28"/>
      <c r="F7" s="28"/>
      <c r="G7" s="28"/>
      <c r="H7" s="28"/>
      <c r="I7" s="28"/>
      <c r="J7" s="28"/>
    </row>
    <row r="8" spans="1:14" ht="29" x14ac:dyDescent="0.35">
      <c r="A8" s="1" t="s">
        <v>30</v>
      </c>
      <c r="B8" s="1" t="s">
        <v>31</v>
      </c>
      <c r="C8" s="1" t="s">
        <v>0</v>
      </c>
      <c r="D8" s="2" t="s">
        <v>496</v>
      </c>
      <c r="E8" s="2" t="s">
        <v>38</v>
      </c>
      <c r="F8" s="2" t="s">
        <v>60</v>
      </c>
      <c r="G8" s="2" t="s">
        <v>61</v>
      </c>
      <c r="H8" s="2" t="s">
        <v>62</v>
      </c>
      <c r="I8" s="1" t="s">
        <v>2</v>
      </c>
      <c r="J8" s="2" t="s">
        <v>41</v>
      </c>
      <c r="L8" s="2" t="s">
        <v>50</v>
      </c>
      <c r="M8" s="2" t="s">
        <v>495</v>
      </c>
      <c r="N8" s="2" t="s">
        <v>33</v>
      </c>
    </row>
    <row r="9" spans="1:14" ht="26" x14ac:dyDescent="0.35">
      <c r="A9" s="30" t="s">
        <v>55</v>
      </c>
      <c r="B9" s="31"/>
      <c r="C9" s="31"/>
      <c r="D9" s="31"/>
      <c r="E9" s="31"/>
      <c r="F9" s="31"/>
      <c r="G9" s="31"/>
      <c r="H9" s="31"/>
      <c r="I9" s="31"/>
      <c r="J9" s="32"/>
    </row>
    <row r="10" spans="1:14" x14ac:dyDescent="0.35">
      <c r="A10" s="42" t="s">
        <v>56</v>
      </c>
      <c r="B10" s="33" t="s">
        <v>13</v>
      </c>
      <c r="C10" s="38" t="s">
        <v>106</v>
      </c>
      <c r="D10" s="33" t="s">
        <v>352</v>
      </c>
      <c r="E10" s="35">
        <v>1</v>
      </c>
      <c r="F10" s="16"/>
      <c r="G10" s="17">
        <f>E10*F10</f>
        <v>0</v>
      </c>
      <c r="H10" s="17">
        <f>G10*12</f>
        <v>0</v>
      </c>
      <c r="I10" s="4">
        <v>1.2</v>
      </c>
      <c r="J10" s="19">
        <f>H10*I10</f>
        <v>0</v>
      </c>
      <c r="L10" s="33" t="s">
        <v>52</v>
      </c>
      <c r="M10" s="69"/>
      <c r="N10" s="90"/>
    </row>
    <row r="11" spans="1:14" x14ac:dyDescent="0.35">
      <c r="A11" s="42" t="s">
        <v>56</v>
      </c>
      <c r="B11" s="33" t="s">
        <v>13</v>
      </c>
      <c r="C11" s="38" t="s">
        <v>107</v>
      </c>
      <c r="D11" s="35" t="s">
        <v>353</v>
      </c>
      <c r="E11" s="35">
        <v>1</v>
      </c>
      <c r="F11" s="16"/>
      <c r="G11" s="17">
        <f t="shared" ref="G11:G155" si="0">E11*F11</f>
        <v>0</v>
      </c>
      <c r="H11" s="17">
        <f t="shared" ref="H11:H74" si="1">G11*12</f>
        <v>0</v>
      </c>
      <c r="I11" s="4">
        <v>1.2</v>
      </c>
      <c r="J11" s="19">
        <f t="shared" ref="J11:J74" si="2">H11*I11</f>
        <v>0</v>
      </c>
      <c r="L11" s="33" t="s">
        <v>52</v>
      </c>
      <c r="M11" s="69"/>
      <c r="N11" s="90"/>
    </row>
    <row r="12" spans="1:14" x14ac:dyDescent="0.35">
      <c r="A12" s="42" t="s">
        <v>56</v>
      </c>
      <c r="B12" s="33" t="s">
        <v>13</v>
      </c>
      <c r="C12" s="38" t="s">
        <v>108</v>
      </c>
      <c r="D12" s="35" t="s">
        <v>354</v>
      </c>
      <c r="E12" s="35">
        <v>1</v>
      </c>
      <c r="F12" s="16"/>
      <c r="G12" s="17">
        <f t="shared" si="0"/>
        <v>0</v>
      </c>
      <c r="H12" s="17">
        <f t="shared" si="1"/>
        <v>0</v>
      </c>
      <c r="I12" s="4">
        <v>1.2</v>
      </c>
      <c r="J12" s="19">
        <f t="shared" si="2"/>
        <v>0</v>
      </c>
      <c r="L12" s="33" t="s">
        <v>52</v>
      </c>
      <c r="M12" s="69"/>
      <c r="N12" s="90"/>
    </row>
    <row r="13" spans="1:14" x14ac:dyDescent="0.35">
      <c r="A13" s="42" t="s">
        <v>56</v>
      </c>
      <c r="B13" s="33" t="s">
        <v>13</v>
      </c>
      <c r="C13" s="38" t="s">
        <v>109</v>
      </c>
      <c r="D13" s="35" t="s">
        <v>355</v>
      </c>
      <c r="E13" s="35">
        <v>1</v>
      </c>
      <c r="F13" s="16"/>
      <c r="G13" s="17">
        <f t="shared" si="0"/>
        <v>0</v>
      </c>
      <c r="H13" s="17">
        <f t="shared" si="1"/>
        <v>0</v>
      </c>
      <c r="I13" s="4">
        <v>1.2</v>
      </c>
      <c r="J13" s="19">
        <f t="shared" si="2"/>
        <v>0</v>
      </c>
      <c r="L13" s="33" t="s">
        <v>52</v>
      </c>
      <c r="M13" s="69"/>
      <c r="N13" s="90"/>
    </row>
    <row r="14" spans="1:14" x14ac:dyDescent="0.35">
      <c r="A14" s="42" t="s">
        <v>56</v>
      </c>
      <c r="B14" s="33" t="s">
        <v>63</v>
      </c>
      <c r="C14" s="38" t="s">
        <v>110</v>
      </c>
      <c r="D14" s="35" t="s">
        <v>356</v>
      </c>
      <c r="E14" s="35">
        <v>1</v>
      </c>
      <c r="F14" s="16"/>
      <c r="G14" s="17">
        <f t="shared" si="0"/>
        <v>0</v>
      </c>
      <c r="H14" s="17">
        <f t="shared" si="1"/>
        <v>0</v>
      </c>
      <c r="I14" s="4">
        <v>1.2</v>
      </c>
      <c r="J14" s="19">
        <f t="shared" si="2"/>
        <v>0</v>
      </c>
      <c r="L14" s="33" t="s">
        <v>52</v>
      </c>
      <c r="M14" s="69"/>
      <c r="N14" s="90"/>
    </row>
    <row r="15" spans="1:14" x14ac:dyDescent="0.35">
      <c r="A15" s="42" t="s">
        <v>56</v>
      </c>
      <c r="B15" s="33" t="s">
        <v>7</v>
      </c>
      <c r="C15" s="38" t="s">
        <v>111</v>
      </c>
      <c r="D15" s="35">
        <v>14001</v>
      </c>
      <c r="E15" s="35">
        <v>1</v>
      </c>
      <c r="F15" s="16"/>
      <c r="G15" s="17">
        <f t="shared" si="0"/>
        <v>0</v>
      </c>
      <c r="H15" s="17">
        <f t="shared" si="1"/>
        <v>0</v>
      </c>
      <c r="I15" s="4">
        <v>1.2</v>
      </c>
      <c r="J15" s="19">
        <f t="shared" si="2"/>
        <v>0</v>
      </c>
      <c r="L15" s="33" t="s">
        <v>51</v>
      </c>
      <c r="M15" s="69"/>
      <c r="N15" s="90"/>
    </row>
    <row r="16" spans="1:14" x14ac:dyDescent="0.35">
      <c r="A16" s="42" t="s">
        <v>56</v>
      </c>
      <c r="B16" s="33" t="s">
        <v>8</v>
      </c>
      <c r="C16" s="38" t="s">
        <v>112</v>
      </c>
      <c r="D16" s="35">
        <v>14002</v>
      </c>
      <c r="E16" s="35">
        <v>1</v>
      </c>
      <c r="F16" s="16"/>
      <c r="G16" s="17">
        <f t="shared" si="0"/>
        <v>0</v>
      </c>
      <c r="H16" s="17">
        <f t="shared" si="1"/>
        <v>0</v>
      </c>
      <c r="I16" s="4">
        <v>1.2</v>
      </c>
      <c r="J16" s="19">
        <f t="shared" si="2"/>
        <v>0</v>
      </c>
      <c r="L16" s="33" t="s">
        <v>51</v>
      </c>
      <c r="M16" s="69"/>
      <c r="N16" s="90"/>
    </row>
    <row r="17" spans="1:31" x14ac:dyDescent="0.35">
      <c r="A17" s="42" t="s">
        <v>56</v>
      </c>
      <c r="B17" s="33" t="s">
        <v>7</v>
      </c>
      <c r="C17" s="38" t="s">
        <v>113</v>
      </c>
      <c r="D17" s="35">
        <v>14003</v>
      </c>
      <c r="E17" s="35">
        <v>1</v>
      </c>
      <c r="F17" s="16"/>
      <c r="G17" s="17">
        <f t="shared" si="0"/>
        <v>0</v>
      </c>
      <c r="H17" s="17">
        <f t="shared" si="1"/>
        <v>0</v>
      </c>
      <c r="I17" s="4">
        <v>1.2</v>
      </c>
      <c r="J17" s="19">
        <f t="shared" si="2"/>
        <v>0</v>
      </c>
      <c r="L17" s="33" t="s">
        <v>51</v>
      </c>
      <c r="M17" s="69"/>
      <c r="N17" s="90"/>
    </row>
    <row r="18" spans="1:31" x14ac:dyDescent="0.35">
      <c r="A18" s="42" t="s">
        <v>56</v>
      </c>
      <c r="B18" s="33" t="s">
        <v>7</v>
      </c>
      <c r="C18" s="38" t="s">
        <v>114</v>
      </c>
      <c r="D18" s="35">
        <v>14004</v>
      </c>
      <c r="E18" s="35">
        <v>1</v>
      </c>
      <c r="F18" s="16"/>
      <c r="G18" s="17">
        <f t="shared" si="0"/>
        <v>0</v>
      </c>
      <c r="H18" s="17">
        <f t="shared" si="1"/>
        <v>0</v>
      </c>
      <c r="I18" s="4">
        <v>1.2</v>
      </c>
      <c r="J18" s="19">
        <f t="shared" si="2"/>
        <v>0</v>
      </c>
      <c r="L18" s="33" t="s">
        <v>51</v>
      </c>
      <c r="M18" s="69"/>
      <c r="N18" s="90"/>
    </row>
    <row r="19" spans="1:31" x14ac:dyDescent="0.35">
      <c r="A19" s="42" t="s">
        <v>56</v>
      </c>
      <c r="B19" s="33" t="s">
        <v>7</v>
      </c>
      <c r="C19" s="38" t="s">
        <v>115</v>
      </c>
      <c r="D19" s="35">
        <v>14005</v>
      </c>
      <c r="E19" s="35">
        <v>1</v>
      </c>
      <c r="F19" s="16"/>
      <c r="G19" s="17">
        <f t="shared" si="0"/>
        <v>0</v>
      </c>
      <c r="H19" s="17">
        <f t="shared" si="1"/>
        <v>0</v>
      </c>
      <c r="I19" s="4">
        <v>1.2</v>
      </c>
      <c r="J19" s="19">
        <f t="shared" si="2"/>
        <v>0</v>
      </c>
      <c r="L19" s="33" t="s">
        <v>51</v>
      </c>
      <c r="M19" s="69"/>
      <c r="N19" s="90"/>
    </row>
    <row r="20" spans="1:31" x14ac:dyDescent="0.35">
      <c r="A20" s="42" t="s">
        <v>56</v>
      </c>
      <c r="B20" s="33" t="s">
        <v>7</v>
      </c>
      <c r="C20" s="38" t="s">
        <v>116</v>
      </c>
      <c r="D20" s="35">
        <v>14007</v>
      </c>
      <c r="E20" s="35">
        <v>1</v>
      </c>
      <c r="F20" s="16"/>
      <c r="G20" s="17">
        <f t="shared" si="0"/>
        <v>0</v>
      </c>
      <c r="H20" s="17">
        <f t="shared" si="1"/>
        <v>0</v>
      </c>
      <c r="I20" s="4">
        <v>1.2</v>
      </c>
      <c r="J20" s="19">
        <f t="shared" si="2"/>
        <v>0</v>
      </c>
      <c r="L20" s="33" t="s">
        <v>51</v>
      </c>
      <c r="M20" s="69"/>
      <c r="N20" s="90"/>
    </row>
    <row r="21" spans="1:31" x14ac:dyDescent="0.35">
      <c r="A21" s="42" t="s">
        <v>56</v>
      </c>
      <c r="B21" s="33" t="s">
        <v>6</v>
      </c>
      <c r="C21" s="38" t="s">
        <v>117</v>
      </c>
      <c r="D21" s="35">
        <v>17893</v>
      </c>
      <c r="E21" s="35">
        <v>1</v>
      </c>
      <c r="F21" s="16"/>
      <c r="G21" s="17">
        <f t="shared" si="0"/>
        <v>0</v>
      </c>
      <c r="H21" s="17">
        <f t="shared" si="1"/>
        <v>0</v>
      </c>
      <c r="I21" s="4">
        <v>1.2</v>
      </c>
      <c r="J21" s="19">
        <f t="shared" si="2"/>
        <v>0</v>
      </c>
      <c r="L21" s="33" t="s">
        <v>51</v>
      </c>
      <c r="M21" s="69"/>
      <c r="N21" s="90"/>
    </row>
    <row r="22" spans="1:31" x14ac:dyDescent="0.35">
      <c r="A22" s="42" t="s">
        <v>56</v>
      </c>
      <c r="B22" s="33" t="s">
        <v>6</v>
      </c>
      <c r="C22" s="38" t="s">
        <v>118</v>
      </c>
      <c r="D22" s="35">
        <v>15580</v>
      </c>
      <c r="E22" s="35">
        <v>1</v>
      </c>
      <c r="F22" s="16"/>
      <c r="G22" s="17">
        <f t="shared" si="0"/>
        <v>0</v>
      </c>
      <c r="H22" s="17">
        <f t="shared" si="1"/>
        <v>0</v>
      </c>
      <c r="I22" s="4">
        <v>1.2</v>
      </c>
      <c r="J22" s="19">
        <f t="shared" si="2"/>
        <v>0</v>
      </c>
      <c r="L22" s="33" t="s">
        <v>51</v>
      </c>
      <c r="M22" s="69"/>
      <c r="N22" s="90"/>
    </row>
    <row r="23" spans="1:31" x14ac:dyDescent="0.35">
      <c r="A23" s="42" t="s">
        <v>56</v>
      </c>
      <c r="B23" s="33" t="s">
        <v>7</v>
      </c>
      <c r="C23" s="7" t="s">
        <v>119</v>
      </c>
      <c r="D23" s="35">
        <v>4577</v>
      </c>
      <c r="E23" s="35">
        <v>1</v>
      </c>
      <c r="F23" s="16"/>
      <c r="G23" s="17">
        <f t="shared" si="0"/>
        <v>0</v>
      </c>
      <c r="H23" s="17">
        <f t="shared" si="1"/>
        <v>0</v>
      </c>
      <c r="I23" s="4">
        <v>1.2</v>
      </c>
      <c r="J23" s="19">
        <f t="shared" si="2"/>
        <v>0</v>
      </c>
      <c r="L23" s="33" t="s">
        <v>51</v>
      </c>
      <c r="M23" s="69"/>
      <c r="N23" s="90"/>
    </row>
    <row r="24" spans="1:31" s="28" customFormat="1" x14ac:dyDescent="0.35">
      <c r="A24" s="42" t="s">
        <v>56</v>
      </c>
      <c r="B24" s="36" t="s">
        <v>7</v>
      </c>
      <c r="C24" s="11" t="s">
        <v>120</v>
      </c>
      <c r="D24" s="35">
        <v>4578</v>
      </c>
      <c r="E24" s="35">
        <v>1</v>
      </c>
      <c r="F24" s="16"/>
      <c r="G24" s="17">
        <f t="shared" si="0"/>
        <v>0</v>
      </c>
      <c r="H24" s="17">
        <f t="shared" si="1"/>
        <v>0</v>
      </c>
      <c r="I24" s="4">
        <v>1.2</v>
      </c>
      <c r="J24" s="19">
        <f t="shared" si="2"/>
        <v>0</v>
      </c>
      <c r="K24" s="29"/>
      <c r="L24" s="33" t="s">
        <v>51</v>
      </c>
      <c r="M24" s="69"/>
      <c r="N24" s="90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8" customFormat="1" x14ac:dyDescent="0.35">
      <c r="A25" s="42" t="s">
        <v>56</v>
      </c>
      <c r="B25" s="36" t="s">
        <v>7</v>
      </c>
      <c r="C25" s="12" t="s">
        <v>121</v>
      </c>
      <c r="D25" s="35" t="s">
        <v>357</v>
      </c>
      <c r="E25" s="35">
        <v>1</v>
      </c>
      <c r="F25" s="16"/>
      <c r="G25" s="17">
        <f t="shared" si="0"/>
        <v>0</v>
      </c>
      <c r="H25" s="17">
        <f t="shared" si="1"/>
        <v>0</v>
      </c>
      <c r="I25" s="4">
        <v>1.2</v>
      </c>
      <c r="J25" s="19">
        <f t="shared" si="2"/>
        <v>0</v>
      </c>
      <c r="K25" s="29"/>
      <c r="L25" s="33" t="s">
        <v>51</v>
      </c>
      <c r="M25" s="69"/>
      <c r="N25" s="90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8" customFormat="1" x14ac:dyDescent="0.35">
      <c r="A26" s="42" t="s">
        <v>56</v>
      </c>
      <c r="B26" s="26" t="s">
        <v>7</v>
      </c>
      <c r="C26" s="38" t="s">
        <v>122</v>
      </c>
      <c r="D26" s="35">
        <v>14015</v>
      </c>
      <c r="E26" s="35">
        <v>1</v>
      </c>
      <c r="F26" s="16"/>
      <c r="G26" s="17">
        <f t="shared" si="0"/>
        <v>0</v>
      </c>
      <c r="H26" s="17">
        <f t="shared" si="1"/>
        <v>0</v>
      </c>
      <c r="I26" s="37">
        <v>1.2</v>
      </c>
      <c r="J26" s="19">
        <f t="shared" si="2"/>
        <v>0</v>
      </c>
      <c r="K26" s="29"/>
      <c r="L26" s="33" t="s">
        <v>51</v>
      </c>
      <c r="M26" s="69"/>
      <c r="N26" s="90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x14ac:dyDescent="0.35">
      <c r="A27" s="42" t="s">
        <v>56</v>
      </c>
      <c r="B27" s="33" t="s">
        <v>9</v>
      </c>
      <c r="C27" s="38" t="s">
        <v>123</v>
      </c>
      <c r="D27" s="35">
        <v>14105</v>
      </c>
      <c r="E27" s="35">
        <v>1</v>
      </c>
      <c r="F27" s="16"/>
      <c r="G27" s="17">
        <f t="shared" si="0"/>
        <v>0</v>
      </c>
      <c r="H27" s="17">
        <f t="shared" si="1"/>
        <v>0</v>
      </c>
      <c r="I27" s="4">
        <v>1.2</v>
      </c>
      <c r="J27" s="19">
        <f t="shared" si="2"/>
        <v>0</v>
      </c>
      <c r="L27" s="33" t="s">
        <v>51</v>
      </c>
      <c r="M27" s="69"/>
      <c r="N27" s="90"/>
    </row>
    <row r="28" spans="1:31" x14ac:dyDescent="0.35">
      <c r="A28" s="42" t="s">
        <v>56</v>
      </c>
      <c r="B28" s="33" t="s">
        <v>6</v>
      </c>
      <c r="C28" s="38" t="s">
        <v>124</v>
      </c>
      <c r="D28" s="35" t="s">
        <v>358</v>
      </c>
      <c r="E28" s="35">
        <v>1</v>
      </c>
      <c r="F28" s="16"/>
      <c r="G28" s="17">
        <f t="shared" si="0"/>
        <v>0</v>
      </c>
      <c r="H28" s="17">
        <f t="shared" si="1"/>
        <v>0</v>
      </c>
      <c r="I28" s="4">
        <v>1.2</v>
      </c>
      <c r="J28" s="19">
        <f t="shared" si="2"/>
        <v>0</v>
      </c>
      <c r="L28" s="33" t="s">
        <v>51</v>
      </c>
      <c r="M28" s="69"/>
      <c r="N28" s="90"/>
    </row>
    <row r="29" spans="1:31" x14ac:dyDescent="0.35">
      <c r="A29" s="42" t="s">
        <v>56</v>
      </c>
      <c r="B29" s="33" t="s">
        <v>64</v>
      </c>
      <c r="C29" s="38" t="s">
        <v>125</v>
      </c>
      <c r="D29" s="35" t="s">
        <v>359</v>
      </c>
      <c r="E29" s="35">
        <v>1</v>
      </c>
      <c r="F29" s="16"/>
      <c r="G29" s="17">
        <f t="shared" si="0"/>
        <v>0</v>
      </c>
      <c r="H29" s="17">
        <f t="shared" si="1"/>
        <v>0</v>
      </c>
      <c r="I29" s="4">
        <v>1.2</v>
      </c>
      <c r="J29" s="19">
        <f t="shared" si="2"/>
        <v>0</v>
      </c>
      <c r="L29" s="33" t="s">
        <v>51</v>
      </c>
      <c r="M29" s="69"/>
      <c r="N29" s="90"/>
    </row>
    <row r="30" spans="1:31" x14ac:dyDescent="0.35">
      <c r="A30" s="42" t="s">
        <v>56</v>
      </c>
      <c r="B30" s="3" t="s">
        <v>65</v>
      </c>
      <c r="C30" s="38" t="s">
        <v>126</v>
      </c>
      <c r="D30" s="35" t="s">
        <v>360</v>
      </c>
      <c r="E30" s="35">
        <v>1</v>
      </c>
      <c r="F30" s="16"/>
      <c r="G30" s="17">
        <f t="shared" si="0"/>
        <v>0</v>
      </c>
      <c r="H30" s="17">
        <f t="shared" si="1"/>
        <v>0</v>
      </c>
      <c r="I30" s="4">
        <v>1.2</v>
      </c>
      <c r="J30" s="19">
        <f t="shared" si="2"/>
        <v>0</v>
      </c>
      <c r="L30" s="33" t="s">
        <v>51</v>
      </c>
      <c r="M30" s="69"/>
      <c r="N30" s="90"/>
    </row>
    <row r="31" spans="1:31" x14ac:dyDescent="0.35">
      <c r="A31" s="42" t="s">
        <v>56</v>
      </c>
      <c r="B31" s="3" t="s">
        <v>65</v>
      </c>
      <c r="C31" s="38" t="s">
        <v>127</v>
      </c>
      <c r="D31" s="35" t="s">
        <v>361</v>
      </c>
      <c r="E31" s="35">
        <v>1</v>
      </c>
      <c r="F31" s="16"/>
      <c r="G31" s="17">
        <f t="shared" si="0"/>
        <v>0</v>
      </c>
      <c r="H31" s="17">
        <f t="shared" si="1"/>
        <v>0</v>
      </c>
      <c r="I31" s="4">
        <v>1.2</v>
      </c>
      <c r="J31" s="19">
        <f t="shared" si="2"/>
        <v>0</v>
      </c>
      <c r="L31" s="33" t="s">
        <v>51</v>
      </c>
      <c r="M31" s="69"/>
      <c r="N31" s="90"/>
    </row>
    <row r="32" spans="1:31" x14ac:dyDescent="0.35">
      <c r="A32" s="42" t="s">
        <v>56</v>
      </c>
      <c r="B32" s="33" t="s">
        <v>66</v>
      </c>
      <c r="C32" s="38" t="s">
        <v>128</v>
      </c>
      <c r="D32" s="35" t="s">
        <v>362</v>
      </c>
      <c r="E32" s="35">
        <v>1</v>
      </c>
      <c r="F32" s="16"/>
      <c r="G32" s="17">
        <f t="shared" si="0"/>
        <v>0</v>
      </c>
      <c r="H32" s="17">
        <f t="shared" si="1"/>
        <v>0</v>
      </c>
      <c r="I32" s="4">
        <v>1.2</v>
      </c>
      <c r="J32" s="19">
        <f t="shared" si="2"/>
        <v>0</v>
      </c>
      <c r="L32" s="33" t="s">
        <v>51</v>
      </c>
      <c r="M32" s="69"/>
      <c r="N32" s="90"/>
    </row>
    <row r="33" spans="1:14" x14ac:dyDescent="0.35">
      <c r="A33" s="42" t="s">
        <v>56</v>
      </c>
      <c r="B33" s="33" t="s">
        <v>66</v>
      </c>
      <c r="C33" s="38" t="s">
        <v>129</v>
      </c>
      <c r="D33" s="35" t="s">
        <v>363</v>
      </c>
      <c r="E33" s="35">
        <v>1</v>
      </c>
      <c r="F33" s="16"/>
      <c r="G33" s="17">
        <f t="shared" si="0"/>
        <v>0</v>
      </c>
      <c r="H33" s="17">
        <f t="shared" si="1"/>
        <v>0</v>
      </c>
      <c r="I33" s="4">
        <v>1.2</v>
      </c>
      <c r="J33" s="19">
        <f t="shared" si="2"/>
        <v>0</v>
      </c>
      <c r="L33" s="33" t="s">
        <v>51</v>
      </c>
      <c r="M33" s="69"/>
      <c r="N33" s="90"/>
    </row>
    <row r="34" spans="1:14" x14ac:dyDescent="0.35">
      <c r="A34" s="42" t="s">
        <v>56</v>
      </c>
      <c r="B34" s="33" t="s">
        <v>66</v>
      </c>
      <c r="C34" s="38" t="s">
        <v>130</v>
      </c>
      <c r="D34" s="35" t="s">
        <v>364</v>
      </c>
      <c r="E34" s="35">
        <v>1</v>
      </c>
      <c r="F34" s="16"/>
      <c r="G34" s="17">
        <f t="shared" si="0"/>
        <v>0</v>
      </c>
      <c r="H34" s="17">
        <f t="shared" si="1"/>
        <v>0</v>
      </c>
      <c r="I34" s="4">
        <v>1.2</v>
      </c>
      <c r="J34" s="19">
        <f t="shared" si="2"/>
        <v>0</v>
      </c>
      <c r="L34" s="33" t="s">
        <v>51</v>
      </c>
      <c r="M34" s="69"/>
      <c r="N34" s="90"/>
    </row>
    <row r="35" spans="1:14" x14ac:dyDescent="0.35">
      <c r="A35" s="42" t="s">
        <v>56</v>
      </c>
      <c r="B35" s="33" t="s">
        <v>10</v>
      </c>
      <c r="C35" s="38" t="s">
        <v>131</v>
      </c>
      <c r="D35" s="35">
        <v>14008</v>
      </c>
      <c r="E35" s="35">
        <v>1</v>
      </c>
      <c r="F35" s="16"/>
      <c r="G35" s="17">
        <f t="shared" si="0"/>
        <v>0</v>
      </c>
      <c r="H35" s="17">
        <f t="shared" si="1"/>
        <v>0</v>
      </c>
      <c r="I35" s="4">
        <v>1.2</v>
      </c>
      <c r="J35" s="19">
        <f t="shared" si="2"/>
        <v>0</v>
      </c>
      <c r="L35" s="33" t="s">
        <v>51</v>
      </c>
      <c r="M35" s="69"/>
      <c r="N35" s="90"/>
    </row>
    <row r="36" spans="1:14" x14ac:dyDescent="0.35">
      <c r="A36" s="42" t="s">
        <v>56</v>
      </c>
      <c r="B36" s="33" t="s">
        <v>67</v>
      </c>
      <c r="C36" s="38" t="s">
        <v>132</v>
      </c>
      <c r="D36" s="35">
        <v>14011</v>
      </c>
      <c r="E36" s="35">
        <v>1</v>
      </c>
      <c r="F36" s="16"/>
      <c r="G36" s="17">
        <f t="shared" si="0"/>
        <v>0</v>
      </c>
      <c r="H36" s="17">
        <f t="shared" si="1"/>
        <v>0</v>
      </c>
      <c r="I36" s="4">
        <v>1.2</v>
      </c>
      <c r="J36" s="19">
        <f t="shared" si="2"/>
        <v>0</v>
      </c>
      <c r="L36" s="33" t="s">
        <v>51</v>
      </c>
      <c r="M36" s="69"/>
      <c r="N36" s="90"/>
    </row>
    <row r="37" spans="1:14" x14ac:dyDescent="0.35">
      <c r="A37" s="42" t="s">
        <v>56</v>
      </c>
      <c r="B37" s="33" t="s">
        <v>10</v>
      </c>
      <c r="C37" s="38" t="s">
        <v>133</v>
      </c>
      <c r="D37" s="35">
        <v>14009</v>
      </c>
      <c r="E37" s="35">
        <v>1</v>
      </c>
      <c r="F37" s="16"/>
      <c r="G37" s="17">
        <f t="shared" si="0"/>
        <v>0</v>
      </c>
      <c r="H37" s="17">
        <f t="shared" si="1"/>
        <v>0</v>
      </c>
      <c r="I37" s="4">
        <v>1.2</v>
      </c>
      <c r="J37" s="19">
        <f t="shared" si="2"/>
        <v>0</v>
      </c>
      <c r="L37" s="33" t="s">
        <v>51</v>
      </c>
      <c r="M37" s="69"/>
      <c r="N37" s="90"/>
    </row>
    <row r="38" spans="1:14" x14ac:dyDescent="0.35">
      <c r="A38" s="42" t="s">
        <v>56</v>
      </c>
      <c r="B38" s="33" t="s">
        <v>12</v>
      </c>
      <c r="C38" s="38" t="s">
        <v>134</v>
      </c>
      <c r="D38" s="35">
        <v>14017</v>
      </c>
      <c r="E38" s="35">
        <v>1</v>
      </c>
      <c r="F38" s="16"/>
      <c r="G38" s="17">
        <f t="shared" si="0"/>
        <v>0</v>
      </c>
      <c r="H38" s="17">
        <f t="shared" si="1"/>
        <v>0</v>
      </c>
      <c r="I38" s="4">
        <v>1.2</v>
      </c>
      <c r="J38" s="19">
        <f t="shared" si="2"/>
        <v>0</v>
      </c>
      <c r="L38" s="33" t="s">
        <v>51</v>
      </c>
      <c r="M38" s="69"/>
      <c r="N38" s="90"/>
    </row>
    <row r="39" spans="1:14" x14ac:dyDescent="0.35">
      <c r="A39" s="42" t="s">
        <v>56</v>
      </c>
      <c r="B39" s="33" t="s">
        <v>68</v>
      </c>
      <c r="C39" s="38" t="s">
        <v>135</v>
      </c>
      <c r="D39" s="35" t="s">
        <v>365</v>
      </c>
      <c r="E39" s="35">
        <v>1</v>
      </c>
      <c r="F39" s="16"/>
      <c r="G39" s="17">
        <f t="shared" si="0"/>
        <v>0</v>
      </c>
      <c r="H39" s="17">
        <f t="shared" si="1"/>
        <v>0</v>
      </c>
      <c r="I39" s="4">
        <v>1.2</v>
      </c>
      <c r="J39" s="19">
        <f t="shared" si="2"/>
        <v>0</v>
      </c>
      <c r="L39" s="33" t="s">
        <v>51</v>
      </c>
      <c r="M39" s="69"/>
      <c r="N39" s="90"/>
    </row>
    <row r="40" spans="1:14" x14ac:dyDescent="0.35">
      <c r="A40" s="42" t="s">
        <v>56</v>
      </c>
      <c r="B40" s="33" t="s">
        <v>69</v>
      </c>
      <c r="C40" s="38" t="s">
        <v>136</v>
      </c>
      <c r="D40" s="35" t="s">
        <v>366</v>
      </c>
      <c r="E40" s="35">
        <v>1</v>
      </c>
      <c r="F40" s="16"/>
      <c r="G40" s="17">
        <f t="shared" si="0"/>
        <v>0</v>
      </c>
      <c r="H40" s="17">
        <f t="shared" si="1"/>
        <v>0</v>
      </c>
      <c r="I40" s="4">
        <v>1.2</v>
      </c>
      <c r="J40" s="19">
        <f t="shared" si="2"/>
        <v>0</v>
      </c>
      <c r="L40" s="33" t="s">
        <v>51</v>
      </c>
      <c r="M40" s="69"/>
      <c r="N40" s="90"/>
    </row>
    <row r="41" spans="1:14" x14ac:dyDescent="0.35">
      <c r="A41" s="42" t="s">
        <v>56</v>
      </c>
      <c r="B41" s="33" t="s">
        <v>29</v>
      </c>
      <c r="C41" s="38" t="s">
        <v>137</v>
      </c>
      <c r="D41" s="35" t="s">
        <v>367</v>
      </c>
      <c r="E41" s="35">
        <v>1</v>
      </c>
      <c r="F41" s="16"/>
      <c r="G41" s="17">
        <f t="shared" si="0"/>
        <v>0</v>
      </c>
      <c r="H41" s="17">
        <f t="shared" si="1"/>
        <v>0</v>
      </c>
      <c r="I41" s="4">
        <v>1.2</v>
      </c>
      <c r="J41" s="19">
        <f t="shared" si="2"/>
        <v>0</v>
      </c>
      <c r="L41" s="33" t="s">
        <v>52</v>
      </c>
      <c r="M41" s="69"/>
      <c r="N41" s="90"/>
    </row>
    <row r="42" spans="1:14" x14ac:dyDescent="0.35">
      <c r="A42" s="42" t="s">
        <v>56</v>
      </c>
      <c r="B42" s="33" t="s">
        <v>70</v>
      </c>
      <c r="C42" s="38" t="s">
        <v>138</v>
      </c>
      <c r="D42" s="35">
        <v>4406</v>
      </c>
      <c r="E42" s="35">
        <v>1</v>
      </c>
      <c r="F42" s="16"/>
      <c r="G42" s="17">
        <f t="shared" si="0"/>
        <v>0</v>
      </c>
      <c r="H42" s="17">
        <f t="shared" si="1"/>
        <v>0</v>
      </c>
      <c r="I42" s="4">
        <v>1.2</v>
      </c>
      <c r="J42" s="19">
        <f t="shared" si="2"/>
        <v>0</v>
      </c>
      <c r="L42" s="33" t="s">
        <v>51</v>
      </c>
      <c r="M42" s="69"/>
      <c r="N42" s="90"/>
    </row>
    <row r="43" spans="1:14" x14ac:dyDescent="0.35">
      <c r="A43" s="53" t="s">
        <v>56</v>
      </c>
      <c r="B43" s="33" t="s">
        <v>71</v>
      </c>
      <c r="C43" s="38" t="s">
        <v>139</v>
      </c>
      <c r="D43" s="35">
        <v>17917</v>
      </c>
      <c r="E43" s="35">
        <v>1</v>
      </c>
      <c r="F43" s="16"/>
      <c r="G43" s="17">
        <f t="shared" si="0"/>
        <v>0</v>
      </c>
      <c r="H43" s="17">
        <f t="shared" si="1"/>
        <v>0</v>
      </c>
      <c r="I43" s="4">
        <v>1.2</v>
      </c>
      <c r="J43" s="19">
        <f t="shared" si="2"/>
        <v>0</v>
      </c>
      <c r="L43" s="33" t="s">
        <v>52</v>
      </c>
      <c r="M43" s="69"/>
      <c r="N43" s="90"/>
    </row>
    <row r="44" spans="1:14" x14ac:dyDescent="0.35">
      <c r="A44" s="42" t="s">
        <v>56</v>
      </c>
      <c r="B44" s="33" t="s">
        <v>15</v>
      </c>
      <c r="C44" s="38" t="s">
        <v>140</v>
      </c>
      <c r="D44" s="35">
        <v>4538</v>
      </c>
      <c r="E44" s="35">
        <v>1</v>
      </c>
      <c r="F44" s="16"/>
      <c r="G44" s="17">
        <f t="shared" si="0"/>
        <v>0</v>
      </c>
      <c r="H44" s="17">
        <f t="shared" si="1"/>
        <v>0</v>
      </c>
      <c r="I44" s="4">
        <v>1.2</v>
      </c>
      <c r="J44" s="19">
        <f t="shared" si="2"/>
        <v>0</v>
      </c>
      <c r="L44" s="33" t="s">
        <v>51</v>
      </c>
      <c r="M44" s="69"/>
      <c r="N44" s="90"/>
    </row>
    <row r="45" spans="1:14" x14ac:dyDescent="0.35">
      <c r="A45" s="42" t="s">
        <v>56</v>
      </c>
      <c r="B45" s="33" t="s">
        <v>72</v>
      </c>
      <c r="C45" s="38" t="s">
        <v>141</v>
      </c>
      <c r="D45" s="35">
        <v>4407</v>
      </c>
      <c r="E45" s="35">
        <v>1</v>
      </c>
      <c r="F45" s="16"/>
      <c r="G45" s="17">
        <f t="shared" si="0"/>
        <v>0</v>
      </c>
      <c r="H45" s="17">
        <f t="shared" si="1"/>
        <v>0</v>
      </c>
      <c r="I45" s="4">
        <v>1.2</v>
      </c>
      <c r="J45" s="19">
        <f t="shared" si="2"/>
        <v>0</v>
      </c>
      <c r="L45" s="33" t="s">
        <v>52</v>
      </c>
      <c r="M45" s="69"/>
      <c r="N45" s="90"/>
    </row>
    <row r="46" spans="1:14" x14ac:dyDescent="0.35">
      <c r="A46" s="42" t="s">
        <v>56</v>
      </c>
      <c r="B46" s="33" t="s">
        <v>39</v>
      </c>
      <c r="C46" s="38" t="s">
        <v>142</v>
      </c>
      <c r="D46" s="35">
        <v>15017</v>
      </c>
      <c r="E46" s="35">
        <v>1</v>
      </c>
      <c r="F46" s="16"/>
      <c r="G46" s="17">
        <f t="shared" si="0"/>
        <v>0</v>
      </c>
      <c r="H46" s="17">
        <f t="shared" si="1"/>
        <v>0</v>
      </c>
      <c r="I46" s="4">
        <v>1.2</v>
      </c>
      <c r="J46" s="19">
        <f t="shared" si="2"/>
        <v>0</v>
      </c>
      <c r="L46" s="33" t="s">
        <v>52</v>
      </c>
      <c r="M46" s="69"/>
      <c r="N46" s="90"/>
    </row>
    <row r="47" spans="1:14" x14ac:dyDescent="0.35">
      <c r="A47" s="42" t="s">
        <v>56</v>
      </c>
      <c r="B47" s="33" t="s">
        <v>73</v>
      </c>
      <c r="C47" s="38" t="s">
        <v>143</v>
      </c>
      <c r="D47" s="35" t="s">
        <v>368</v>
      </c>
      <c r="E47" s="35">
        <v>1</v>
      </c>
      <c r="F47" s="16"/>
      <c r="G47" s="17">
        <f t="shared" si="0"/>
        <v>0</v>
      </c>
      <c r="H47" s="17">
        <f t="shared" si="1"/>
        <v>0</v>
      </c>
      <c r="I47" s="4">
        <v>1.2</v>
      </c>
      <c r="J47" s="19">
        <f t="shared" si="2"/>
        <v>0</v>
      </c>
      <c r="L47" s="33" t="s">
        <v>51</v>
      </c>
      <c r="M47" s="69"/>
      <c r="N47" s="90"/>
    </row>
    <row r="48" spans="1:14" x14ac:dyDescent="0.35">
      <c r="A48" s="42" t="s">
        <v>56</v>
      </c>
      <c r="B48" s="33" t="s">
        <v>74</v>
      </c>
      <c r="C48" s="38" t="s">
        <v>144</v>
      </c>
      <c r="D48" s="35" t="s">
        <v>368</v>
      </c>
      <c r="E48" s="35">
        <v>1</v>
      </c>
      <c r="F48" s="16"/>
      <c r="G48" s="17">
        <f t="shared" si="0"/>
        <v>0</v>
      </c>
      <c r="H48" s="17">
        <f t="shared" si="1"/>
        <v>0</v>
      </c>
      <c r="I48" s="4">
        <v>1.2</v>
      </c>
      <c r="J48" s="19">
        <f t="shared" si="2"/>
        <v>0</v>
      </c>
      <c r="L48" s="33" t="s">
        <v>51</v>
      </c>
      <c r="M48" s="69"/>
      <c r="N48" s="90"/>
    </row>
    <row r="49" spans="1:31" s="28" customFormat="1" x14ac:dyDescent="0.35">
      <c r="A49" s="42" t="s">
        <v>56</v>
      </c>
      <c r="B49" s="39" t="s">
        <v>69</v>
      </c>
      <c r="C49" s="52" t="s">
        <v>145</v>
      </c>
      <c r="D49" s="35" t="s">
        <v>368</v>
      </c>
      <c r="E49" s="35">
        <v>1</v>
      </c>
      <c r="F49" s="16"/>
      <c r="G49" s="18">
        <f t="shared" si="0"/>
        <v>0</v>
      </c>
      <c r="H49" s="17">
        <f t="shared" si="1"/>
        <v>0</v>
      </c>
      <c r="I49" s="40">
        <v>1.2</v>
      </c>
      <c r="J49" s="19">
        <f t="shared" si="2"/>
        <v>0</v>
      </c>
      <c r="K49" s="29"/>
      <c r="L49" s="33" t="s">
        <v>51</v>
      </c>
      <c r="M49" s="69"/>
      <c r="N49" s="90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31" x14ac:dyDescent="0.35">
      <c r="A50" s="42" t="s">
        <v>56</v>
      </c>
      <c r="B50" s="33" t="s">
        <v>68</v>
      </c>
      <c r="C50" s="38" t="s">
        <v>146</v>
      </c>
      <c r="D50" s="35" t="s">
        <v>369</v>
      </c>
      <c r="E50" s="35">
        <v>1</v>
      </c>
      <c r="F50" s="16"/>
      <c r="G50" s="17">
        <f t="shared" si="0"/>
        <v>0</v>
      </c>
      <c r="H50" s="17">
        <f t="shared" si="1"/>
        <v>0</v>
      </c>
      <c r="I50" s="4">
        <v>1.2</v>
      </c>
      <c r="J50" s="19">
        <f t="shared" si="2"/>
        <v>0</v>
      </c>
      <c r="L50" s="33" t="s">
        <v>51</v>
      </c>
      <c r="M50" s="69"/>
      <c r="N50" s="90"/>
    </row>
    <row r="51" spans="1:31" x14ac:dyDescent="0.35">
      <c r="A51" s="42" t="s">
        <v>56</v>
      </c>
      <c r="B51" s="33" t="s">
        <v>75</v>
      </c>
      <c r="C51" s="38" t="s">
        <v>147</v>
      </c>
      <c r="D51" s="35" t="s">
        <v>369</v>
      </c>
      <c r="E51" s="35">
        <v>1</v>
      </c>
      <c r="F51" s="16"/>
      <c r="G51" s="17">
        <f t="shared" si="0"/>
        <v>0</v>
      </c>
      <c r="H51" s="17">
        <f t="shared" si="1"/>
        <v>0</v>
      </c>
      <c r="I51" s="4">
        <v>1.2</v>
      </c>
      <c r="J51" s="19">
        <f t="shared" si="2"/>
        <v>0</v>
      </c>
      <c r="L51" s="33" t="s">
        <v>51</v>
      </c>
      <c r="M51" s="69"/>
      <c r="N51" s="90"/>
    </row>
    <row r="52" spans="1:31" x14ac:dyDescent="0.35">
      <c r="A52" s="53" t="s">
        <v>56</v>
      </c>
      <c r="B52" s="33" t="s">
        <v>74</v>
      </c>
      <c r="C52" s="38" t="s">
        <v>144</v>
      </c>
      <c r="D52" s="35" t="s">
        <v>370</v>
      </c>
      <c r="E52" s="35">
        <v>1</v>
      </c>
      <c r="F52" s="16"/>
      <c r="G52" s="17">
        <f t="shared" si="0"/>
        <v>0</v>
      </c>
      <c r="H52" s="17">
        <f t="shared" si="1"/>
        <v>0</v>
      </c>
      <c r="I52" s="4">
        <v>1.2</v>
      </c>
      <c r="J52" s="19">
        <f t="shared" si="2"/>
        <v>0</v>
      </c>
      <c r="L52" s="33" t="s">
        <v>51</v>
      </c>
      <c r="M52" s="69"/>
      <c r="N52" s="90"/>
    </row>
    <row r="53" spans="1:31" x14ac:dyDescent="0.35">
      <c r="A53" s="42" t="s">
        <v>56</v>
      </c>
      <c r="B53" s="33" t="s">
        <v>69</v>
      </c>
      <c r="C53" s="38" t="s">
        <v>148</v>
      </c>
      <c r="D53" s="35" t="s">
        <v>370</v>
      </c>
      <c r="E53" s="35">
        <v>1</v>
      </c>
      <c r="F53" s="16"/>
      <c r="G53" s="17">
        <f t="shared" si="0"/>
        <v>0</v>
      </c>
      <c r="H53" s="17">
        <f t="shared" si="1"/>
        <v>0</v>
      </c>
      <c r="I53" s="4">
        <v>1.2</v>
      </c>
      <c r="J53" s="19">
        <f t="shared" si="2"/>
        <v>0</v>
      </c>
      <c r="L53" s="33" t="s">
        <v>51</v>
      </c>
      <c r="M53" s="69"/>
      <c r="N53" s="90"/>
    </row>
    <row r="54" spans="1:31" x14ac:dyDescent="0.35">
      <c r="A54" s="42" t="s">
        <v>56</v>
      </c>
      <c r="B54" s="33" t="s">
        <v>68</v>
      </c>
      <c r="C54" s="38" t="s">
        <v>149</v>
      </c>
      <c r="D54" s="35" t="s">
        <v>371</v>
      </c>
      <c r="E54" s="35">
        <v>1</v>
      </c>
      <c r="F54" s="16"/>
      <c r="G54" s="17">
        <f t="shared" si="0"/>
        <v>0</v>
      </c>
      <c r="H54" s="17">
        <f t="shared" si="1"/>
        <v>0</v>
      </c>
      <c r="I54" s="4">
        <v>1.2</v>
      </c>
      <c r="J54" s="19">
        <f t="shared" si="2"/>
        <v>0</v>
      </c>
      <c r="L54" s="33" t="s">
        <v>51</v>
      </c>
      <c r="M54" s="69"/>
      <c r="N54" s="90"/>
    </row>
    <row r="55" spans="1:31" x14ac:dyDescent="0.35">
      <c r="A55" s="42" t="s">
        <v>56</v>
      </c>
      <c r="B55" s="33" t="s">
        <v>75</v>
      </c>
      <c r="C55" s="38" t="s">
        <v>150</v>
      </c>
      <c r="D55" s="35" t="s">
        <v>371</v>
      </c>
      <c r="E55" s="35">
        <v>1</v>
      </c>
      <c r="F55" s="16"/>
      <c r="G55" s="17">
        <f t="shared" si="0"/>
        <v>0</v>
      </c>
      <c r="H55" s="17">
        <f t="shared" si="1"/>
        <v>0</v>
      </c>
      <c r="I55" s="4">
        <v>1.2</v>
      </c>
      <c r="J55" s="19">
        <f t="shared" si="2"/>
        <v>0</v>
      </c>
      <c r="L55" s="33" t="s">
        <v>51</v>
      </c>
      <c r="M55" s="69"/>
      <c r="N55" s="90"/>
    </row>
    <row r="56" spans="1:31" x14ac:dyDescent="0.35">
      <c r="A56" s="42" t="s">
        <v>56</v>
      </c>
      <c r="B56" s="33" t="s">
        <v>76</v>
      </c>
      <c r="C56" s="38" t="s">
        <v>151</v>
      </c>
      <c r="D56" s="35" t="s">
        <v>372</v>
      </c>
      <c r="E56" s="35">
        <v>1</v>
      </c>
      <c r="F56" s="16"/>
      <c r="G56" s="17">
        <f t="shared" si="0"/>
        <v>0</v>
      </c>
      <c r="H56" s="17">
        <f t="shared" si="1"/>
        <v>0</v>
      </c>
      <c r="I56" s="4">
        <v>1.2</v>
      </c>
      <c r="J56" s="19">
        <f t="shared" si="2"/>
        <v>0</v>
      </c>
      <c r="L56" s="33" t="s">
        <v>52</v>
      </c>
      <c r="M56" s="69"/>
      <c r="N56" s="90"/>
    </row>
    <row r="57" spans="1:31" x14ac:dyDescent="0.35">
      <c r="A57" s="42" t="s">
        <v>56</v>
      </c>
      <c r="B57" s="33" t="s">
        <v>71</v>
      </c>
      <c r="C57" s="38" t="s">
        <v>152</v>
      </c>
      <c r="D57" s="35" t="s">
        <v>373</v>
      </c>
      <c r="E57" s="35">
        <v>1</v>
      </c>
      <c r="F57" s="16"/>
      <c r="G57" s="17">
        <f t="shared" si="0"/>
        <v>0</v>
      </c>
      <c r="H57" s="17">
        <f t="shared" si="1"/>
        <v>0</v>
      </c>
      <c r="I57" s="4">
        <v>1.2</v>
      </c>
      <c r="J57" s="19">
        <f t="shared" si="2"/>
        <v>0</v>
      </c>
      <c r="L57" s="33" t="s">
        <v>52</v>
      </c>
      <c r="M57" s="69"/>
      <c r="N57" s="90"/>
    </row>
    <row r="58" spans="1:31" x14ac:dyDescent="0.35">
      <c r="A58" s="42" t="s">
        <v>56</v>
      </c>
      <c r="B58" s="33" t="s">
        <v>71</v>
      </c>
      <c r="C58" s="38" t="s">
        <v>153</v>
      </c>
      <c r="D58" s="35" t="s">
        <v>374</v>
      </c>
      <c r="E58" s="35">
        <v>1</v>
      </c>
      <c r="F58" s="16"/>
      <c r="G58" s="17">
        <f t="shared" si="0"/>
        <v>0</v>
      </c>
      <c r="H58" s="17">
        <f t="shared" si="1"/>
        <v>0</v>
      </c>
      <c r="I58" s="4">
        <v>1.2</v>
      </c>
      <c r="J58" s="19">
        <f t="shared" si="2"/>
        <v>0</v>
      </c>
      <c r="L58" s="33" t="s">
        <v>52</v>
      </c>
      <c r="M58" s="69"/>
      <c r="N58" s="90"/>
    </row>
    <row r="59" spans="1:31" x14ac:dyDescent="0.35">
      <c r="A59" s="42" t="s">
        <v>56</v>
      </c>
      <c r="B59" s="33" t="s">
        <v>71</v>
      </c>
      <c r="C59" s="38" t="s">
        <v>154</v>
      </c>
      <c r="D59" s="35" t="s">
        <v>375</v>
      </c>
      <c r="E59" s="35">
        <v>1</v>
      </c>
      <c r="F59" s="16"/>
      <c r="G59" s="17">
        <f t="shared" si="0"/>
        <v>0</v>
      </c>
      <c r="H59" s="17">
        <f t="shared" si="1"/>
        <v>0</v>
      </c>
      <c r="I59" s="4">
        <v>1.2</v>
      </c>
      <c r="J59" s="19">
        <f t="shared" si="2"/>
        <v>0</v>
      </c>
      <c r="L59" s="33" t="s">
        <v>52</v>
      </c>
      <c r="M59" s="69"/>
      <c r="N59" s="90"/>
    </row>
    <row r="60" spans="1:31" x14ac:dyDescent="0.35">
      <c r="A60" s="42" t="s">
        <v>56</v>
      </c>
      <c r="B60" s="33" t="s">
        <v>77</v>
      </c>
      <c r="C60" s="38" t="s">
        <v>155</v>
      </c>
      <c r="D60" s="35">
        <v>11789</v>
      </c>
      <c r="E60" s="35">
        <v>1</v>
      </c>
      <c r="F60" s="16"/>
      <c r="G60" s="17">
        <f t="shared" si="0"/>
        <v>0</v>
      </c>
      <c r="H60" s="17">
        <f t="shared" si="1"/>
        <v>0</v>
      </c>
      <c r="I60" s="4">
        <v>1.2</v>
      </c>
      <c r="J60" s="19">
        <f t="shared" si="2"/>
        <v>0</v>
      </c>
      <c r="L60" s="33" t="s">
        <v>53</v>
      </c>
      <c r="M60" s="69"/>
      <c r="N60" s="90"/>
    </row>
    <row r="61" spans="1:31" x14ac:dyDescent="0.35">
      <c r="A61" s="42" t="s">
        <v>56</v>
      </c>
      <c r="B61" s="33" t="s">
        <v>71</v>
      </c>
      <c r="C61" s="38" t="s">
        <v>156</v>
      </c>
      <c r="D61" s="35">
        <v>17230</v>
      </c>
      <c r="E61" s="35">
        <v>1</v>
      </c>
      <c r="F61" s="16"/>
      <c r="G61" s="17">
        <f t="shared" si="0"/>
        <v>0</v>
      </c>
      <c r="H61" s="17">
        <f t="shared" si="1"/>
        <v>0</v>
      </c>
      <c r="I61" s="4">
        <v>1.2</v>
      </c>
      <c r="J61" s="19">
        <f t="shared" si="2"/>
        <v>0</v>
      </c>
      <c r="L61" s="33" t="s">
        <v>51</v>
      </c>
      <c r="M61" s="69"/>
      <c r="N61" s="90"/>
    </row>
    <row r="62" spans="1:31" s="28" customFormat="1" x14ac:dyDescent="0.35">
      <c r="A62" s="42" t="s">
        <v>56</v>
      </c>
      <c r="B62" s="39"/>
      <c r="C62" s="52" t="s">
        <v>157</v>
      </c>
      <c r="D62" s="35" t="s">
        <v>376</v>
      </c>
      <c r="E62" s="35">
        <v>1</v>
      </c>
      <c r="F62" s="16"/>
      <c r="G62" s="18">
        <f t="shared" si="0"/>
        <v>0</v>
      </c>
      <c r="H62" s="17">
        <f t="shared" si="1"/>
        <v>0</v>
      </c>
      <c r="I62" s="40">
        <v>1.2</v>
      </c>
      <c r="J62" s="19">
        <f t="shared" si="2"/>
        <v>0</v>
      </c>
      <c r="K62" s="29"/>
      <c r="L62" s="33" t="s">
        <v>52</v>
      </c>
      <c r="M62" s="69"/>
      <c r="N62" s="90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</row>
    <row r="63" spans="1:31" x14ac:dyDescent="0.35">
      <c r="A63" s="42" t="s">
        <v>56</v>
      </c>
      <c r="B63" s="33" t="s">
        <v>78</v>
      </c>
      <c r="C63" s="38" t="s">
        <v>158</v>
      </c>
      <c r="D63" s="35" t="s">
        <v>377</v>
      </c>
      <c r="E63" s="35">
        <v>1</v>
      </c>
      <c r="F63" s="16"/>
      <c r="G63" s="17">
        <f t="shared" si="0"/>
        <v>0</v>
      </c>
      <c r="H63" s="17">
        <f t="shared" si="1"/>
        <v>0</v>
      </c>
      <c r="I63" s="4">
        <v>1.2</v>
      </c>
      <c r="J63" s="19">
        <f t="shared" si="2"/>
        <v>0</v>
      </c>
      <c r="L63" s="33" t="s">
        <v>51</v>
      </c>
      <c r="M63" s="69"/>
      <c r="N63" s="90"/>
    </row>
    <row r="64" spans="1:31" x14ac:dyDescent="0.35">
      <c r="A64" s="42" t="s">
        <v>56</v>
      </c>
      <c r="B64" s="33" t="s">
        <v>76</v>
      </c>
      <c r="C64" s="38" t="s">
        <v>159</v>
      </c>
      <c r="D64" s="35" t="s">
        <v>378</v>
      </c>
      <c r="E64" s="35">
        <v>1</v>
      </c>
      <c r="F64" s="16"/>
      <c r="G64" s="17">
        <f t="shared" si="0"/>
        <v>0</v>
      </c>
      <c r="H64" s="17">
        <f t="shared" si="1"/>
        <v>0</v>
      </c>
      <c r="I64" s="4">
        <v>1.2</v>
      </c>
      <c r="J64" s="19">
        <f t="shared" si="2"/>
        <v>0</v>
      </c>
      <c r="L64" s="33" t="s">
        <v>52</v>
      </c>
      <c r="M64" s="69"/>
      <c r="N64" s="90"/>
    </row>
    <row r="65" spans="1:31" x14ac:dyDescent="0.35">
      <c r="A65" s="53" t="s">
        <v>56</v>
      </c>
      <c r="B65" s="33" t="s">
        <v>76</v>
      </c>
      <c r="C65" s="38" t="s">
        <v>160</v>
      </c>
      <c r="D65" s="35" t="s">
        <v>379</v>
      </c>
      <c r="E65" s="35">
        <v>1</v>
      </c>
      <c r="F65" s="16"/>
      <c r="G65" s="17">
        <f t="shared" si="0"/>
        <v>0</v>
      </c>
      <c r="H65" s="17">
        <f t="shared" si="1"/>
        <v>0</v>
      </c>
      <c r="I65" s="4">
        <v>1.2</v>
      </c>
      <c r="J65" s="19">
        <f t="shared" si="2"/>
        <v>0</v>
      </c>
      <c r="L65" s="33" t="s">
        <v>52</v>
      </c>
      <c r="M65" s="69"/>
      <c r="N65" s="90"/>
    </row>
    <row r="66" spans="1:31" x14ac:dyDescent="0.35">
      <c r="A66" s="42" t="s">
        <v>56</v>
      </c>
      <c r="B66" s="33" t="s">
        <v>10</v>
      </c>
      <c r="C66" s="38" t="s">
        <v>161</v>
      </c>
      <c r="D66" s="35">
        <v>14022</v>
      </c>
      <c r="E66" s="35">
        <v>1</v>
      </c>
      <c r="F66" s="16"/>
      <c r="G66" s="17">
        <f>E66*F66</f>
        <v>0</v>
      </c>
      <c r="H66" s="17">
        <f t="shared" si="1"/>
        <v>0</v>
      </c>
      <c r="I66" s="4">
        <v>1.2</v>
      </c>
      <c r="J66" s="19">
        <f t="shared" si="2"/>
        <v>0</v>
      </c>
      <c r="L66" s="33" t="s">
        <v>51</v>
      </c>
      <c r="M66" s="69"/>
      <c r="N66" s="90"/>
    </row>
    <row r="67" spans="1:31" x14ac:dyDescent="0.35">
      <c r="A67" s="42" t="s">
        <v>56</v>
      </c>
      <c r="B67" s="33" t="s">
        <v>10</v>
      </c>
      <c r="C67" s="38" t="s">
        <v>162</v>
      </c>
      <c r="D67" s="35">
        <v>14023</v>
      </c>
      <c r="E67" s="35">
        <v>1</v>
      </c>
      <c r="F67" s="16"/>
      <c r="G67" s="17">
        <f t="shared" ref="G67:G128" si="3">E67*F67</f>
        <v>0</v>
      </c>
      <c r="H67" s="17">
        <f t="shared" si="1"/>
        <v>0</v>
      </c>
      <c r="I67" s="4">
        <v>1.2</v>
      </c>
      <c r="J67" s="19">
        <f t="shared" si="2"/>
        <v>0</v>
      </c>
      <c r="L67" s="33" t="s">
        <v>51</v>
      </c>
      <c r="M67" s="69"/>
      <c r="N67" s="90"/>
    </row>
    <row r="68" spans="1:31" x14ac:dyDescent="0.35">
      <c r="A68" s="42" t="s">
        <v>56</v>
      </c>
      <c r="B68" s="33" t="s">
        <v>73</v>
      </c>
      <c r="C68" s="38" t="s">
        <v>143</v>
      </c>
      <c r="D68" s="35" t="s">
        <v>380</v>
      </c>
      <c r="E68" s="35">
        <v>1</v>
      </c>
      <c r="F68" s="16"/>
      <c r="G68" s="17">
        <f t="shared" si="3"/>
        <v>0</v>
      </c>
      <c r="H68" s="17">
        <f t="shared" si="1"/>
        <v>0</v>
      </c>
      <c r="I68" s="4">
        <v>1.2</v>
      </c>
      <c r="J68" s="19">
        <f t="shared" si="2"/>
        <v>0</v>
      </c>
      <c r="L68" s="33" t="s">
        <v>51</v>
      </c>
      <c r="M68" s="69"/>
      <c r="N68" s="90"/>
    </row>
    <row r="69" spans="1:31" x14ac:dyDescent="0.35">
      <c r="A69" s="42" t="s">
        <v>56</v>
      </c>
      <c r="B69" s="33" t="s">
        <v>74</v>
      </c>
      <c r="C69" s="38" t="s">
        <v>144</v>
      </c>
      <c r="D69" s="35" t="s">
        <v>380</v>
      </c>
      <c r="E69" s="35">
        <v>1</v>
      </c>
      <c r="F69" s="16"/>
      <c r="G69" s="17">
        <f t="shared" si="3"/>
        <v>0</v>
      </c>
      <c r="H69" s="17">
        <f t="shared" si="1"/>
        <v>0</v>
      </c>
      <c r="I69" s="4">
        <v>1.2</v>
      </c>
      <c r="J69" s="19">
        <f t="shared" si="2"/>
        <v>0</v>
      </c>
      <c r="L69" s="33" t="s">
        <v>51</v>
      </c>
      <c r="M69" s="69"/>
      <c r="N69" s="90"/>
    </row>
    <row r="70" spans="1:31" x14ac:dyDescent="0.35">
      <c r="A70" s="42" t="s">
        <v>56</v>
      </c>
      <c r="B70" s="33" t="s">
        <v>69</v>
      </c>
      <c r="C70" s="38" t="s">
        <v>163</v>
      </c>
      <c r="D70" s="35" t="s">
        <v>380</v>
      </c>
      <c r="E70" s="35">
        <v>1</v>
      </c>
      <c r="F70" s="16"/>
      <c r="G70" s="17">
        <f t="shared" si="3"/>
        <v>0</v>
      </c>
      <c r="H70" s="17">
        <f t="shared" si="1"/>
        <v>0</v>
      </c>
      <c r="I70" s="4">
        <v>1.2</v>
      </c>
      <c r="J70" s="19">
        <f t="shared" si="2"/>
        <v>0</v>
      </c>
      <c r="L70" s="33" t="s">
        <v>51</v>
      </c>
      <c r="M70" s="69"/>
      <c r="N70" s="90"/>
    </row>
    <row r="71" spans="1:31" x14ac:dyDescent="0.35">
      <c r="A71" s="42" t="s">
        <v>56</v>
      </c>
      <c r="B71" s="33" t="s">
        <v>68</v>
      </c>
      <c r="C71" s="38" t="s">
        <v>164</v>
      </c>
      <c r="D71" s="35" t="s">
        <v>381</v>
      </c>
      <c r="E71" s="35">
        <v>1</v>
      </c>
      <c r="F71" s="16"/>
      <c r="G71" s="17">
        <f t="shared" si="3"/>
        <v>0</v>
      </c>
      <c r="H71" s="17">
        <f t="shared" si="1"/>
        <v>0</v>
      </c>
      <c r="I71" s="4">
        <v>1.2</v>
      </c>
      <c r="J71" s="19">
        <f t="shared" si="2"/>
        <v>0</v>
      </c>
      <c r="L71" s="33" t="s">
        <v>51</v>
      </c>
      <c r="M71" s="69"/>
      <c r="N71" s="90"/>
    </row>
    <row r="72" spans="1:31" x14ac:dyDescent="0.35">
      <c r="A72" s="42" t="s">
        <v>56</v>
      </c>
      <c r="B72" s="33" t="s">
        <v>75</v>
      </c>
      <c r="C72" s="38" t="s">
        <v>165</v>
      </c>
      <c r="D72" s="35" t="s">
        <v>381</v>
      </c>
      <c r="E72" s="35">
        <v>1</v>
      </c>
      <c r="F72" s="16"/>
      <c r="G72" s="17">
        <f t="shared" si="3"/>
        <v>0</v>
      </c>
      <c r="H72" s="17">
        <f t="shared" si="1"/>
        <v>0</v>
      </c>
      <c r="I72" s="4">
        <v>1.2</v>
      </c>
      <c r="J72" s="19">
        <f t="shared" si="2"/>
        <v>0</v>
      </c>
      <c r="L72" s="33" t="s">
        <v>51</v>
      </c>
      <c r="M72" s="69"/>
      <c r="N72" s="90"/>
    </row>
    <row r="73" spans="1:31" x14ac:dyDescent="0.35">
      <c r="A73" s="42" t="s">
        <v>56</v>
      </c>
      <c r="B73" s="33"/>
      <c r="C73" s="38" t="s">
        <v>166</v>
      </c>
      <c r="D73" s="35" t="s">
        <v>382</v>
      </c>
      <c r="E73" s="35">
        <v>1</v>
      </c>
      <c r="F73" s="16"/>
      <c r="G73" s="17">
        <f t="shared" si="3"/>
        <v>0</v>
      </c>
      <c r="H73" s="17">
        <f t="shared" si="1"/>
        <v>0</v>
      </c>
      <c r="I73" s="4">
        <v>1.2</v>
      </c>
      <c r="J73" s="19">
        <f t="shared" si="2"/>
        <v>0</v>
      </c>
      <c r="L73" s="33" t="s">
        <v>52</v>
      </c>
      <c r="M73" s="69"/>
      <c r="N73" s="90"/>
    </row>
    <row r="74" spans="1:31" x14ac:dyDescent="0.35">
      <c r="A74" s="42" t="s">
        <v>56</v>
      </c>
      <c r="B74" s="33" t="s">
        <v>12</v>
      </c>
      <c r="C74" s="38" t="s">
        <v>167</v>
      </c>
      <c r="D74" s="35" t="s">
        <v>383</v>
      </c>
      <c r="E74" s="35">
        <v>1</v>
      </c>
      <c r="F74" s="16"/>
      <c r="G74" s="17">
        <f t="shared" si="3"/>
        <v>0</v>
      </c>
      <c r="H74" s="17">
        <f t="shared" si="1"/>
        <v>0</v>
      </c>
      <c r="I74" s="4">
        <v>1.2</v>
      </c>
      <c r="J74" s="19">
        <f t="shared" si="2"/>
        <v>0</v>
      </c>
      <c r="L74" s="33" t="s">
        <v>51</v>
      </c>
      <c r="M74" s="69"/>
      <c r="N74" s="90"/>
    </row>
    <row r="75" spans="1:31" x14ac:dyDescent="0.35">
      <c r="A75" s="42" t="s">
        <v>56</v>
      </c>
      <c r="B75" s="33" t="s">
        <v>70</v>
      </c>
      <c r="C75" s="38" t="s">
        <v>168</v>
      </c>
      <c r="D75" s="35">
        <v>43225</v>
      </c>
      <c r="E75" s="35">
        <v>1</v>
      </c>
      <c r="F75" s="16"/>
      <c r="G75" s="17">
        <f t="shared" si="3"/>
        <v>0</v>
      </c>
      <c r="H75" s="17">
        <f t="shared" ref="H75:H138" si="4">G75*12</f>
        <v>0</v>
      </c>
      <c r="I75" s="4">
        <v>1.2</v>
      </c>
      <c r="J75" s="19">
        <f t="shared" ref="J75:J138" si="5">H75*I75</f>
        <v>0</v>
      </c>
      <c r="L75" s="33" t="s">
        <v>52</v>
      </c>
      <c r="M75" s="69"/>
      <c r="N75" s="90"/>
    </row>
    <row r="76" spans="1:31" x14ac:dyDescent="0.35">
      <c r="A76" s="42" t="s">
        <v>56</v>
      </c>
      <c r="B76" s="33" t="s">
        <v>10</v>
      </c>
      <c r="C76" s="38" t="s">
        <v>169</v>
      </c>
      <c r="D76" s="35" t="s">
        <v>384</v>
      </c>
      <c r="E76" s="35">
        <v>1</v>
      </c>
      <c r="F76" s="16"/>
      <c r="G76" s="17">
        <f t="shared" si="3"/>
        <v>0</v>
      </c>
      <c r="H76" s="17">
        <f t="shared" si="4"/>
        <v>0</v>
      </c>
      <c r="I76" s="4">
        <v>1.2</v>
      </c>
      <c r="J76" s="19">
        <f t="shared" si="5"/>
        <v>0</v>
      </c>
      <c r="L76" s="33" t="s">
        <v>52</v>
      </c>
      <c r="M76" s="69"/>
      <c r="N76" s="90"/>
    </row>
    <row r="77" spans="1:31" x14ac:dyDescent="0.35">
      <c r="A77" s="42" t="s">
        <v>56</v>
      </c>
      <c r="B77" s="33" t="s">
        <v>79</v>
      </c>
      <c r="C77" s="38" t="s">
        <v>170</v>
      </c>
      <c r="D77" s="35" t="s">
        <v>385</v>
      </c>
      <c r="E77" s="35">
        <v>1</v>
      </c>
      <c r="F77" s="16"/>
      <c r="G77" s="17">
        <f t="shared" si="3"/>
        <v>0</v>
      </c>
      <c r="H77" s="17">
        <f t="shared" si="4"/>
        <v>0</v>
      </c>
      <c r="I77" s="4">
        <v>1.2</v>
      </c>
      <c r="J77" s="19">
        <f t="shared" si="5"/>
        <v>0</v>
      </c>
      <c r="L77" s="33" t="s">
        <v>51</v>
      </c>
      <c r="M77" s="69"/>
      <c r="N77" s="90"/>
    </row>
    <row r="78" spans="1:31" x14ac:dyDescent="0.35">
      <c r="A78" s="42" t="s">
        <v>56</v>
      </c>
      <c r="B78" s="33"/>
      <c r="C78" s="38" t="s">
        <v>171</v>
      </c>
      <c r="D78" s="35" t="s">
        <v>386</v>
      </c>
      <c r="E78" s="35">
        <v>1</v>
      </c>
      <c r="F78" s="16"/>
      <c r="G78" s="17">
        <f t="shared" si="3"/>
        <v>0</v>
      </c>
      <c r="H78" s="17">
        <f t="shared" si="4"/>
        <v>0</v>
      </c>
      <c r="I78" s="4">
        <v>1.2</v>
      </c>
      <c r="J78" s="19">
        <f t="shared" si="5"/>
        <v>0</v>
      </c>
      <c r="L78" s="33" t="s">
        <v>52</v>
      </c>
      <c r="M78" s="69"/>
      <c r="N78" s="90"/>
    </row>
    <row r="79" spans="1:31" x14ac:dyDescent="0.35">
      <c r="A79" s="42" t="s">
        <v>56</v>
      </c>
      <c r="B79" s="33"/>
      <c r="C79" s="7" t="s">
        <v>172</v>
      </c>
      <c r="D79" s="35" t="s">
        <v>387</v>
      </c>
      <c r="E79" s="35">
        <v>1</v>
      </c>
      <c r="F79" s="16"/>
      <c r="G79" s="17">
        <f t="shared" si="3"/>
        <v>0</v>
      </c>
      <c r="H79" s="17">
        <f t="shared" si="4"/>
        <v>0</v>
      </c>
      <c r="I79" s="4">
        <v>1.2</v>
      </c>
      <c r="J79" s="19">
        <f t="shared" si="5"/>
        <v>0</v>
      </c>
      <c r="L79" s="33" t="s">
        <v>52</v>
      </c>
      <c r="M79" s="69"/>
      <c r="N79" s="90"/>
    </row>
    <row r="80" spans="1:31" s="28" customFormat="1" x14ac:dyDescent="0.35">
      <c r="A80" s="42" t="s">
        <v>56</v>
      </c>
      <c r="B80" s="36"/>
      <c r="C80" s="11" t="s">
        <v>173</v>
      </c>
      <c r="D80" s="35" t="s">
        <v>388</v>
      </c>
      <c r="E80" s="35">
        <v>1</v>
      </c>
      <c r="F80" s="16"/>
      <c r="G80" s="17">
        <f t="shared" si="3"/>
        <v>0</v>
      </c>
      <c r="H80" s="17">
        <f t="shared" si="4"/>
        <v>0</v>
      </c>
      <c r="I80" s="4">
        <v>1.2</v>
      </c>
      <c r="J80" s="19">
        <f t="shared" si="5"/>
        <v>0</v>
      </c>
      <c r="K80" s="29"/>
      <c r="L80" s="33" t="s">
        <v>52</v>
      </c>
      <c r="M80" s="69"/>
      <c r="N80" s="90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31" s="28" customFormat="1" x14ac:dyDescent="0.35">
      <c r="A81" s="42" t="s">
        <v>56</v>
      </c>
      <c r="B81" s="36" t="s">
        <v>70</v>
      </c>
      <c r="C81" s="12" t="s">
        <v>174</v>
      </c>
      <c r="D81" s="35" t="s">
        <v>389</v>
      </c>
      <c r="E81" s="35">
        <v>1</v>
      </c>
      <c r="F81" s="16"/>
      <c r="G81" s="17">
        <f t="shared" si="3"/>
        <v>0</v>
      </c>
      <c r="H81" s="17">
        <f t="shared" si="4"/>
        <v>0</v>
      </c>
      <c r="I81" s="4">
        <v>1.2</v>
      </c>
      <c r="J81" s="19">
        <f t="shared" si="5"/>
        <v>0</v>
      </c>
      <c r="K81" s="29"/>
      <c r="L81" s="33" t="s">
        <v>52</v>
      </c>
      <c r="M81" s="69"/>
      <c r="N81" s="90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8" customFormat="1" x14ac:dyDescent="0.35">
      <c r="A82" s="42" t="s">
        <v>56</v>
      </c>
      <c r="B82" s="26" t="s">
        <v>16</v>
      </c>
      <c r="C82" s="38" t="s">
        <v>175</v>
      </c>
      <c r="D82" s="35">
        <v>14088</v>
      </c>
      <c r="E82" s="35">
        <v>1</v>
      </c>
      <c r="F82" s="16"/>
      <c r="G82" s="17">
        <f t="shared" si="3"/>
        <v>0</v>
      </c>
      <c r="H82" s="17">
        <f t="shared" si="4"/>
        <v>0</v>
      </c>
      <c r="I82" s="37">
        <v>1.2</v>
      </c>
      <c r="J82" s="19">
        <f t="shared" si="5"/>
        <v>0</v>
      </c>
      <c r="K82" s="29"/>
      <c r="L82" s="33" t="s">
        <v>52</v>
      </c>
      <c r="M82" s="69"/>
      <c r="N82" s="90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x14ac:dyDescent="0.35">
      <c r="A83" s="42" t="s">
        <v>56</v>
      </c>
      <c r="B83" s="33" t="s">
        <v>80</v>
      </c>
      <c r="C83" s="38" t="s">
        <v>176</v>
      </c>
      <c r="D83" s="35" t="s">
        <v>390</v>
      </c>
      <c r="E83" s="35">
        <v>1</v>
      </c>
      <c r="F83" s="16"/>
      <c r="G83" s="17">
        <f t="shared" si="3"/>
        <v>0</v>
      </c>
      <c r="H83" s="17">
        <f t="shared" si="4"/>
        <v>0</v>
      </c>
      <c r="I83" s="4">
        <v>1.2</v>
      </c>
      <c r="J83" s="19">
        <f t="shared" si="5"/>
        <v>0</v>
      </c>
      <c r="L83" s="33" t="s">
        <v>51</v>
      </c>
      <c r="M83" s="69"/>
      <c r="N83" s="90"/>
    </row>
    <row r="84" spans="1:31" x14ac:dyDescent="0.35">
      <c r="A84" s="42" t="s">
        <v>56</v>
      </c>
      <c r="B84" s="33" t="s">
        <v>81</v>
      </c>
      <c r="C84" s="38" t="s">
        <v>177</v>
      </c>
      <c r="D84" s="35" t="s">
        <v>391</v>
      </c>
      <c r="E84" s="35">
        <v>1</v>
      </c>
      <c r="F84" s="16"/>
      <c r="G84" s="17">
        <f t="shared" si="3"/>
        <v>0</v>
      </c>
      <c r="H84" s="17">
        <f t="shared" si="4"/>
        <v>0</v>
      </c>
      <c r="I84" s="4">
        <v>1.2</v>
      </c>
      <c r="J84" s="19">
        <f t="shared" si="5"/>
        <v>0</v>
      </c>
      <c r="L84" s="33" t="s">
        <v>52</v>
      </c>
      <c r="M84" s="69"/>
      <c r="N84" s="90"/>
    </row>
    <row r="85" spans="1:31" x14ac:dyDescent="0.35">
      <c r="A85" s="42" t="s">
        <v>56</v>
      </c>
      <c r="B85" s="33" t="s">
        <v>39</v>
      </c>
      <c r="C85" s="38" t="s">
        <v>178</v>
      </c>
      <c r="D85" s="35" t="s">
        <v>392</v>
      </c>
      <c r="E85" s="35">
        <v>1</v>
      </c>
      <c r="F85" s="16"/>
      <c r="G85" s="17">
        <f t="shared" si="3"/>
        <v>0</v>
      </c>
      <c r="H85" s="17">
        <f t="shared" si="4"/>
        <v>0</v>
      </c>
      <c r="I85" s="4">
        <v>1.2</v>
      </c>
      <c r="J85" s="19">
        <f t="shared" si="5"/>
        <v>0</v>
      </c>
      <c r="L85" s="33" t="s">
        <v>52</v>
      </c>
      <c r="M85" s="69"/>
      <c r="N85" s="90"/>
    </row>
    <row r="86" spans="1:31" x14ac:dyDescent="0.35">
      <c r="A86" s="42" t="s">
        <v>56</v>
      </c>
      <c r="B86" s="3" t="s">
        <v>71</v>
      </c>
      <c r="C86" s="38" t="s">
        <v>179</v>
      </c>
      <c r="D86" s="35" t="s">
        <v>393</v>
      </c>
      <c r="E86" s="35">
        <v>1</v>
      </c>
      <c r="F86" s="16"/>
      <c r="G86" s="17">
        <f t="shared" si="3"/>
        <v>0</v>
      </c>
      <c r="H86" s="17">
        <f t="shared" si="4"/>
        <v>0</v>
      </c>
      <c r="I86" s="4">
        <v>1.2</v>
      </c>
      <c r="J86" s="19">
        <f t="shared" si="5"/>
        <v>0</v>
      </c>
      <c r="L86" s="33" t="s">
        <v>52</v>
      </c>
      <c r="M86" s="69"/>
      <c r="N86" s="90"/>
    </row>
    <row r="87" spans="1:31" x14ac:dyDescent="0.35">
      <c r="A87" s="42" t="s">
        <v>56</v>
      </c>
      <c r="B87" s="3" t="s">
        <v>39</v>
      </c>
      <c r="C87" s="38" t="s">
        <v>180</v>
      </c>
      <c r="D87" s="35">
        <v>14094</v>
      </c>
      <c r="E87" s="35">
        <v>1</v>
      </c>
      <c r="F87" s="16"/>
      <c r="G87" s="17">
        <f t="shared" si="3"/>
        <v>0</v>
      </c>
      <c r="H87" s="17">
        <f t="shared" si="4"/>
        <v>0</v>
      </c>
      <c r="I87" s="4">
        <v>1.2</v>
      </c>
      <c r="J87" s="19">
        <f t="shared" si="5"/>
        <v>0</v>
      </c>
      <c r="L87" s="33" t="s">
        <v>52</v>
      </c>
      <c r="M87" s="69"/>
      <c r="N87" s="90"/>
    </row>
    <row r="88" spans="1:31" x14ac:dyDescent="0.35">
      <c r="A88" s="42" t="s">
        <v>56</v>
      </c>
      <c r="B88" s="33" t="s">
        <v>82</v>
      </c>
      <c r="C88" s="38" t="s">
        <v>181</v>
      </c>
      <c r="D88" s="35" t="s">
        <v>394</v>
      </c>
      <c r="E88" s="35">
        <v>1</v>
      </c>
      <c r="F88" s="16"/>
      <c r="G88" s="17">
        <f t="shared" si="3"/>
        <v>0</v>
      </c>
      <c r="H88" s="17">
        <f t="shared" si="4"/>
        <v>0</v>
      </c>
      <c r="I88" s="4">
        <v>1.2</v>
      </c>
      <c r="J88" s="19">
        <f t="shared" si="5"/>
        <v>0</v>
      </c>
      <c r="L88" s="33" t="s">
        <v>53</v>
      </c>
      <c r="M88" s="69"/>
      <c r="N88" s="90"/>
    </row>
    <row r="89" spans="1:31" x14ac:dyDescent="0.35">
      <c r="A89" s="42" t="s">
        <v>56</v>
      </c>
      <c r="B89" s="33"/>
      <c r="C89" s="38" t="s">
        <v>182</v>
      </c>
      <c r="D89" s="35" t="s">
        <v>395</v>
      </c>
      <c r="E89" s="35">
        <v>1</v>
      </c>
      <c r="F89" s="16"/>
      <c r="G89" s="17">
        <f t="shared" si="3"/>
        <v>0</v>
      </c>
      <c r="H89" s="17">
        <f t="shared" si="4"/>
        <v>0</v>
      </c>
      <c r="I89" s="4">
        <v>1.2</v>
      </c>
      <c r="J89" s="19">
        <f t="shared" si="5"/>
        <v>0</v>
      </c>
      <c r="L89" s="33" t="s">
        <v>52</v>
      </c>
      <c r="M89" s="69"/>
      <c r="N89" s="90"/>
    </row>
    <row r="90" spans="1:31" x14ac:dyDescent="0.35">
      <c r="A90" s="42" t="s">
        <v>56</v>
      </c>
      <c r="B90" s="33" t="s">
        <v>12</v>
      </c>
      <c r="C90" s="38" t="s">
        <v>183</v>
      </c>
      <c r="D90" s="35" t="s">
        <v>396</v>
      </c>
      <c r="E90" s="35">
        <v>1</v>
      </c>
      <c r="F90" s="16"/>
      <c r="G90" s="17">
        <f t="shared" si="3"/>
        <v>0</v>
      </c>
      <c r="H90" s="17">
        <f t="shared" si="4"/>
        <v>0</v>
      </c>
      <c r="I90" s="4">
        <v>1.2</v>
      </c>
      <c r="J90" s="19">
        <f t="shared" si="5"/>
        <v>0</v>
      </c>
      <c r="L90" s="33" t="s">
        <v>52</v>
      </c>
      <c r="M90" s="69"/>
      <c r="N90" s="90"/>
    </row>
    <row r="91" spans="1:31" x14ac:dyDescent="0.35">
      <c r="A91" s="42" t="s">
        <v>56</v>
      </c>
      <c r="B91" s="33" t="s">
        <v>71</v>
      </c>
      <c r="C91" s="38" t="s">
        <v>184</v>
      </c>
      <c r="D91" s="35" t="s">
        <v>397</v>
      </c>
      <c r="E91" s="35">
        <v>1</v>
      </c>
      <c r="F91" s="16"/>
      <c r="G91" s="17">
        <f t="shared" si="3"/>
        <v>0</v>
      </c>
      <c r="H91" s="17">
        <f t="shared" si="4"/>
        <v>0</v>
      </c>
      <c r="I91" s="4">
        <v>1.2</v>
      </c>
      <c r="J91" s="19">
        <f t="shared" si="5"/>
        <v>0</v>
      </c>
      <c r="L91" s="33" t="s">
        <v>52</v>
      </c>
      <c r="M91" s="69"/>
      <c r="N91" s="90"/>
    </row>
    <row r="92" spans="1:31" x14ac:dyDescent="0.35">
      <c r="A92" s="42" t="s">
        <v>56</v>
      </c>
      <c r="B92" s="33" t="s">
        <v>71</v>
      </c>
      <c r="C92" s="38" t="s">
        <v>185</v>
      </c>
      <c r="D92" s="35" t="s">
        <v>398</v>
      </c>
      <c r="E92" s="35">
        <v>1</v>
      </c>
      <c r="F92" s="16"/>
      <c r="G92" s="17">
        <f t="shared" si="3"/>
        <v>0</v>
      </c>
      <c r="H92" s="17">
        <f t="shared" si="4"/>
        <v>0</v>
      </c>
      <c r="I92" s="4">
        <v>1.2</v>
      </c>
      <c r="J92" s="19">
        <f t="shared" si="5"/>
        <v>0</v>
      </c>
      <c r="L92" s="33" t="s">
        <v>52</v>
      </c>
      <c r="M92" s="69"/>
      <c r="N92" s="90"/>
    </row>
    <row r="93" spans="1:31" x14ac:dyDescent="0.35">
      <c r="A93" s="42" t="s">
        <v>56</v>
      </c>
      <c r="B93" s="33" t="s">
        <v>17</v>
      </c>
      <c r="C93" s="38" t="s">
        <v>186</v>
      </c>
      <c r="D93" s="35" t="s">
        <v>399</v>
      </c>
      <c r="E93" s="35">
        <v>1</v>
      </c>
      <c r="F93" s="16"/>
      <c r="G93" s="17">
        <f t="shared" si="3"/>
        <v>0</v>
      </c>
      <c r="H93" s="17">
        <f t="shared" si="4"/>
        <v>0</v>
      </c>
      <c r="I93" s="4">
        <v>1.2</v>
      </c>
      <c r="J93" s="19">
        <f t="shared" si="5"/>
        <v>0</v>
      </c>
      <c r="L93" s="33" t="s">
        <v>53</v>
      </c>
      <c r="M93" s="69"/>
      <c r="N93" s="90"/>
    </row>
    <row r="94" spans="1:31" x14ac:dyDescent="0.35">
      <c r="A94" s="42" t="s">
        <v>56</v>
      </c>
      <c r="B94" s="33" t="s">
        <v>18</v>
      </c>
      <c r="C94" s="38" t="s">
        <v>187</v>
      </c>
      <c r="D94" s="35">
        <v>4562</v>
      </c>
      <c r="E94" s="35">
        <v>1</v>
      </c>
      <c r="F94" s="16"/>
      <c r="G94" s="17">
        <f t="shared" si="3"/>
        <v>0</v>
      </c>
      <c r="H94" s="17">
        <f t="shared" si="4"/>
        <v>0</v>
      </c>
      <c r="I94" s="4">
        <v>1.2</v>
      </c>
      <c r="J94" s="19">
        <f t="shared" si="5"/>
        <v>0</v>
      </c>
      <c r="L94" s="33" t="s">
        <v>51</v>
      </c>
      <c r="M94" s="69"/>
      <c r="N94" s="90"/>
    </row>
    <row r="95" spans="1:31" x14ac:dyDescent="0.35">
      <c r="A95" s="42" t="s">
        <v>56</v>
      </c>
      <c r="B95" s="33"/>
      <c r="C95" s="38" t="s">
        <v>188</v>
      </c>
      <c r="D95" s="35" t="s">
        <v>400</v>
      </c>
      <c r="E95" s="35">
        <v>1</v>
      </c>
      <c r="F95" s="16"/>
      <c r="G95" s="17">
        <f t="shared" si="3"/>
        <v>0</v>
      </c>
      <c r="H95" s="17">
        <f t="shared" si="4"/>
        <v>0</v>
      </c>
      <c r="I95" s="4">
        <v>1.2</v>
      </c>
      <c r="J95" s="19">
        <f t="shared" si="5"/>
        <v>0</v>
      </c>
      <c r="L95" s="33" t="s">
        <v>52</v>
      </c>
      <c r="M95" s="69"/>
      <c r="N95" s="90"/>
    </row>
    <row r="96" spans="1:31" x14ac:dyDescent="0.35">
      <c r="A96" s="42" t="s">
        <v>56</v>
      </c>
      <c r="B96" s="33" t="s">
        <v>83</v>
      </c>
      <c r="C96" s="38" t="s">
        <v>189</v>
      </c>
      <c r="D96" s="35" t="s">
        <v>401</v>
      </c>
      <c r="E96" s="35">
        <v>1</v>
      </c>
      <c r="F96" s="16"/>
      <c r="G96" s="17">
        <f t="shared" si="3"/>
        <v>0</v>
      </c>
      <c r="H96" s="17">
        <f t="shared" si="4"/>
        <v>0</v>
      </c>
      <c r="I96" s="4">
        <v>1.2</v>
      </c>
      <c r="J96" s="19">
        <f t="shared" si="5"/>
        <v>0</v>
      </c>
      <c r="L96" s="33" t="s">
        <v>51</v>
      </c>
      <c r="M96" s="69"/>
      <c r="N96" s="90"/>
    </row>
    <row r="97" spans="1:31" x14ac:dyDescent="0.35">
      <c r="A97" s="42" t="s">
        <v>56</v>
      </c>
      <c r="B97" s="33" t="s">
        <v>84</v>
      </c>
      <c r="C97" s="38" t="s">
        <v>190</v>
      </c>
      <c r="D97" s="35" t="s">
        <v>402</v>
      </c>
      <c r="E97" s="35">
        <v>1</v>
      </c>
      <c r="F97" s="16"/>
      <c r="G97" s="17">
        <f t="shared" si="3"/>
        <v>0</v>
      </c>
      <c r="H97" s="17">
        <f t="shared" si="4"/>
        <v>0</v>
      </c>
      <c r="I97" s="4">
        <v>1.2</v>
      </c>
      <c r="J97" s="19">
        <f t="shared" si="5"/>
        <v>0</v>
      </c>
      <c r="L97" s="33" t="s">
        <v>53</v>
      </c>
      <c r="M97" s="69"/>
      <c r="N97" s="90"/>
    </row>
    <row r="98" spans="1:31" x14ac:dyDescent="0.35">
      <c r="A98" s="42" t="s">
        <v>56</v>
      </c>
      <c r="B98" s="33" t="s">
        <v>71</v>
      </c>
      <c r="C98" s="38" t="s">
        <v>191</v>
      </c>
      <c r="D98" s="35" t="s">
        <v>403</v>
      </c>
      <c r="E98" s="35">
        <v>1</v>
      </c>
      <c r="F98" s="16"/>
      <c r="G98" s="17">
        <f t="shared" si="3"/>
        <v>0</v>
      </c>
      <c r="H98" s="17">
        <f t="shared" si="4"/>
        <v>0</v>
      </c>
      <c r="I98" s="4">
        <v>1.2</v>
      </c>
      <c r="J98" s="19">
        <f t="shared" si="5"/>
        <v>0</v>
      </c>
      <c r="L98" s="33" t="s">
        <v>52</v>
      </c>
      <c r="M98" s="69"/>
      <c r="N98" s="90"/>
    </row>
    <row r="99" spans="1:31" x14ac:dyDescent="0.35">
      <c r="A99" s="53" t="s">
        <v>56</v>
      </c>
      <c r="B99" s="33" t="s">
        <v>14</v>
      </c>
      <c r="C99" s="38" t="s">
        <v>192</v>
      </c>
      <c r="D99" s="35">
        <v>14096</v>
      </c>
      <c r="E99" s="35">
        <v>1</v>
      </c>
      <c r="F99" s="16"/>
      <c r="G99" s="17">
        <f t="shared" si="3"/>
        <v>0</v>
      </c>
      <c r="H99" s="17">
        <f t="shared" si="4"/>
        <v>0</v>
      </c>
      <c r="I99" s="4">
        <v>1.2</v>
      </c>
      <c r="J99" s="19">
        <f t="shared" si="5"/>
        <v>0</v>
      </c>
      <c r="L99" s="33" t="s">
        <v>52</v>
      </c>
      <c r="M99" s="69"/>
      <c r="N99" s="90"/>
    </row>
    <row r="100" spans="1:31" x14ac:dyDescent="0.35">
      <c r="A100" s="42" t="s">
        <v>56</v>
      </c>
      <c r="B100" s="33" t="s">
        <v>14</v>
      </c>
      <c r="C100" s="38" t="s">
        <v>193</v>
      </c>
      <c r="D100" s="35" t="s">
        <v>404</v>
      </c>
      <c r="E100" s="35">
        <v>1</v>
      </c>
      <c r="F100" s="16"/>
      <c r="G100" s="17">
        <f t="shared" si="3"/>
        <v>0</v>
      </c>
      <c r="H100" s="17">
        <f t="shared" si="4"/>
        <v>0</v>
      </c>
      <c r="I100" s="4">
        <v>1.2</v>
      </c>
      <c r="J100" s="19">
        <f t="shared" si="5"/>
        <v>0</v>
      </c>
      <c r="L100" s="33" t="s">
        <v>52</v>
      </c>
      <c r="M100" s="69"/>
      <c r="N100" s="90"/>
    </row>
    <row r="101" spans="1:31" x14ac:dyDescent="0.35">
      <c r="A101" s="42" t="s">
        <v>56</v>
      </c>
      <c r="B101" s="33"/>
      <c r="C101" s="38" t="s">
        <v>194</v>
      </c>
      <c r="D101" s="35">
        <v>11792</v>
      </c>
      <c r="E101" s="35">
        <v>1</v>
      </c>
      <c r="F101" s="16"/>
      <c r="G101" s="17">
        <f t="shared" si="3"/>
        <v>0</v>
      </c>
      <c r="H101" s="17">
        <f t="shared" si="4"/>
        <v>0</v>
      </c>
      <c r="I101" s="4">
        <v>1.2</v>
      </c>
      <c r="J101" s="19">
        <f t="shared" si="5"/>
        <v>0</v>
      </c>
      <c r="L101" s="33" t="s">
        <v>53</v>
      </c>
      <c r="M101" s="69"/>
      <c r="N101" s="90"/>
    </row>
    <row r="102" spans="1:31" x14ac:dyDescent="0.35">
      <c r="A102" s="42" t="s">
        <v>56</v>
      </c>
      <c r="B102" s="33" t="s">
        <v>71</v>
      </c>
      <c r="C102" s="38" t="s">
        <v>195</v>
      </c>
      <c r="D102" s="35" t="s">
        <v>405</v>
      </c>
      <c r="E102" s="35">
        <v>1</v>
      </c>
      <c r="F102" s="16"/>
      <c r="G102" s="17">
        <f t="shared" si="3"/>
        <v>0</v>
      </c>
      <c r="H102" s="17">
        <f t="shared" si="4"/>
        <v>0</v>
      </c>
      <c r="I102" s="4">
        <v>1.2</v>
      </c>
      <c r="J102" s="19">
        <f t="shared" si="5"/>
        <v>0</v>
      </c>
      <c r="L102" s="33" t="s">
        <v>52</v>
      </c>
      <c r="M102" s="69"/>
      <c r="N102" s="90"/>
    </row>
    <row r="103" spans="1:31" x14ac:dyDescent="0.35">
      <c r="A103" s="42" t="s">
        <v>56</v>
      </c>
      <c r="B103" s="33" t="s">
        <v>71</v>
      </c>
      <c r="C103" s="38" t="s">
        <v>196</v>
      </c>
      <c r="D103" s="35" t="s">
        <v>406</v>
      </c>
      <c r="E103" s="35">
        <v>1</v>
      </c>
      <c r="F103" s="16"/>
      <c r="G103" s="17">
        <f t="shared" si="3"/>
        <v>0</v>
      </c>
      <c r="H103" s="17">
        <f t="shared" si="4"/>
        <v>0</v>
      </c>
      <c r="I103" s="4">
        <v>1.2</v>
      </c>
      <c r="J103" s="19">
        <f t="shared" si="5"/>
        <v>0</v>
      </c>
      <c r="L103" s="33" t="s">
        <v>52</v>
      </c>
      <c r="M103" s="69"/>
      <c r="N103" s="90"/>
    </row>
    <row r="104" spans="1:31" x14ac:dyDescent="0.35">
      <c r="A104" s="42" t="s">
        <v>56</v>
      </c>
      <c r="B104" s="33" t="s">
        <v>71</v>
      </c>
      <c r="C104" s="38" t="s">
        <v>197</v>
      </c>
      <c r="D104" s="35" t="s">
        <v>407</v>
      </c>
      <c r="E104" s="35">
        <v>1</v>
      </c>
      <c r="F104" s="16"/>
      <c r="G104" s="17">
        <f t="shared" si="3"/>
        <v>0</v>
      </c>
      <c r="H104" s="17">
        <f t="shared" si="4"/>
        <v>0</v>
      </c>
      <c r="I104" s="4">
        <v>1.2</v>
      </c>
      <c r="J104" s="19">
        <f t="shared" si="5"/>
        <v>0</v>
      </c>
      <c r="L104" s="33" t="s">
        <v>52</v>
      </c>
      <c r="M104" s="69"/>
      <c r="N104" s="90"/>
    </row>
    <row r="105" spans="1:31" s="28" customFormat="1" x14ac:dyDescent="0.35">
      <c r="A105" s="42" t="s">
        <v>56</v>
      </c>
      <c r="B105" s="39" t="s">
        <v>71</v>
      </c>
      <c r="C105" s="52" t="s">
        <v>198</v>
      </c>
      <c r="D105" s="35" t="s">
        <v>408</v>
      </c>
      <c r="E105" s="35">
        <v>1</v>
      </c>
      <c r="F105" s="16"/>
      <c r="G105" s="18">
        <f t="shared" si="3"/>
        <v>0</v>
      </c>
      <c r="H105" s="17">
        <f t="shared" si="4"/>
        <v>0</v>
      </c>
      <c r="I105" s="40">
        <v>1.2</v>
      </c>
      <c r="J105" s="19">
        <f t="shared" si="5"/>
        <v>0</v>
      </c>
      <c r="K105" s="29"/>
      <c r="L105" s="33" t="s">
        <v>52</v>
      </c>
      <c r="M105" s="69"/>
      <c r="N105" s="90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x14ac:dyDescent="0.35">
      <c r="A106" s="42" t="s">
        <v>56</v>
      </c>
      <c r="B106" s="33" t="s">
        <v>71</v>
      </c>
      <c r="C106" s="38" t="s">
        <v>199</v>
      </c>
      <c r="D106" s="35" t="s">
        <v>409</v>
      </c>
      <c r="E106" s="35">
        <v>1</v>
      </c>
      <c r="F106" s="16"/>
      <c r="G106" s="17">
        <f t="shared" si="3"/>
        <v>0</v>
      </c>
      <c r="H106" s="17">
        <f t="shared" si="4"/>
        <v>0</v>
      </c>
      <c r="I106" s="4">
        <v>1.2</v>
      </c>
      <c r="J106" s="19">
        <f t="shared" si="5"/>
        <v>0</v>
      </c>
      <c r="L106" s="33" t="s">
        <v>52</v>
      </c>
      <c r="M106" s="69"/>
      <c r="N106" s="90"/>
    </row>
    <row r="107" spans="1:31" x14ac:dyDescent="0.35">
      <c r="A107" s="42" t="s">
        <v>56</v>
      </c>
      <c r="B107" s="33" t="s">
        <v>71</v>
      </c>
      <c r="C107" s="38" t="s">
        <v>200</v>
      </c>
      <c r="D107" s="35" t="s">
        <v>410</v>
      </c>
      <c r="E107" s="35">
        <v>1</v>
      </c>
      <c r="F107" s="16"/>
      <c r="G107" s="17">
        <f t="shared" si="3"/>
        <v>0</v>
      </c>
      <c r="H107" s="17">
        <f t="shared" si="4"/>
        <v>0</v>
      </c>
      <c r="I107" s="4">
        <v>1.2</v>
      </c>
      <c r="J107" s="19">
        <f t="shared" si="5"/>
        <v>0</v>
      </c>
      <c r="L107" s="33" t="s">
        <v>52</v>
      </c>
      <c r="M107" s="69"/>
      <c r="N107" s="90"/>
    </row>
    <row r="108" spans="1:31" x14ac:dyDescent="0.35">
      <c r="A108" s="53" t="s">
        <v>56</v>
      </c>
      <c r="B108" s="33" t="s">
        <v>71</v>
      </c>
      <c r="C108" s="38" t="s">
        <v>201</v>
      </c>
      <c r="D108" s="35" t="s">
        <v>411</v>
      </c>
      <c r="E108" s="35">
        <v>1</v>
      </c>
      <c r="F108" s="16"/>
      <c r="G108" s="17">
        <f t="shared" si="3"/>
        <v>0</v>
      </c>
      <c r="H108" s="17">
        <f t="shared" si="4"/>
        <v>0</v>
      </c>
      <c r="I108" s="4">
        <v>1.2</v>
      </c>
      <c r="J108" s="19">
        <f t="shared" si="5"/>
        <v>0</v>
      </c>
      <c r="L108" s="33" t="s">
        <v>52</v>
      </c>
      <c r="M108" s="69"/>
      <c r="N108" s="90"/>
    </row>
    <row r="109" spans="1:31" x14ac:dyDescent="0.35">
      <c r="A109" s="42" t="s">
        <v>56</v>
      </c>
      <c r="B109" s="33" t="s">
        <v>76</v>
      </c>
      <c r="C109" s="38" t="s">
        <v>202</v>
      </c>
      <c r="D109" s="35" t="s">
        <v>412</v>
      </c>
      <c r="E109" s="35">
        <v>1</v>
      </c>
      <c r="F109" s="16"/>
      <c r="G109" s="17">
        <f t="shared" si="3"/>
        <v>0</v>
      </c>
      <c r="H109" s="17">
        <f t="shared" si="4"/>
        <v>0</v>
      </c>
      <c r="I109" s="4">
        <v>1.2</v>
      </c>
      <c r="J109" s="19">
        <f t="shared" si="5"/>
        <v>0</v>
      </c>
      <c r="L109" s="33" t="s">
        <v>52</v>
      </c>
      <c r="M109" s="69"/>
      <c r="N109" s="90"/>
    </row>
    <row r="110" spans="1:31" x14ac:dyDescent="0.35">
      <c r="A110" s="42" t="s">
        <v>56</v>
      </c>
      <c r="B110" s="33" t="s">
        <v>76</v>
      </c>
      <c r="C110" s="38" t="s">
        <v>203</v>
      </c>
      <c r="D110" s="35" t="s">
        <v>413</v>
      </c>
      <c r="E110" s="35">
        <v>1</v>
      </c>
      <c r="F110" s="16"/>
      <c r="G110" s="17">
        <f t="shared" si="3"/>
        <v>0</v>
      </c>
      <c r="H110" s="17">
        <f t="shared" si="4"/>
        <v>0</v>
      </c>
      <c r="I110" s="4">
        <v>1.2</v>
      </c>
      <c r="J110" s="19">
        <f t="shared" si="5"/>
        <v>0</v>
      </c>
      <c r="L110" s="33" t="s">
        <v>52</v>
      </c>
      <c r="M110" s="69"/>
      <c r="N110" s="90"/>
    </row>
    <row r="111" spans="1:31" x14ac:dyDescent="0.35">
      <c r="A111" s="42" t="s">
        <v>56</v>
      </c>
      <c r="B111" s="33" t="s">
        <v>73</v>
      </c>
      <c r="C111" s="38" t="s">
        <v>204</v>
      </c>
      <c r="D111" s="35" t="s">
        <v>414</v>
      </c>
      <c r="E111" s="35">
        <v>1</v>
      </c>
      <c r="F111" s="16"/>
      <c r="G111" s="17">
        <f t="shared" si="3"/>
        <v>0</v>
      </c>
      <c r="H111" s="17">
        <f t="shared" si="4"/>
        <v>0</v>
      </c>
      <c r="I111" s="4">
        <v>1.2</v>
      </c>
      <c r="J111" s="19">
        <f t="shared" si="5"/>
        <v>0</v>
      </c>
      <c r="L111" s="33" t="s">
        <v>51</v>
      </c>
      <c r="M111" s="69"/>
      <c r="N111" s="90"/>
    </row>
    <row r="112" spans="1:31" x14ac:dyDescent="0.35">
      <c r="A112" s="42" t="s">
        <v>56</v>
      </c>
      <c r="B112" s="33" t="s">
        <v>74</v>
      </c>
      <c r="C112" s="38" t="s">
        <v>144</v>
      </c>
      <c r="D112" s="35" t="s">
        <v>414</v>
      </c>
      <c r="E112" s="35">
        <v>1</v>
      </c>
      <c r="F112" s="16"/>
      <c r="G112" s="17">
        <f t="shared" si="3"/>
        <v>0</v>
      </c>
      <c r="H112" s="17">
        <f t="shared" si="4"/>
        <v>0</v>
      </c>
      <c r="I112" s="4">
        <v>1.2</v>
      </c>
      <c r="J112" s="19">
        <f t="shared" si="5"/>
        <v>0</v>
      </c>
      <c r="L112" s="33" t="s">
        <v>51</v>
      </c>
      <c r="M112" s="69"/>
      <c r="N112" s="90"/>
    </row>
    <row r="113" spans="1:31" x14ac:dyDescent="0.35">
      <c r="A113" s="42" t="s">
        <v>56</v>
      </c>
      <c r="B113" s="33" t="s">
        <v>69</v>
      </c>
      <c r="C113" s="38" t="s">
        <v>205</v>
      </c>
      <c r="D113" s="35" t="s">
        <v>414</v>
      </c>
      <c r="E113" s="35">
        <v>1</v>
      </c>
      <c r="F113" s="16"/>
      <c r="G113" s="17">
        <f t="shared" si="3"/>
        <v>0</v>
      </c>
      <c r="H113" s="17">
        <f t="shared" si="4"/>
        <v>0</v>
      </c>
      <c r="I113" s="4">
        <v>1.2</v>
      </c>
      <c r="J113" s="19">
        <f t="shared" si="5"/>
        <v>0</v>
      </c>
      <c r="L113" s="33" t="s">
        <v>51</v>
      </c>
      <c r="M113" s="69"/>
      <c r="N113" s="90"/>
    </row>
    <row r="114" spans="1:31" x14ac:dyDescent="0.35">
      <c r="A114" s="42" t="s">
        <v>56</v>
      </c>
      <c r="B114" s="33" t="s">
        <v>68</v>
      </c>
      <c r="C114" s="38" t="s">
        <v>206</v>
      </c>
      <c r="D114" s="35" t="s">
        <v>415</v>
      </c>
      <c r="E114" s="35">
        <v>1</v>
      </c>
      <c r="F114" s="16"/>
      <c r="G114" s="17">
        <f t="shared" si="3"/>
        <v>0</v>
      </c>
      <c r="H114" s="17">
        <f t="shared" si="4"/>
        <v>0</v>
      </c>
      <c r="I114" s="4">
        <v>1.2</v>
      </c>
      <c r="J114" s="19">
        <f t="shared" si="5"/>
        <v>0</v>
      </c>
      <c r="L114" s="33" t="s">
        <v>51</v>
      </c>
      <c r="M114" s="69"/>
      <c r="N114" s="90"/>
    </row>
    <row r="115" spans="1:31" x14ac:dyDescent="0.35">
      <c r="A115" s="42" t="s">
        <v>56</v>
      </c>
      <c r="B115" s="33" t="s">
        <v>75</v>
      </c>
      <c r="C115" s="38" t="s">
        <v>207</v>
      </c>
      <c r="D115" s="35" t="s">
        <v>415</v>
      </c>
      <c r="E115" s="35">
        <v>1</v>
      </c>
      <c r="F115" s="16"/>
      <c r="G115" s="17">
        <f t="shared" si="3"/>
        <v>0</v>
      </c>
      <c r="H115" s="17">
        <f t="shared" si="4"/>
        <v>0</v>
      </c>
      <c r="I115" s="4">
        <v>1.2</v>
      </c>
      <c r="J115" s="19">
        <f t="shared" si="5"/>
        <v>0</v>
      </c>
      <c r="L115" s="33" t="s">
        <v>51</v>
      </c>
      <c r="M115" s="69"/>
      <c r="N115" s="90"/>
    </row>
    <row r="116" spans="1:31" x14ac:dyDescent="0.35">
      <c r="A116" s="42" t="s">
        <v>56</v>
      </c>
      <c r="B116" s="33" t="s">
        <v>73</v>
      </c>
      <c r="C116" s="38" t="s">
        <v>208</v>
      </c>
      <c r="D116" s="35" t="s">
        <v>416</v>
      </c>
      <c r="E116" s="35">
        <v>1</v>
      </c>
      <c r="F116" s="16"/>
      <c r="G116" s="17">
        <f t="shared" si="3"/>
        <v>0</v>
      </c>
      <c r="H116" s="17">
        <f t="shared" si="4"/>
        <v>0</v>
      </c>
      <c r="I116" s="4">
        <v>1.2</v>
      </c>
      <c r="J116" s="19">
        <f t="shared" si="5"/>
        <v>0</v>
      </c>
      <c r="L116" s="33" t="s">
        <v>51</v>
      </c>
      <c r="M116" s="69"/>
      <c r="N116" s="90"/>
    </row>
    <row r="117" spans="1:31" x14ac:dyDescent="0.35">
      <c r="A117" s="42" t="s">
        <v>56</v>
      </c>
      <c r="B117" s="33" t="s">
        <v>74</v>
      </c>
      <c r="C117" s="38" t="s">
        <v>144</v>
      </c>
      <c r="D117" s="35" t="s">
        <v>416</v>
      </c>
      <c r="E117" s="35">
        <v>1</v>
      </c>
      <c r="F117" s="16"/>
      <c r="G117" s="17">
        <f t="shared" si="3"/>
        <v>0</v>
      </c>
      <c r="H117" s="17">
        <f t="shared" si="4"/>
        <v>0</v>
      </c>
      <c r="I117" s="4">
        <v>1.2</v>
      </c>
      <c r="J117" s="19">
        <f t="shared" si="5"/>
        <v>0</v>
      </c>
      <c r="L117" s="33" t="s">
        <v>51</v>
      </c>
      <c r="M117" s="69"/>
      <c r="N117" s="90"/>
    </row>
    <row r="118" spans="1:31" s="28" customFormat="1" x14ac:dyDescent="0.35">
      <c r="A118" s="42" t="s">
        <v>56</v>
      </c>
      <c r="B118" s="39" t="s">
        <v>69</v>
      </c>
      <c r="C118" s="52" t="s">
        <v>209</v>
      </c>
      <c r="D118" s="35" t="s">
        <v>416</v>
      </c>
      <c r="E118" s="35">
        <v>1</v>
      </c>
      <c r="F118" s="16"/>
      <c r="G118" s="18">
        <f t="shared" si="3"/>
        <v>0</v>
      </c>
      <c r="H118" s="17">
        <f t="shared" si="4"/>
        <v>0</v>
      </c>
      <c r="I118" s="40">
        <v>1.2</v>
      </c>
      <c r="J118" s="19">
        <f t="shared" si="5"/>
        <v>0</v>
      </c>
      <c r="K118" s="29"/>
      <c r="L118" s="33" t="s">
        <v>51</v>
      </c>
      <c r="M118" s="69"/>
      <c r="N118" s="90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x14ac:dyDescent="0.35">
      <c r="A119" s="42" t="s">
        <v>56</v>
      </c>
      <c r="B119" s="33" t="s">
        <v>68</v>
      </c>
      <c r="C119" s="38" t="s">
        <v>210</v>
      </c>
      <c r="D119" s="35" t="s">
        <v>417</v>
      </c>
      <c r="E119" s="35">
        <v>1</v>
      </c>
      <c r="F119" s="16"/>
      <c r="G119" s="17">
        <f t="shared" si="3"/>
        <v>0</v>
      </c>
      <c r="H119" s="17">
        <f t="shared" si="4"/>
        <v>0</v>
      </c>
      <c r="I119" s="4">
        <v>1.2</v>
      </c>
      <c r="J119" s="19">
        <f t="shared" si="5"/>
        <v>0</v>
      </c>
      <c r="L119" s="33" t="s">
        <v>51</v>
      </c>
      <c r="M119" s="69"/>
      <c r="N119" s="90"/>
    </row>
    <row r="120" spans="1:31" x14ac:dyDescent="0.35">
      <c r="A120" s="42" t="s">
        <v>56</v>
      </c>
      <c r="B120" s="33" t="s">
        <v>75</v>
      </c>
      <c r="C120" s="38" t="s">
        <v>211</v>
      </c>
      <c r="D120" s="35" t="s">
        <v>417</v>
      </c>
      <c r="E120" s="35">
        <v>1</v>
      </c>
      <c r="F120" s="16"/>
      <c r="G120" s="17">
        <f t="shared" si="3"/>
        <v>0</v>
      </c>
      <c r="H120" s="17">
        <f t="shared" si="4"/>
        <v>0</v>
      </c>
      <c r="I120" s="4">
        <v>1.2</v>
      </c>
      <c r="J120" s="19">
        <f t="shared" si="5"/>
        <v>0</v>
      </c>
      <c r="L120" s="33" t="s">
        <v>51</v>
      </c>
      <c r="M120" s="69"/>
      <c r="N120" s="90"/>
    </row>
    <row r="121" spans="1:31" x14ac:dyDescent="0.35">
      <c r="A121" s="53" t="s">
        <v>56</v>
      </c>
      <c r="B121" s="33" t="s">
        <v>74</v>
      </c>
      <c r="C121" s="38" t="s">
        <v>144</v>
      </c>
      <c r="D121" s="35" t="s">
        <v>418</v>
      </c>
      <c r="E121" s="35">
        <v>1</v>
      </c>
      <c r="F121" s="16"/>
      <c r="G121" s="17">
        <f t="shared" si="3"/>
        <v>0</v>
      </c>
      <c r="H121" s="17">
        <f t="shared" si="4"/>
        <v>0</v>
      </c>
      <c r="I121" s="4">
        <v>1.2</v>
      </c>
      <c r="J121" s="19">
        <f t="shared" si="5"/>
        <v>0</v>
      </c>
      <c r="L121" s="33" t="s">
        <v>51</v>
      </c>
      <c r="M121" s="69"/>
      <c r="N121" s="90"/>
    </row>
    <row r="122" spans="1:31" x14ac:dyDescent="0.35">
      <c r="A122" s="42" t="s">
        <v>56</v>
      </c>
      <c r="B122" s="33" t="s">
        <v>69</v>
      </c>
      <c r="C122" s="38" t="s">
        <v>212</v>
      </c>
      <c r="D122" s="35" t="s">
        <v>418</v>
      </c>
      <c r="E122" s="35">
        <v>1</v>
      </c>
      <c r="F122" s="16"/>
      <c r="G122" s="17">
        <f t="shared" si="3"/>
        <v>0</v>
      </c>
      <c r="H122" s="17">
        <f t="shared" si="4"/>
        <v>0</v>
      </c>
      <c r="I122" s="4">
        <v>1.2</v>
      </c>
      <c r="J122" s="19">
        <f t="shared" si="5"/>
        <v>0</v>
      </c>
      <c r="L122" s="33" t="s">
        <v>51</v>
      </c>
      <c r="M122" s="69"/>
      <c r="N122" s="90"/>
    </row>
    <row r="123" spans="1:31" x14ac:dyDescent="0.35">
      <c r="A123" s="42" t="s">
        <v>56</v>
      </c>
      <c r="B123" s="33" t="s">
        <v>68</v>
      </c>
      <c r="C123" s="38" t="s">
        <v>149</v>
      </c>
      <c r="D123" s="35" t="s">
        <v>419</v>
      </c>
      <c r="E123" s="35">
        <v>1</v>
      </c>
      <c r="F123" s="16"/>
      <c r="G123" s="17">
        <f t="shared" si="3"/>
        <v>0</v>
      </c>
      <c r="H123" s="17">
        <f t="shared" si="4"/>
        <v>0</v>
      </c>
      <c r="I123" s="4">
        <v>1.2</v>
      </c>
      <c r="J123" s="19">
        <f t="shared" si="5"/>
        <v>0</v>
      </c>
      <c r="L123" s="33" t="s">
        <v>51</v>
      </c>
      <c r="M123" s="69"/>
      <c r="N123" s="90"/>
    </row>
    <row r="124" spans="1:31" x14ac:dyDescent="0.35">
      <c r="A124" s="42" t="s">
        <v>56</v>
      </c>
      <c r="B124" s="33" t="s">
        <v>75</v>
      </c>
      <c r="C124" s="38" t="s">
        <v>150</v>
      </c>
      <c r="D124" s="35" t="s">
        <v>419</v>
      </c>
      <c r="E124" s="35">
        <v>1</v>
      </c>
      <c r="F124" s="16"/>
      <c r="G124" s="17">
        <f t="shared" si="3"/>
        <v>0</v>
      </c>
      <c r="H124" s="17">
        <f t="shared" si="4"/>
        <v>0</v>
      </c>
      <c r="I124" s="4">
        <v>1.2</v>
      </c>
      <c r="J124" s="19">
        <f t="shared" si="5"/>
        <v>0</v>
      </c>
      <c r="L124" s="33" t="s">
        <v>51</v>
      </c>
      <c r="M124" s="69"/>
      <c r="N124" s="90"/>
    </row>
    <row r="125" spans="1:31" s="28" customFormat="1" x14ac:dyDescent="0.35">
      <c r="A125" s="42" t="s">
        <v>56</v>
      </c>
      <c r="B125" s="39" t="s">
        <v>39</v>
      </c>
      <c r="C125" s="52" t="s">
        <v>213</v>
      </c>
      <c r="D125" s="35">
        <v>14086</v>
      </c>
      <c r="E125" s="35">
        <v>1</v>
      </c>
      <c r="F125" s="16"/>
      <c r="G125" s="18">
        <f t="shared" si="3"/>
        <v>0</v>
      </c>
      <c r="H125" s="17">
        <f t="shared" si="4"/>
        <v>0</v>
      </c>
      <c r="I125" s="40">
        <v>1.2</v>
      </c>
      <c r="J125" s="19">
        <f t="shared" si="5"/>
        <v>0</v>
      </c>
      <c r="K125" s="29"/>
      <c r="L125" s="33" t="s">
        <v>52</v>
      </c>
      <c r="M125" s="69"/>
      <c r="N125" s="90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x14ac:dyDescent="0.35">
      <c r="A126" s="42" t="s">
        <v>56</v>
      </c>
      <c r="B126" s="33" t="s">
        <v>11</v>
      </c>
      <c r="C126" s="38" t="s">
        <v>214</v>
      </c>
      <c r="D126" s="35" t="s">
        <v>420</v>
      </c>
      <c r="E126" s="35">
        <v>1</v>
      </c>
      <c r="F126" s="16"/>
      <c r="G126" s="17">
        <f t="shared" si="3"/>
        <v>0</v>
      </c>
      <c r="H126" s="17">
        <f t="shared" si="4"/>
        <v>0</v>
      </c>
      <c r="I126" s="4">
        <v>1.2</v>
      </c>
      <c r="J126" s="19">
        <f t="shared" si="5"/>
        <v>0</v>
      </c>
      <c r="L126" s="33" t="s">
        <v>51</v>
      </c>
      <c r="M126" s="69"/>
      <c r="N126" s="90"/>
    </row>
    <row r="127" spans="1:31" x14ac:dyDescent="0.35">
      <c r="A127" s="42" t="s">
        <v>56</v>
      </c>
      <c r="B127" s="33" t="s">
        <v>70</v>
      </c>
      <c r="C127" s="38" t="s">
        <v>215</v>
      </c>
      <c r="D127" s="35" t="s">
        <v>421</v>
      </c>
      <c r="E127" s="35">
        <v>1</v>
      </c>
      <c r="F127" s="16"/>
      <c r="G127" s="17">
        <f t="shared" si="3"/>
        <v>0</v>
      </c>
      <c r="H127" s="17">
        <f t="shared" si="4"/>
        <v>0</v>
      </c>
      <c r="I127" s="4">
        <v>1.2</v>
      </c>
      <c r="J127" s="19">
        <f t="shared" si="5"/>
        <v>0</v>
      </c>
      <c r="L127" s="33" t="s">
        <v>52</v>
      </c>
      <c r="M127" s="69"/>
      <c r="N127" s="90"/>
    </row>
    <row r="128" spans="1:31" x14ac:dyDescent="0.35">
      <c r="A128" s="53" t="s">
        <v>56</v>
      </c>
      <c r="B128" s="33" t="s">
        <v>85</v>
      </c>
      <c r="C128" s="38" t="s">
        <v>216</v>
      </c>
      <c r="D128" s="35" t="s">
        <v>422</v>
      </c>
      <c r="E128" s="35">
        <v>1</v>
      </c>
      <c r="F128" s="16"/>
      <c r="G128" s="17">
        <f t="shared" si="3"/>
        <v>0</v>
      </c>
      <c r="H128" s="17">
        <f t="shared" si="4"/>
        <v>0</v>
      </c>
      <c r="I128" s="4">
        <v>1.2</v>
      </c>
      <c r="J128" s="19">
        <f t="shared" si="5"/>
        <v>0</v>
      </c>
      <c r="L128" s="33" t="s">
        <v>52</v>
      </c>
      <c r="M128" s="69"/>
      <c r="N128" s="90"/>
    </row>
    <row r="129" spans="1:14" x14ac:dyDescent="0.35">
      <c r="A129" s="42" t="s">
        <v>56</v>
      </c>
      <c r="B129" s="33"/>
      <c r="C129" s="38" t="s">
        <v>217</v>
      </c>
      <c r="D129" s="35" t="s">
        <v>423</v>
      </c>
      <c r="E129" s="35">
        <v>1</v>
      </c>
      <c r="F129" s="16"/>
      <c r="G129" s="17">
        <f>E129*F129</f>
        <v>0</v>
      </c>
      <c r="H129" s="17">
        <f t="shared" si="4"/>
        <v>0</v>
      </c>
      <c r="I129" s="4">
        <v>1.2</v>
      </c>
      <c r="J129" s="19">
        <f t="shared" si="5"/>
        <v>0</v>
      </c>
      <c r="L129" s="33" t="s">
        <v>52</v>
      </c>
      <c r="M129" s="69"/>
      <c r="N129" s="90"/>
    </row>
    <row r="130" spans="1:14" x14ac:dyDescent="0.35">
      <c r="A130" s="42" t="s">
        <v>56</v>
      </c>
      <c r="B130" s="33" t="s">
        <v>71</v>
      </c>
      <c r="C130" s="38" t="s">
        <v>218</v>
      </c>
      <c r="D130" s="35" t="s">
        <v>424</v>
      </c>
      <c r="E130" s="35">
        <v>1</v>
      </c>
      <c r="F130" s="16"/>
      <c r="G130" s="17">
        <f t="shared" ref="G130:G134" si="6">E130*F130</f>
        <v>0</v>
      </c>
      <c r="H130" s="17">
        <f t="shared" si="4"/>
        <v>0</v>
      </c>
      <c r="I130" s="4">
        <v>1.2</v>
      </c>
      <c r="J130" s="19">
        <f t="shared" si="5"/>
        <v>0</v>
      </c>
      <c r="L130" s="33" t="s">
        <v>52</v>
      </c>
      <c r="M130" s="69"/>
      <c r="N130" s="90"/>
    </row>
    <row r="131" spans="1:14" x14ac:dyDescent="0.35">
      <c r="A131" s="42" t="s">
        <v>56</v>
      </c>
      <c r="B131" s="33" t="s">
        <v>70</v>
      </c>
      <c r="C131" s="38" t="s">
        <v>219</v>
      </c>
      <c r="D131" s="35" t="s">
        <v>425</v>
      </c>
      <c r="E131" s="35">
        <v>1</v>
      </c>
      <c r="F131" s="16"/>
      <c r="G131" s="17">
        <f t="shared" si="6"/>
        <v>0</v>
      </c>
      <c r="H131" s="17">
        <f t="shared" si="4"/>
        <v>0</v>
      </c>
      <c r="I131" s="4">
        <v>1.2</v>
      </c>
      <c r="J131" s="19">
        <f t="shared" si="5"/>
        <v>0</v>
      </c>
      <c r="L131" s="33" t="s">
        <v>52</v>
      </c>
      <c r="M131" s="69"/>
      <c r="N131" s="90"/>
    </row>
    <row r="132" spans="1:14" x14ac:dyDescent="0.35">
      <c r="A132" s="42" t="s">
        <v>56</v>
      </c>
      <c r="B132" s="33" t="s">
        <v>23</v>
      </c>
      <c r="C132" s="38" t="s">
        <v>220</v>
      </c>
      <c r="D132" s="35">
        <v>8637</v>
      </c>
      <c r="E132" s="35">
        <v>1</v>
      </c>
      <c r="F132" s="16"/>
      <c r="G132" s="17">
        <f t="shared" si="6"/>
        <v>0</v>
      </c>
      <c r="H132" s="17">
        <f t="shared" si="4"/>
        <v>0</v>
      </c>
      <c r="I132" s="4">
        <v>1.2</v>
      </c>
      <c r="J132" s="19">
        <f t="shared" si="5"/>
        <v>0</v>
      </c>
      <c r="L132" s="33" t="s">
        <v>52</v>
      </c>
      <c r="M132" s="69"/>
      <c r="N132" s="90"/>
    </row>
    <row r="133" spans="1:14" x14ac:dyDescent="0.35">
      <c r="A133" s="42" t="s">
        <v>56</v>
      </c>
      <c r="B133" s="33" t="s">
        <v>86</v>
      </c>
      <c r="C133" s="38" t="s">
        <v>221</v>
      </c>
      <c r="D133" s="35" t="s">
        <v>426</v>
      </c>
      <c r="E133" s="35">
        <v>1</v>
      </c>
      <c r="F133" s="16"/>
      <c r="G133" s="17">
        <f t="shared" si="6"/>
        <v>0</v>
      </c>
      <c r="H133" s="17">
        <f t="shared" si="4"/>
        <v>0</v>
      </c>
      <c r="I133" s="4">
        <v>1.2</v>
      </c>
      <c r="J133" s="19">
        <f t="shared" si="5"/>
        <v>0</v>
      </c>
      <c r="L133" s="33" t="s">
        <v>52</v>
      </c>
      <c r="M133" s="69"/>
      <c r="N133" s="90"/>
    </row>
    <row r="134" spans="1:14" x14ac:dyDescent="0.35">
      <c r="A134" s="42" t="s">
        <v>56</v>
      </c>
      <c r="B134" s="33"/>
      <c r="C134" s="38" t="s">
        <v>222</v>
      </c>
      <c r="D134" s="35"/>
      <c r="E134" s="35">
        <v>12</v>
      </c>
      <c r="F134" s="16"/>
      <c r="G134" s="17">
        <f t="shared" si="6"/>
        <v>0</v>
      </c>
      <c r="H134" s="17">
        <f t="shared" si="4"/>
        <v>0</v>
      </c>
      <c r="I134" s="4">
        <v>1.2</v>
      </c>
      <c r="J134" s="19">
        <f t="shared" si="5"/>
        <v>0</v>
      </c>
      <c r="L134" s="33" t="s">
        <v>53</v>
      </c>
      <c r="M134" s="69"/>
      <c r="N134" s="90"/>
    </row>
    <row r="135" spans="1:14" ht="26" x14ac:dyDescent="0.35">
      <c r="A135" s="30" t="s">
        <v>57</v>
      </c>
      <c r="B135" s="31"/>
      <c r="C135" s="31"/>
      <c r="D135" s="31"/>
      <c r="E135" s="31"/>
      <c r="F135" s="31"/>
      <c r="G135" s="31"/>
      <c r="H135" s="31"/>
      <c r="I135" s="31"/>
      <c r="J135" s="32"/>
      <c r="L135" s="41"/>
      <c r="M135" s="41"/>
      <c r="N135" s="41"/>
    </row>
    <row r="136" spans="1:14" x14ac:dyDescent="0.35">
      <c r="A136" s="42" t="s">
        <v>103</v>
      </c>
      <c r="B136" s="43" t="s">
        <v>19</v>
      </c>
      <c r="C136" s="38" t="s">
        <v>223</v>
      </c>
      <c r="D136" s="43">
        <v>14134</v>
      </c>
      <c r="E136" s="43">
        <v>1</v>
      </c>
      <c r="F136" s="16"/>
      <c r="G136" s="17">
        <f t="shared" si="0"/>
        <v>0</v>
      </c>
      <c r="H136" s="17">
        <f t="shared" si="4"/>
        <v>0</v>
      </c>
      <c r="I136" s="4">
        <v>1.2</v>
      </c>
      <c r="J136" s="19">
        <f t="shared" si="5"/>
        <v>0</v>
      </c>
      <c r="L136" s="37" t="s">
        <v>52</v>
      </c>
      <c r="M136" s="69"/>
      <c r="N136" s="90"/>
    </row>
    <row r="137" spans="1:14" x14ac:dyDescent="0.35">
      <c r="A137" s="42" t="s">
        <v>103</v>
      </c>
      <c r="B137" s="43" t="s">
        <v>19</v>
      </c>
      <c r="C137" s="38" t="s">
        <v>224</v>
      </c>
      <c r="D137" s="43">
        <v>14133</v>
      </c>
      <c r="E137" s="43">
        <v>1</v>
      </c>
      <c r="F137" s="16"/>
      <c r="G137" s="17">
        <f t="shared" si="0"/>
        <v>0</v>
      </c>
      <c r="H137" s="17">
        <f t="shared" si="4"/>
        <v>0</v>
      </c>
      <c r="I137" s="4">
        <v>1.2</v>
      </c>
      <c r="J137" s="19">
        <f t="shared" si="5"/>
        <v>0</v>
      </c>
      <c r="L137" s="37" t="s">
        <v>52</v>
      </c>
      <c r="M137" s="69"/>
      <c r="N137" s="90"/>
    </row>
    <row r="138" spans="1:14" x14ac:dyDescent="0.35">
      <c r="A138" s="42" t="s">
        <v>103</v>
      </c>
      <c r="B138" s="43" t="s">
        <v>20</v>
      </c>
      <c r="C138" s="38" t="s">
        <v>225</v>
      </c>
      <c r="D138" s="43">
        <v>8612</v>
      </c>
      <c r="E138" s="43">
        <v>1</v>
      </c>
      <c r="F138" s="16"/>
      <c r="G138" s="17">
        <f t="shared" si="0"/>
        <v>0</v>
      </c>
      <c r="H138" s="17">
        <f t="shared" si="4"/>
        <v>0</v>
      </c>
      <c r="I138" s="4">
        <v>1.2</v>
      </c>
      <c r="J138" s="19">
        <f t="shared" si="5"/>
        <v>0</v>
      </c>
      <c r="L138" s="37" t="s">
        <v>52</v>
      </c>
      <c r="M138" s="69"/>
      <c r="N138" s="90"/>
    </row>
    <row r="139" spans="1:14" x14ac:dyDescent="0.35">
      <c r="A139" s="42" t="s">
        <v>103</v>
      </c>
      <c r="B139" s="43" t="s">
        <v>70</v>
      </c>
      <c r="C139" s="38" t="s">
        <v>226</v>
      </c>
      <c r="D139" s="43">
        <v>15556</v>
      </c>
      <c r="E139" s="43">
        <v>1</v>
      </c>
      <c r="F139" s="16"/>
      <c r="G139" s="17">
        <f t="shared" si="0"/>
        <v>0</v>
      </c>
      <c r="H139" s="17">
        <f t="shared" ref="H139:H202" si="7">G139*12</f>
        <v>0</v>
      </c>
      <c r="I139" s="4">
        <v>1.2</v>
      </c>
      <c r="J139" s="19">
        <f t="shared" ref="J139:J202" si="8">H139*I139</f>
        <v>0</v>
      </c>
      <c r="L139" s="37" t="s">
        <v>51</v>
      </c>
      <c r="M139" s="69"/>
      <c r="N139" s="90"/>
    </row>
    <row r="140" spans="1:14" x14ac:dyDescent="0.35">
      <c r="A140" s="42" t="s">
        <v>103</v>
      </c>
      <c r="B140" s="43" t="s">
        <v>87</v>
      </c>
      <c r="C140" s="38" t="s">
        <v>227</v>
      </c>
      <c r="D140" s="43">
        <v>15557</v>
      </c>
      <c r="E140" s="43">
        <v>1</v>
      </c>
      <c r="F140" s="16"/>
      <c r="G140" s="17">
        <f t="shared" si="0"/>
        <v>0</v>
      </c>
      <c r="H140" s="17">
        <f t="shared" si="7"/>
        <v>0</v>
      </c>
      <c r="I140" s="4">
        <v>1.2</v>
      </c>
      <c r="J140" s="19">
        <f t="shared" si="8"/>
        <v>0</v>
      </c>
      <c r="L140" s="37" t="s">
        <v>52</v>
      </c>
      <c r="M140" s="69"/>
      <c r="N140" s="90"/>
    </row>
    <row r="141" spans="1:14" x14ac:dyDescent="0.35">
      <c r="A141" s="42" t="s">
        <v>103</v>
      </c>
      <c r="B141" s="43" t="s">
        <v>88</v>
      </c>
      <c r="C141" s="38" t="s">
        <v>228</v>
      </c>
      <c r="D141" s="43">
        <v>8657</v>
      </c>
      <c r="E141" s="43">
        <v>1</v>
      </c>
      <c r="F141" s="16"/>
      <c r="G141" s="17">
        <f t="shared" si="0"/>
        <v>0</v>
      </c>
      <c r="H141" s="17">
        <f t="shared" si="7"/>
        <v>0</v>
      </c>
      <c r="I141" s="4">
        <v>1.2</v>
      </c>
      <c r="J141" s="19">
        <f t="shared" si="8"/>
        <v>0</v>
      </c>
      <c r="L141" s="37" t="s">
        <v>51</v>
      </c>
      <c r="M141" s="69"/>
      <c r="N141" s="90"/>
    </row>
    <row r="142" spans="1:14" x14ac:dyDescent="0.35">
      <c r="A142" s="42" t="s">
        <v>103</v>
      </c>
      <c r="B142" s="43" t="s">
        <v>20</v>
      </c>
      <c r="C142" s="38" t="s">
        <v>229</v>
      </c>
      <c r="D142" s="43">
        <v>8613</v>
      </c>
      <c r="E142" s="43">
        <v>1</v>
      </c>
      <c r="F142" s="16"/>
      <c r="G142" s="17">
        <f t="shared" si="0"/>
        <v>0</v>
      </c>
      <c r="H142" s="17">
        <f t="shared" si="7"/>
        <v>0</v>
      </c>
      <c r="I142" s="4">
        <v>1.2</v>
      </c>
      <c r="J142" s="19">
        <f t="shared" si="8"/>
        <v>0</v>
      </c>
      <c r="L142" s="37" t="s">
        <v>52</v>
      </c>
      <c r="M142" s="69"/>
      <c r="N142" s="90"/>
    </row>
    <row r="143" spans="1:14" x14ac:dyDescent="0.35">
      <c r="A143" s="42" t="s">
        <v>103</v>
      </c>
      <c r="B143" s="43" t="s">
        <v>89</v>
      </c>
      <c r="C143" s="38" t="s">
        <v>230</v>
      </c>
      <c r="D143" s="43">
        <v>8656</v>
      </c>
      <c r="E143" s="43">
        <v>1</v>
      </c>
      <c r="F143" s="16"/>
      <c r="G143" s="17">
        <f t="shared" si="0"/>
        <v>0</v>
      </c>
      <c r="H143" s="17">
        <f t="shared" si="7"/>
        <v>0</v>
      </c>
      <c r="I143" s="4">
        <v>1.2</v>
      </c>
      <c r="J143" s="19">
        <f t="shared" si="8"/>
        <v>0</v>
      </c>
      <c r="L143" s="37" t="s">
        <v>52</v>
      </c>
      <c r="M143" s="69"/>
      <c r="N143" s="90"/>
    </row>
    <row r="144" spans="1:14" x14ac:dyDescent="0.35">
      <c r="A144" s="42" t="s">
        <v>103</v>
      </c>
      <c r="B144" s="43" t="s">
        <v>17</v>
      </c>
      <c r="C144" s="34" t="s">
        <v>231</v>
      </c>
      <c r="D144" s="43">
        <v>8615</v>
      </c>
      <c r="E144" s="43">
        <v>1</v>
      </c>
      <c r="F144" s="16"/>
      <c r="G144" s="17">
        <f t="shared" si="0"/>
        <v>0</v>
      </c>
      <c r="H144" s="17">
        <f t="shared" si="7"/>
        <v>0</v>
      </c>
      <c r="I144" s="4">
        <v>1.2</v>
      </c>
      <c r="J144" s="19">
        <f t="shared" si="8"/>
        <v>0</v>
      </c>
      <c r="L144" s="37" t="s">
        <v>53</v>
      </c>
      <c r="M144" s="69"/>
      <c r="N144" s="90"/>
    </row>
    <row r="145" spans="1:14" x14ac:dyDescent="0.35">
      <c r="A145" s="42" t="s">
        <v>103</v>
      </c>
      <c r="B145" s="43"/>
      <c r="C145" s="34" t="s">
        <v>232</v>
      </c>
      <c r="D145" s="43" t="s">
        <v>427</v>
      </c>
      <c r="E145" s="43">
        <v>1</v>
      </c>
      <c r="F145" s="16"/>
      <c r="G145" s="17">
        <f t="shared" si="0"/>
        <v>0</v>
      </c>
      <c r="H145" s="17">
        <f t="shared" si="7"/>
        <v>0</v>
      </c>
      <c r="I145" s="4">
        <v>1.2</v>
      </c>
      <c r="J145" s="19">
        <f t="shared" si="8"/>
        <v>0</v>
      </c>
      <c r="L145" s="37" t="s">
        <v>52</v>
      </c>
      <c r="M145" s="69"/>
      <c r="N145" s="90"/>
    </row>
    <row r="146" spans="1:14" x14ac:dyDescent="0.35">
      <c r="A146" s="42" t="s">
        <v>103</v>
      </c>
      <c r="B146" s="43"/>
      <c r="C146" s="34" t="s">
        <v>233</v>
      </c>
      <c r="D146" s="43" t="s">
        <v>428</v>
      </c>
      <c r="E146" s="43">
        <v>1</v>
      </c>
      <c r="F146" s="16"/>
      <c r="G146" s="17">
        <f t="shared" si="0"/>
        <v>0</v>
      </c>
      <c r="H146" s="17">
        <f t="shared" si="7"/>
        <v>0</v>
      </c>
      <c r="I146" s="4">
        <v>1.2</v>
      </c>
      <c r="J146" s="19">
        <f t="shared" si="8"/>
        <v>0</v>
      </c>
      <c r="L146" s="37" t="s">
        <v>52</v>
      </c>
      <c r="M146" s="69"/>
      <c r="N146" s="90"/>
    </row>
    <row r="147" spans="1:14" x14ac:dyDescent="0.35">
      <c r="A147" s="42" t="s">
        <v>103</v>
      </c>
      <c r="B147" s="43" t="s">
        <v>17</v>
      </c>
      <c r="C147" s="34" t="s">
        <v>234</v>
      </c>
      <c r="D147" s="43">
        <v>8616</v>
      </c>
      <c r="E147" s="43">
        <v>1</v>
      </c>
      <c r="F147" s="16"/>
      <c r="G147" s="17">
        <f t="shared" si="0"/>
        <v>0</v>
      </c>
      <c r="H147" s="17">
        <f t="shared" si="7"/>
        <v>0</v>
      </c>
      <c r="I147" s="4">
        <v>1.2</v>
      </c>
      <c r="J147" s="19">
        <f t="shared" si="8"/>
        <v>0</v>
      </c>
      <c r="L147" s="37" t="s">
        <v>53</v>
      </c>
      <c r="M147" s="69"/>
      <c r="N147" s="90"/>
    </row>
    <row r="148" spans="1:14" x14ac:dyDescent="0.35">
      <c r="A148" s="42" t="s">
        <v>103</v>
      </c>
      <c r="B148" s="43" t="s">
        <v>17</v>
      </c>
      <c r="C148" s="44" t="s">
        <v>235</v>
      </c>
      <c r="D148" s="43">
        <v>8617</v>
      </c>
      <c r="E148" s="43">
        <v>1</v>
      </c>
      <c r="F148" s="16"/>
      <c r="G148" s="17">
        <f t="shared" si="0"/>
        <v>0</v>
      </c>
      <c r="H148" s="17">
        <f t="shared" si="7"/>
        <v>0</v>
      </c>
      <c r="I148" s="4">
        <v>1.2</v>
      </c>
      <c r="J148" s="19">
        <f t="shared" si="8"/>
        <v>0</v>
      </c>
      <c r="L148" s="37" t="s">
        <v>53</v>
      </c>
      <c r="M148" s="69"/>
      <c r="N148" s="90"/>
    </row>
    <row r="149" spans="1:14" x14ac:dyDescent="0.35">
      <c r="A149" s="42" t="s">
        <v>103</v>
      </c>
      <c r="B149" s="43" t="s">
        <v>21</v>
      </c>
      <c r="C149" s="34" t="s">
        <v>236</v>
      </c>
      <c r="D149" s="43">
        <v>14131</v>
      </c>
      <c r="E149" s="43">
        <v>1</v>
      </c>
      <c r="F149" s="16"/>
      <c r="G149" s="17">
        <f t="shared" si="0"/>
        <v>0</v>
      </c>
      <c r="H149" s="17">
        <f t="shared" si="7"/>
        <v>0</v>
      </c>
      <c r="I149" s="4">
        <v>1.2</v>
      </c>
      <c r="J149" s="19">
        <f t="shared" si="8"/>
        <v>0</v>
      </c>
      <c r="L149" s="37" t="s">
        <v>52</v>
      </c>
      <c r="M149" s="69"/>
      <c r="N149" s="90"/>
    </row>
    <row r="150" spans="1:14" x14ac:dyDescent="0.35">
      <c r="A150" s="42" t="s">
        <v>103</v>
      </c>
      <c r="B150" s="43" t="s">
        <v>25</v>
      </c>
      <c r="C150" s="44" t="s">
        <v>237</v>
      </c>
      <c r="D150" s="43" t="s">
        <v>429</v>
      </c>
      <c r="E150" s="43">
        <v>1</v>
      </c>
      <c r="F150" s="16"/>
      <c r="G150" s="17">
        <f t="shared" si="0"/>
        <v>0</v>
      </c>
      <c r="H150" s="17">
        <f t="shared" si="7"/>
        <v>0</v>
      </c>
      <c r="I150" s="4">
        <v>1.2</v>
      </c>
      <c r="J150" s="19">
        <f t="shared" si="8"/>
        <v>0</v>
      </c>
      <c r="L150" s="37" t="s">
        <v>52</v>
      </c>
      <c r="M150" s="69"/>
      <c r="N150" s="90"/>
    </row>
    <row r="151" spans="1:14" x14ac:dyDescent="0.35">
      <c r="A151" s="42" t="s">
        <v>103</v>
      </c>
      <c r="B151" s="43" t="s">
        <v>23</v>
      </c>
      <c r="C151" s="44" t="s">
        <v>238</v>
      </c>
      <c r="D151" s="43">
        <v>8620</v>
      </c>
      <c r="E151" s="43">
        <v>1</v>
      </c>
      <c r="F151" s="16"/>
      <c r="G151" s="17">
        <f t="shared" si="0"/>
        <v>0</v>
      </c>
      <c r="H151" s="17">
        <f t="shared" si="7"/>
        <v>0</v>
      </c>
      <c r="I151" s="4">
        <v>1.2</v>
      </c>
      <c r="J151" s="19">
        <f t="shared" si="8"/>
        <v>0</v>
      </c>
      <c r="L151" s="37" t="s">
        <v>52</v>
      </c>
      <c r="M151" s="69"/>
      <c r="N151" s="90"/>
    </row>
    <row r="152" spans="1:14" x14ac:dyDescent="0.35">
      <c r="A152" s="42" t="s">
        <v>103</v>
      </c>
      <c r="B152" s="43" t="s">
        <v>25</v>
      </c>
      <c r="C152" s="44" t="s">
        <v>239</v>
      </c>
      <c r="D152" s="43" t="s">
        <v>430</v>
      </c>
      <c r="E152" s="43">
        <v>1</v>
      </c>
      <c r="F152" s="16"/>
      <c r="G152" s="17">
        <f t="shared" si="0"/>
        <v>0</v>
      </c>
      <c r="H152" s="17">
        <f t="shared" si="7"/>
        <v>0</v>
      </c>
      <c r="I152" s="4">
        <v>1.2</v>
      </c>
      <c r="J152" s="19">
        <f t="shared" si="8"/>
        <v>0</v>
      </c>
      <c r="L152" s="37" t="s">
        <v>52</v>
      </c>
      <c r="M152" s="69"/>
      <c r="N152" s="90"/>
    </row>
    <row r="153" spans="1:14" x14ac:dyDescent="0.35">
      <c r="A153" s="42" t="s">
        <v>103</v>
      </c>
      <c r="B153" s="43" t="s">
        <v>27</v>
      </c>
      <c r="C153" s="44" t="s">
        <v>240</v>
      </c>
      <c r="D153" s="43">
        <v>8517</v>
      </c>
      <c r="E153" s="43">
        <v>1</v>
      </c>
      <c r="F153" s="16"/>
      <c r="G153" s="17">
        <f t="shared" si="0"/>
        <v>0</v>
      </c>
      <c r="H153" s="17">
        <f t="shared" si="7"/>
        <v>0</v>
      </c>
      <c r="I153" s="4">
        <v>1.2</v>
      </c>
      <c r="J153" s="19">
        <f t="shared" si="8"/>
        <v>0</v>
      </c>
      <c r="L153" s="37" t="s">
        <v>52</v>
      </c>
      <c r="M153" s="69"/>
      <c r="N153" s="90"/>
    </row>
    <row r="154" spans="1:14" x14ac:dyDescent="0.35">
      <c r="A154" s="42" t="s">
        <v>103</v>
      </c>
      <c r="B154" s="43"/>
      <c r="C154" s="44" t="s">
        <v>241</v>
      </c>
      <c r="D154" s="43"/>
      <c r="E154" s="43">
        <v>2</v>
      </c>
      <c r="F154" s="16"/>
      <c r="G154" s="17">
        <f t="shared" si="0"/>
        <v>0</v>
      </c>
      <c r="H154" s="17">
        <f t="shared" si="7"/>
        <v>0</v>
      </c>
      <c r="I154" s="4">
        <v>1.2</v>
      </c>
      <c r="J154" s="19">
        <f t="shared" si="8"/>
        <v>0</v>
      </c>
      <c r="L154" s="37" t="s">
        <v>51</v>
      </c>
      <c r="M154" s="69"/>
      <c r="N154" s="90"/>
    </row>
    <row r="155" spans="1:14" x14ac:dyDescent="0.35">
      <c r="A155" s="42" t="s">
        <v>103</v>
      </c>
      <c r="B155" s="43" t="s">
        <v>24</v>
      </c>
      <c r="C155" s="44" t="s">
        <v>242</v>
      </c>
      <c r="D155" s="43">
        <v>8619</v>
      </c>
      <c r="E155" s="43">
        <v>1</v>
      </c>
      <c r="F155" s="16"/>
      <c r="G155" s="17">
        <f t="shared" si="0"/>
        <v>0</v>
      </c>
      <c r="H155" s="17">
        <f t="shared" si="7"/>
        <v>0</v>
      </c>
      <c r="I155" s="4">
        <v>1.2</v>
      </c>
      <c r="J155" s="19">
        <f t="shared" si="8"/>
        <v>0</v>
      </c>
      <c r="L155" s="37" t="s">
        <v>52</v>
      </c>
      <c r="M155" s="69"/>
      <c r="N155" s="90"/>
    </row>
    <row r="156" spans="1:14" x14ac:dyDescent="0.35">
      <c r="A156" s="42" t="s">
        <v>103</v>
      </c>
      <c r="B156" s="43" t="s">
        <v>24</v>
      </c>
      <c r="C156" s="44" t="s">
        <v>243</v>
      </c>
      <c r="D156" s="43">
        <v>8621</v>
      </c>
      <c r="E156" s="43">
        <v>1</v>
      </c>
      <c r="F156" s="16"/>
      <c r="G156" s="17">
        <f t="shared" ref="G156:G212" si="9">E156*F156</f>
        <v>0</v>
      </c>
      <c r="H156" s="17">
        <f t="shared" si="7"/>
        <v>0</v>
      </c>
      <c r="I156" s="4">
        <v>1.2</v>
      </c>
      <c r="J156" s="19">
        <f t="shared" si="8"/>
        <v>0</v>
      </c>
      <c r="L156" s="37" t="s">
        <v>52</v>
      </c>
      <c r="M156" s="69"/>
      <c r="N156" s="90"/>
    </row>
    <row r="157" spans="1:14" x14ac:dyDescent="0.35">
      <c r="A157" s="42" t="s">
        <v>103</v>
      </c>
      <c r="B157" s="43" t="s">
        <v>24</v>
      </c>
      <c r="C157" s="44" t="s">
        <v>244</v>
      </c>
      <c r="D157" s="43">
        <v>8622</v>
      </c>
      <c r="E157" s="43">
        <v>1</v>
      </c>
      <c r="F157" s="16"/>
      <c r="G157" s="17">
        <f t="shared" si="9"/>
        <v>0</v>
      </c>
      <c r="H157" s="17">
        <f t="shared" si="7"/>
        <v>0</v>
      </c>
      <c r="I157" s="4">
        <v>1.2</v>
      </c>
      <c r="J157" s="19">
        <f t="shared" si="8"/>
        <v>0</v>
      </c>
      <c r="L157" s="37" t="s">
        <v>52</v>
      </c>
      <c r="M157" s="69"/>
      <c r="N157" s="90"/>
    </row>
    <row r="158" spans="1:14" x14ac:dyDescent="0.35">
      <c r="A158" s="42" t="s">
        <v>103</v>
      </c>
      <c r="B158" s="43" t="s">
        <v>26</v>
      </c>
      <c r="C158" s="44" t="s">
        <v>245</v>
      </c>
      <c r="D158" s="43">
        <v>8618</v>
      </c>
      <c r="E158" s="43">
        <v>1</v>
      </c>
      <c r="F158" s="16"/>
      <c r="G158" s="17">
        <f t="shared" si="9"/>
        <v>0</v>
      </c>
      <c r="H158" s="17">
        <f t="shared" si="7"/>
        <v>0</v>
      </c>
      <c r="I158" s="4">
        <v>1.2</v>
      </c>
      <c r="J158" s="19">
        <f t="shared" si="8"/>
        <v>0</v>
      </c>
      <c r="L158" s="37" t="s">
        <v>52</v>
      </c>
      <c r="M158" s="69"/>
      <c r="N158" s="90"/>
    </row>
    <row r="159" spans="1:14" x14ac:dyDescent="0.35">
      <c r="A159" s="42" t="s">
        <v>103</v>
      </c>
      <c r="B159" s="43" t="s">
        <v>23</v>
      </c>
      <c r="C159" s="44" t="s">
        <v>246</v>
      </c>
      <c r="D159" s="43">
        <v>8628</v>
      </c>
      <c r="E159" s="43">
        <v>1</v>
      </c>
      <c r="F159" s="16"/>
      <c r="G159" s="17">
        <f t="shared" si="9"/>
        <v>0</v>
      </c>
      <c r="H159" s="17">
        <f t="shared" si="7"/>
        <v>0</v>
      </c>
      <c r="I159" s="4">
        <v>1.2</v>
      </c>
      <c r="J159" s="19">
        <f t="shared" si="8"/>
        <v>0</v>
      </c>
      <c r="L159" s="37" t="s">
        <v>52</v>
      </c>
      <c r="M159" s="69"/>
      <c r="N159" s="90"/>
    </row>
    <row r="160" spans="1:14" x14ac:dyDescent="0.35">
      <c r="A160" s="42" t="s">
        <v>103</v>
      </c>
      <c r="B160" s="43" t="s">
        <v>23</v>
      </c>
      <c r="C160" s="44" t="s">
        <v>247</v>
      </c>
      <c r="D160" s="43">
        <v>15555</v>
      </c>
      <c r="E160" s="43">
        <v>1</v>
      </c>
      <c r="F160" s="16"/>
      <c r="G160" s="17">
        <f t="shared" si="9"/>
        <v>0</v>
      </c>
      <c r="H160" s="17">
        <f t="shared" si="7"/>
        <v>0</v>
      </c>
      <c r="I160" s="4">
        <v>1.2</v>
      </c>
      <c r="J160" s="19">
        <f t="shared" si="8"/>
        <v>0</v>
      </c>
      <c r="L160" s="37" t="s">
        <v>52</v>
      </c>
      <c r="M160" s="69"/>
      <c r="N160" s="90"/>
    </row>
    <row r="161" spans="1:14" x14ac:dyDescent="0.35">
      <c r="A161" s="42" t="s">
        <v>103</v>
      </c>
      <c r="B161" s="43"/>
      <c r="C161" s="44" t="s">
        <v>248</v>
      </c>
      <c r="D161" s="43" t="s">
        <v>431</v>
      </c>
      <c r="E161" s="43">
        <v>1</v>
      </c>
      <c r="F161" s="16"/>
      <c r="G161" s="17">
        <f t="shared" si="9"/>
        <v>0</v>
      </c>
      <c r="H161" s="17">
        <f t="shared" si="7"/>
        <v>0</v>
      </c>
      <c r="I161" s="4">
        <v>1.2</v>
      </c>
      <c r="J161" s="19">
        <f t="shared" si="8"/>
        <v>0</v>
      </c>
      <c r="L161" s="37" t="s">
        <v>52</v>
      </c>
      <c r="M161" s="69"/>
      <c r="N161" s="90"/>
    </row>
    <row r="162" spans="1:14" x14ac:dyDescent="0.35">
      <c r="A162" s="42" t="s">
        <v>103</v>
      </c>
      <c r="B162" s="43" t="s">
        <v>26</v>
      </c>
      <c r="C162" s="44" t="s">
        <v>249</v>
      </c>
      <c r="D162" s="43">
        <v>8629</v>
      </c>
      <c r="E162" s="43">
        <v>1</v>
      </c>
      <c r="F162" s="16"/>
      <c r="G162" s="17">
        <f t="shared" si="9"/>
        <v>0</v>
      </c>
      <c r="H162" s="17">
        <f t="shared" si="7"/>
        <v>0</v>
      </c>
      <c r="I162" s="4">
        <v>1.2</v>
      </c>
      <c r="J162" s="19">
        <f t="shared" si="8"/>
        <v>0</v>
      </c>
      <c r="L162" s="37" t="s">
        <v>52</v>
      </c>
      <c r="M162" s="69"/>
      <c r="N162" s="90"/>
    </row>
    <row r="163" spans="1:14" x14ac:dyDescent="0.35">
      <c r="A163" s="42" t="s">
        <v>103</v>
      </c>
      <c r="B163" s="43" t="s">
        <v>23</v>
      </c>
      <c r="C163" s="34" t="s">
        <v>250</v>
      </c>
      <c r="D163" s="43">
        <v>8630</v>
      </c>
      <c r="E163" s="43">
        <v>1</v>
      </c>
      <c r="F163" s="16"/>
      <c r="G163" s="17">
        <f t="shared" si="9"/>
        <v>0</v>
      </c>
      <c r="H163" s="17">
        <f t="shared" si="7"/>
        <v>0</v>
      </c>
      <c r="I163" s="4">
        <v>1.2</v>
      </c>
      <c r="J163" s="19">
        <f t="shared" si="8"/>
        <v>0</v>
      </c>
      <c r="L163" s="37" t="s">
        <v>52</v>
      </c>
      <c r="M163" s="69"/>
      <c r="N163" s="90"/>
    </row>
    <row r="164" spans="1:14" x14ac:dyDescent="0.35">
      <c r="A164" s="42" t="s">
        <v>103</v>
      </c>
      <c r="B164" s="43" t="s">
        <v>26</v>
      </c>
      <c r="C164" s="34" t="s">
        <v>251</v>
      </c>
      <c r="D164" s="43">
        <v>8654</v>
      </c>
      <c r="E164" s="43">
        <v>1</v>
      </c>
      <c r="F164" s="16"/>
      <c r="G164" s="17">
        <f t="shared" si="9"/>
        <v>0</v>
      </c>
      <c r="H164" s="17">
        <f t="shared" si="7"/>
        <v>0</v>
      </c>
      <c r="I164" s="4">
        <v>1.2</v>
      </c>
      <c r="J164" s="19">
        <f t="shared" si="8"/>
        <v>0</v>
      </c>
      <c r="L164" s="37" t="s">
        <v>52</v>
      </c>
      <c r="M164" s="69"/>
      <c r="N164" s="90"/>
    </row>
    <row r="165" spans="1:14" x14ac:dyDescent="0.35">
      <c r="A165" s="42" t="s">
        <v>103</v>
      </c>
      <c r="B165" s="43" t="s">
        <v>7</v>
      </c>
      <c r="C165" s="34" t="s">
        <v>252</v>
      </c>
      <c r="D165" s="43">
        <v>14024</v>
      </c>
      <c r="E165" s="43">
        <v>1</v>
      </c>
      <c r="F165" s="16"/>
      <c r="G165" s="17">
        <f t="shared" si="9"/>
        <v>0</v>
      </c>
      <c r="H165" s="17">
        <f t="shared" si="7"/>
        <v>0</v>
      </c>
      <c r="I165" s="4">
        <v>1.2</v>
      </c>
      <c r="J165" s="19">
        <f t="shared" si="8"/>
        <v>0</v>
      </c>
      <c r="L165" s="37" t="s">
        <v>51</v>
      </c>
      <c r="M165" s="69"/>
      <c r="N165" s="90"/>
    </row>
    <row r="166" spans="1:14" x14ac:dyDescent="0.35">
      <c r="A166" s="42" t="s">
        <v>103</v>
      </c>
      <c r="B166" s="43" t="s">
        <v>22</v>
      </c>
      <c r="C166" s="34" t="s">
        <v>253</v>
      </c>
      <c r="D166" s="43">
        <v>11888</v>
      </c>
      <c r="E166" s="43">
        <v>1</v>
      </c>
      <c r="F166" s="16"/>
      <c r="G166" s="17">
        <f t="shared" si="9"/>
        <v>0</v>
      </c>
      <c r="H166" s="17">
        <f t="shared" si="7"/>
        <v>0</v>
      </c>
      <c r="I166" s="4">
        <v>1.2</v>
      </c>
      <c r="J166" s="19">
        <f t="shared" si="8"/>
        <v>0</v>
      </c>
      <c r="L166" s="37" t="s">
        <v>51</v>
      </c>
      <c r="M166" s="69"/>
      <c r="N166" s="90"/>
    </row>
    <row r="167" spans="1:14" x14ac:dyDescent="0.35">
      <c r="A167" s="42" t="s">
        <v>103</v>
      </c>
      <c r="B167" s="43" t="s">
        <v>90</v>
      </c>
      <c r="C167" s="34" t="s">
        <v>254</v>
      </c>
      <c r="D167" s="43">
        <v>8625</v>
      </c>
      <c r="E167" s="43">
        <v>1</v>
      </c>
      <c r="F167" s="16"/>
      <c r="G167" s="17">
        <f t="shared" si="9"/>
        <v>0</v>
      </c>
      <c r="H167" s="17">
        <f t="shared" si="7"/>
        <v>0</v>
      </c>
      <c r="I167" s="4">
        <v>1.2</v>
      </c>
      <c r="J167" s="19">
        <f t="shared" si="8"/>
        <v>0</v>
      </c>
      <c r="L167" s="37" t="s">
        <v>51</v>
      </c>
      <c r="M167" s="69"/>
      <c r="N167" s="90"/>
    </row>
    <row r="168" spans="1:14" x14ac:dyDescent="0.35">
      <c r="A168" s="42" t="s">
        <v>103</v>
      </c>
      <c r="B168" s="43" t="s">
        <v>90</v>
      </c>
      <c r="C168" s="34" t="s">
        <v>255</v>
      </c>
      <c r="D168" s="43">
        <v>8626</v>
      </c>
      <c r="E168" s="43">
        <v>1</v>
      </c>
      <c r="F168" s="16"/>
      <c r="G168" s="17">
        <f t="shared" si="9"/>
        <v>0</v>
      </c>
      <c r="H168" s="17">
        <f t="shared" si="7"/>
        <v>0</v>
      </c>
      <c r="I168" s="4">
        <v>1.2</v>
      </c>
      <c r="J168" s="19">
        <f t="shared" si="8"/>
        <v>0</v>
      </c>
      <c r="L168" s="37" t="s">
        <v>51</v>
      </c>
      <c r="M168" s="69"/>
      <c r="N168" s="90"/>
    </row>
    <row r="169" spans="1:14" x14ac:dyDescent="0.35">
      <c r="A169" s="42" t="s">
        <v>103</v>
      </c>
      <c r="B169" s="43"/>
      <c r="C169" s="34" t="s">
        <v>256</v>
      </c>
      <c r="D169" s="43">
        <v>8627</v>
      </c>
      <c r="E169" s="43">
        <v>1</v>
      </c>
      <c r="F169" s="16"/>
      <c r="G169" s="17">
        <f t="shared" si="9"/>
        <v>0</v>
      </c>
      <c r="H169" s="17">
        <f t="shared" si="7"/>
        <v>0</v>
      </c>
      <c r="I169" s="4">
        <v>1.2</v>
      </c>
      <c r="J169" s="19">
        <f t="shared" si="8"/>
        <v>0</v>
      </c>
      <c r="L169" s="37" t="s">
        <v>52</v>
      </c>
      <c r="M169" s="69"/>
      <c r="N169" s="90"/>
    </row>
    <row r="170" spans="1:14" x14ac:dyDescent="0.35">
      <c r="A170" s="42" t="s">
        <v>103</v>
      </c>
      <c r="B170" s="43" t="s">
        <v>25</v>
      </c>
      <c r="C170" s="34" t="s">
        <v>257</v>
      </c>
      <c r="D170" s="43">
        <v>14139</v>
      </c>
      <c r="E170" s="43">
        <v>1</v>
      </c>
      <c r="F170" s="16"/>
      <c r="G170" s="17">
        <f t="shared" si="9"/>
        <v>0</v>
      </c>
      <c r="H170" s="17">
        <f t="shared" si="7"/>
        <v>0</v>
      </c>
      <c r="I170" s="4">
        <v>1.2</v>
      </c>
      <c r="J170" s="19">
        <f t="shared" si="8"/>
        <v>0</v>
      </c>
      <c r="L170" s="37" t="s">
        <v>52</v>
      </c>
      <c r="M170" s="69"/>
      <c r="N170" s="90"/>
    </row>
    <row r="171" spans="1:14" x14ac:dyDescent="0.35">
      <c r="A171" s="42" t="s">
        <v>103</v>
      </c>
      <c r="B171" s="43" t="s">
        <v>24</v>
      </c>
      <c r="C171" s="44" t="s">
        <v>258</v>
      </c>
      <c r="D171" s="43">
        <v>8623</v>
      </c>
      <c r="E171" s="43">
        <v>1</v>
      </c>
      <c r="F171" s="16"/>
      <c r="G171" s="17">
        <f t="shared" si="9"/>
        <v>0</v>
      </c>
      <c r="H171" s="17">
        <f t="shared" si="7"/>
        <v>0</v>
      </c>
      <c r="I171" s="4">
        <v>1.2</v>
      </c>
      <c r="J171" s="19">
        <f t="shared" si="8"/>
        <v>0</v>
      </c>
      <c r="L171" s="37" t="s">
        <v>51</v>
      </c>
      <c r="M171" s="69"/>
      <c r="N171" s="90"/>
    </row>
    <row r="172" spans="1:14" x14ac:dyDescent="0.35">
      <c r="A172" s="42" t="s">
        <v>103</v>
      </c>
      <c r="B172" s="43" t="s">
        <v>24</v>
      </c>
      <c r="C172" s="44" t="s">
        <v>259</v>
      </c>
      <c r="D172" s="43">
        <v>8624</v>
      </c>
      <c r="E172" s="43">
        <v>1</v>
      </c>
      <c r="F172" s="16"/>
      <c r="G172" s="17">
        <f t="shared" si="9"/>
        <v>0</v>
      </c>
      <c r="H172" s="17">
        <f t="shared" si="7"/>
        <v>0</v>
      </c>
      <c r="I172" s="4">
        <v>1.2</v>
      </c>
      <c r="J172" s="19">
        <f t="shared" si="8"/>
        <v>0</v>
      </c>
      <c r="L172" s="37" t="s">
        <v>51</v>
      </c>
      <c r="M172" s="69"/>
      <c r="N172" s="90"/>
    </row>
    <row r="173" spans="1:14" x14ac:dyDescent="0.35">
      <c r="A173" s="42" t="s">
        <v>103</v>
      </c>
      <c r="B173" s="43" t="s">
        <v>23</v>
      </c>
      <c r="C173" s="7" t="s">
        <v>260</v>
      </c>
      <c r="D173" s="43">
        <v>8636</v>
      </c>
      <c r="E173" s="43">
        <v>1</v>
      </c>
      <c r="F173" s="16"/>
      <c r="G173" s="19">
        <f t="shared" si="9"/>
        <v>0</v>
      </c>
      <c r="H173" s="17">
        <f t="shared" si="7"/>
        <v>0</v>
      </c>
      <c r="I173" s="37">
        <v>1.2</v>
      </c>
      <c r="J173" s="19">
        <f t="shared" si="8"/>
        <v>0</v>
      </c>
      <c r="L173" s="37" t="s">
        <v>52</v>
      </c>
      <c r="M173" s="69"/>
      <c r="N173" s="90"/>
    </row>
    <row r="174" spans="1:14" x14ac:dyDescent="0.35">
      <c r="A174" s="42" t="s">
        <v>103</v>
      </c>
      <c r="B174" s="43" t="s">
        <v>24</v>
      </c>
      <c r="C174" s="45" t="s">
        <v>261</v>
      </c>
      <c r="D174" s="43">
        <v>8661</v>
      </c>
      <c r="E174" s="43">
        <v>1</v>
      </c>
      <c r="F174" s="16"/>
      <c r="G174" s="19">
        <f t="shared" si="9"/>
        <v>0</v>
      </c>
      <c r="H174" s="17">
        <f t="shared" si="7"/>
        <v>0</v>
      </c>
      <c r="I174" s="37">
        <v>1.2</v>
      </c>
      <c r="J174" s="19">
        <f t="shared" si="8"/>
        <v>0</v>
      </c>
      <c r="L174" s="37" t="s">
        <v>52</v>
      </c>
      <c r="M174" s="69"/>
      <c r="N174" s="90"/>
    </row>
    <row r="175" spans="1:14" x14ac:dyDescent="0.35">
      <c r="A175" s="42" t="s">
        <v>103</v>
      </c>
      <c r="B175" s="43" t="s">
        <v>24</v>
      </c>
      <c r="C175" s="7" t="s">
        <v>262</v>
      </c>
      <c r="D175" s="43">
        <v>8662</v>
      </c>
      <c r="E175" s="43">
        <v>1</v>
      </c>
      <c r="F175" s="16"/>
      <c r="G175" s="19">
        <f t="shared" si="9"/>
        <v>0</v>
      </c>
      <c r="H175" s="17">
        <f t="shared" si="7"/>
        <v>0</v>
      </c>
      <c r="I175" s="37">
        <v>1.2</v>
      </c>
      <c r="J175" s="19">
        <f t="shared" si="8"/>
        <v>0</v>
      </c>
      <c r="L175" s="37" t="s">
        <v>52</v>
      </c>
      <c r="M175" s="69"/>
      <c r="N175" s="90"/>
    </row>
    <row r="176" spans="1:14" x14ac:dyDescent="0.35">
      <c r="A176" s="42" t="s">
        <v>103</v>
      </c>
      <c r="B176" s="43" t="s">
        <v>24</v>
      </c>
      <c r="C176" s="34" t="s">
        <v>263</v>
      </c>
      <c r="D176" s="43">
        <v>14136</v>
      </c>
      <c r="E176" s="43">
        <v>1</v>
      </c>
      <c r="F176" s="16"/>
      <c r="G176" s="19">
        <f t="shared" si="9"/>
        <v>0</v>
      </c>
      <c r="H176" s="17">
        <f t="shared" si="7"/>
        <v>0</v>
      </c>
      <c r="I176" s="37">
        <v>1.2</v>
      </c>
      <c r="J176" s="19">
        <f t="shared" si="8"/>
        <v>0</v>
      </c>
      <c r="L176" s="37" t="s">
        <v>52</v>
      </c>
      <c r="M176" s="69"/>
      <c r="N176" s="90"/>
    </row>
    <row r="177" spans="1:14" x14ac:dyDescent="0.35">
      <c r="A177" s="42" t="s">
        <v>103</v>
      </c>
      <c r="B177" s="43" t="s">
        <v>24</v>
      </c>
      <c r="C177" s="38" t="s">
        <v>264</v>
      </c>
      <c r="D177" s="43">
        <v>14137</v>
      </c>
      <c r="E177" s="43">
        <v>1</v>
      </c>
      <c r="F177" s="16"/>
      <c r="G177" s="17">
        <f t="shared" si="9"/>
        <v>0</v>
      </c>
      <c r="H177" s="17">
        <f t="shared" si="7"/>
        <v>0</v>
      </c>
      <c r="I177" s="4">
        <v>1.2</v>
      </c>
      <c r="J177" s="19">
        <f t="shared" si="8"/>
        <v>0</v>
      </c>
      <c r="L177" s="37" t="s">
        <v>52</v>
      </c>
      <c r="M177" s="69"/>
      <c r="N177" s="90"/>
    </row>
    <row r="178" spans="1:14" x14ac:dyDescent="0.35">
      <c r="A178" s="42" t="s">
        <v>103</v>
      </c>
      <c r="B178" s="43" t="s">
        <v>24</v>
      </c>
      <c r="C178" s="38" t="s">
        <v>265</v>
      </c>
      <c r="D178" s="43" t="s">
        <v>432</v>
      </c>
      <c r="E178" s="43">
        <v>1</v>
      </c>
      <c r="F178" s="16"/>
      <c r="G178" s="17">
        <f t="shared" si="9"/>
        <v>0</v>
      </c>
      <c r="H178" s="17">
        <f t="shared" si="7"/>
        <v>0</v>
      </c>
      <c r="I178" s="4">
        <v>1.2</v>
      </c>
      <c r="J178" s="19">
        <f t="shared" si="8"/>
        <v>0</v>
      </c>
      <c r="L178" s="37" t="s">
        <v>52</v>
      </c>
      <c r="M178" s="69"/>
      <c r="N178" s="90"/>
    </row>
    <row r="179" spans="1:14" x14ac:dyDescent="0.35">
      <c r="A179" s="42" t="s">
        <v>103</v>
      </c>
      <c r="B179" s="43" t="s">
        <v>24</v>
      </c>
      <c r="C179" s="38" t="s">
        <v>266</v>
      </c>
      <c r="D179" s="43" t="s">
        <v>433</v>
      </c>
      <c r="E179" s="43">
        <v>1</v>
      </c>
      <c r="F179" s="16"/>
      <c r="G179" s="17">
        <f t="shared" si="9"/>
        <v>0</v>
      </c>
      <c r="H179" s="17">
        <f t="shared" si="7"/>
        <v>0</v>
      </c>
      <c r="I179" s="4">
        <v>1.2</v>
      </c>
      <c r="J179" s="19">
        <f t="shared" si="8"/>
        <v>0</v>
      </c>
      <c r="L179" s="37" t="s">
        <v>52</v>
      </c>
      <c r="M179" s="69"/>
      <c r="N179" s="90"/>
    </row>
    <row r="180" spans="1:14" x14ac:dyDescent="0.35">
      <c r="A180" s="42" t="s">
        <v>103</v>
      </c>
      <c r="B180" s="43"/>
      <c r="C180" s="38" t="s">
        <v>267</v>
      </c>
      <c r="D180" s="43">
        <v>15419</v>
      </c>
      <c r="E180" s="43">
        <v>1</v>
      </c>
      <c r="F180" s="16"/>
      <c r="G180" s="17">
        <f t="shared" si="9"/>
        <v>0</v>
      </c>
      <c r="H180" s="17">
        <f t="shared" si="7"/>
        <v>0</v>
      </c>
      <c r="I180" s="4">
        <v>1.2</v>
      </c>
      <c r="J180" s="19">
        <f t="shared" si="8"/>
        <v>0</v>
      </c>
      <c r="L180" s="37" t="s">
        <v>52</v>
      </c>
      <c r="M180" s="69"/>
      <c r="N180" s="90"/>
    </row>
    <row r="181" spans="1:14" x14ac:dyDescent="0.35">
      <c r="A181" s="42" t="s">
        <v>103</v>
      </c>
      <c r="B181" s="43" t="s">
        <v>24</v>
      </c>
      <c r="C181" s="38" t="s">
        <v>268</v>
      </c>
      <c r="D181" s="43">
        <v>8634</v>
      </c>
      <c r="E181" s="43">
        <v>1</v>
      </c>
      <c r="F181" s="16"/>
      <c r="G181" s="17">
        <f t="shared" si="9"/>
        <v>0</v>
      </c>
      <c r="H181" s="17">
        <f t="shared" si="7"/>
        <v>0</v>
      </c>
      <c r="I181" s="4">
        <v>1.2</v>
      </c>
      <c r="J181" s="19">
        <f t="shared" si="8"/>
        <v>0</v>
      </c>
      <c r="L181" s="37" t="s">
        <v>52</v>
      </c>
      <c r="M181" s="69"/>
      <c r="N181" s="90"/>
    </row>
    <row r="182" spans="1:14" x14ac:dyDescent="0.35">
      <c r="A182" s="42" t="s">
        <v>103</v>
      </c>
      <c r="B182" s="43" t="s">
        <v>24</v>
      </c>
      <c r="C182" s="38" t="s">
        <v>269</v>
      </c>
      <c r="D182" s="43">
        <v>8633</v>
      </c>
      <c r="E182" s="43">
        <v>1</v>
      </c>
      <c r="F182" s="16"/>
      <c r="G182" s="17">
        <f t="shared" si="9"/>
        <v>0</v>
      </c>
      <c r="H182" s="17">
        <f t="shared" si="7"/>
        <v>0</v>
      </c>
      <c r="I182" s="4">
        <v>1.2</v>
      </c>
      <c r="J182" s="19">
        <f t="shared" si="8"/>
        <v>0</v>
      </c>
      <c r="L182" s="37" t="s">
        <v>52</v>
      </c>
      <c r="M182" s="69"/>
      <c r="N182" s="90"/>
    </row>
    <row r="183" spans="1:14" x14ac:dyDescent="0.35">
      <c r="A183" s="42" t="s">
        <v>103</v>
      </c>
      <c r="B183" s="43" t="s">
        <v>24</v>
      </c>
      <c r="C183" s="38" t="s">
        <v>270</v>
      </c>
      <c r="D183" s="43">
        <v>8632</v>
      </c>
      <c r="E183" s="43">
        <v>1</v>
      </c>
      <c r="F183" s="16"/>
      <c r="G183" s="17">
        <f t="shared" si="9"/>
        <v>0</v>
      </c>
      <c r="H183" s="17">
        <f t="shared" si="7"/>
        <v>0</v>
      </c>
      <c r="I183" s="4">
        <v>1.2</v>
      </c>
      <c r="J183" s="19">
        <f t="shared" si="8"/>
        <v>0</v>
      </c>
      <c r="L183" s="37" t="s">
        <v>52</v>
      </c>
      <c r="M183" s="69"/>
      <c r="N183" s="90"/>
    </row>
    <row r="184" spans="1:14" x14ac:dyDescent="0.35">
      <c r="A184" s="42" t="s">
        <v>103</v>
      </c>
      <c r="B184" s="43" t="s">
        <v>23</v>
      </c>
      <c r="C184" s="38" t="s">
        <v>271</v>
      </c>
      <c r="D184" s="43">
        <v>8631</v>
      </c>
      <c r="E184" s="43">
        <v>1</v>
      </c>
      <c r="F184" s="16"/>
      <c r="G184" s="17">
        <f t="shared" si="9"/>
        <v>0</v>
      </c>
      <c r="H184" s="17">
        <f t="shared" si="7"/>
        <v>0</v>
      </c>
      <c r="I184" s="4">
        <v>1.2</v>
      </c>
      <c r="J184" s="19">
        <f t="shared" si="8"/>
        <v>0</v>
      </c>
      <c r="L184" s="37" t="s">
        <v>52</v>
      </c>
      <c r="M184" s="69"/>
      <c r="N184" s="90"/>
    </row>
    <row r="185" spans="1:14" x14ac:dyDescent="0.35">
      <c r="A185" s="42" t="s">
        <v>103</v>
      </c>
      <c r="B185" s="43" t="s">
        <v>24</v>
      </c>
      <c r="C185" s="34" t="s">
        <v>272</v>
      </c>
      <c r="D185" s="43" t="s">
        <v>434</v>
      </c>
      <c r="E185" s="43">
        <v>1</v>
      </c>
      <c r="F185" s="16"/>
      <c r="G185" s="17">
        <f t="shared" si="9"/>
        <v>0</v>
      </c>
      <c r="H185" s="17">
        <f t="shared" si="7"/>
        <v>0</v>
      </c>
      <c r="I185" s="4">
        <v>1.2</v>
      </c>
      <c r="J185" s="19">
        <f t="shared" si="8"/>
        <v>0</v>
      </c>
      <c r="L185" s="37" t="s">
        <v>52</v>
      </c>
      <c r="M185" s="69"/>
      <c r="N185" s="90"/>
    </row>
    <row r="186" spans="1:14" x14ac:dyDescent="0.35">
      <c r="A186" s="42" t="s">
        <v>103</v>
      </c>
      <c r="B186" s="43" t="s">
        <v>26</v>
      </c>
      <c r="C186" s="34" t="s">
        <v>273</v>
      </c>
      <c r="D186" s="43">
        <v>8635</v>
      </c>
      <c r="E186" s="43">
        <v>1</v>
      </c>
      <c r="F186" s="16"/>
      <c r="G186" s="17">
        <f t="shared" si="9"/>
        <v>0</v>
      </c>
      <c r="H186" s="17">
        <f t="shared" si="7"/>
        <v>0</v>
      </c>
      <c r="I186" s="4">
        <v>1.2</v>
      </c>
      <c r="J186" s="19">
        <f t="shared" si="8"/>
        <v>0</v>
      </c>
      <c r="L186" s="37" t="s">
        <v>52</v>
      </c>
      <c r="M186" s="69"/>
      <c r="N186" s="90"/>
    </row>
    <row r="187" spans="1:14" x14ac:dyDescent="0.35">
      <c r="A187" s="42" t="s">
        <v>103</v>
      </c>
      <c r="B187" s="43"/>
      <c r="C187" s="34" t="s">
        <v>274</v>
      </c>
      <c r="D187" s="43" t="s">
        <v>435</v>
      </c>
      <c r="E187" s="43">
        <v>1</v>
      </c>
      <c r="F187" s="16"/>
      <c r="G187" s="17">
        <f t="shared" si="9"/>
        <v>0</v>
      </c>
      <c r="H187" s="17">
        <f t="shared" si="7"/>
        <v>0</v>
      </c>
      <c r="I187" s="4">
        <v>1.2</v>
      </c>
      <c r="J187" s="19">
        <f t="shared" si="8"/>
        <v>0</v>
      </c>
      <c r="L187" s="37" t="s">
        <v>52</v>
      </c>
      <c r="M187" s="69"/>
      <c r="N187" s="90"/>
    </row>
    <row r="188" spans="1:14" x14ac:dyDescent="0.35">
      <c r="A188" s="42" t="s">
        <v>103</v>
      </c>
      <c r="B188" s="43" t="s">
        <v>7</v>
      </c>
      <c r="C188" s="34" t="s">
        <v>275</v>
      </c>
      <c r="D188" s="43">
        <v>14138</v>
      </c>
      <c r="E188" s="43">
        <v>1</v>
      </c>
      <c r="F188" s="16"/>
      <c r="G188" s="17">
        <f t="shared" si="9"/>
        <v>0</v>
      </c>
      <c r="H188" s="17">
        <f t="shared" si="7"/>
        <v>0</v>
      </c>
      <c r="I188" s="4">
        <v>1.2</v>
      </c>
      <c r="J188" s="19">
        <f t="shared" si="8"/>
        <v>0</v>
      </c>
      <c r="L188" s="37" t="s">
        <v>51</v>
      </c>
      <c r="M188" s="69"/>
      <c r="N188" s="90"/>
    </row>
    <row r="189" spans="1:14" x14ac:dyDescent="0.35">
      <c r="A189" s="42" t="s">
        <v>103</v>
      </c>
      <c r="B189" s="43" t="s">
        <v>23</v>
      </c>
      <c r="C189" s="44" t="s">
        <v>276</v>
      </c>
      <c r="D189" s="43">
        <v>15550</v>
      </c>
      <c r="E189" s="43">
        <v>1</v>
      </c>
      <c r="F189" s="16"/>
      <c r="G189" s="17">
        <f t="shared" si="9"/>
        <v>0</v>
      </c>
      <c r="H189" s="17">
        <f t="shared" si="7"/>
        <v>0</v>
      </c>
      <c r="I189" s="4">
        <v>1.2</v>
      </c>
      <c r="J189" s="19">
        <f t="shared" si="8"/>
        <v>0</v>
      </c>
      <c r="L189" s="37" t="s">
        <v>52</v>
      </c>
      <c r="M189" s="69"/>
      <c r="N189" s="90"/>
    </row>
    <row r="190" spans="1:14" x14ac:dyDescent="0.35">
      <c r="A190" s="42" t="s">
        <v>103</v>
      </c>
      <c r="B190" s="43" t="s">
        <v>6</v>
      </c>
      <c r="C190" s="34" t="s">
        <v>277</v>
      </c>
      <c r="D190" s="43">
        <v>8639</v>
      </c>
      <c r="E190" s="43">
        <v>1</v>
      </c>
      <c r="F190" s="16"/>
      <c r="G190" s="17">
        <f t="shared" si="9"/>
        <v>0</v>
      </c>
      <c r="H190" s="17">
        <f t="shared" si="7"/>
        <v>0</v>
      </c>
      <c r="I190" s="4">
        <v>1.2</v>
      </c>
      <c r="J190" s="19">
        <f t="shared" si="8"/>
        <v>0</v>
      </c>
      <c r="L190" s="37" t="s">
        <v>51</v>
      </c>
      <c r="M190" s="69"/>
      <c r="N190" s="90"/>
    </row>
    <row r="191" spans="1:14" x14ac:dyDescent="0.35">
      <c r="A191" s="42" t="s">
        <v>103</v>
      </c>
      <c r="B191" s="43" t="s">
        <v>26</v>
      </c>
      <c r="C191" s="44" t="s">
        <v>278</v>
      </c>
      <c r="D191" s="43">
        <v>8639</v>
      </c>
      <c r="E191" s="43">
        <v>1</v>
      </c>
      <c r="F191" s="16"/>
      <c r="G191" s="17">
        <f t="shared" si="9"/>
        <v>0</v>
      </c>
      <c r="H191" s="17">
        <f t="shared" si="7"/>
        <v>0</v>
      </c>
      <c r="I191" s="4">
        <v>1.2</v>
      </c>
      <c r="J191" s="19">
        <f t="shared" si="8"/>
        <v>0</v>
      </c>
      <c r="L191" s="37" t="s">
        <v>52</v>
      </c>
      <c r="M191" s="69"/>
      <c r="N191" s="90"/>
    </row>
    <row r="192" spans="1:14" x14ac:dyDescent="0.35">
      <c r="A192" s="42" t="s">
        <v>103</v>
      </c>
      <c r="B192" s="43" t="s">
        <v>87</v>
      </c>
      <c r="C192" s="44" t="s">
        <v>279</v>
      </c>
      <c r="D192" s="43">
        <v>15558</v>
      </c>
      <c r="E192" s="43">
        <v>1</v>
      </c>
      <c r="F192" s="16"/>
      <c r="G192" s="17">
        <f t="shared" si="9"/>
        <v>0</v>
      </c>
      <c r="H192" s="17">
        <f t="shared" si="7"/>
        <v>0</v>
      </c>
      <c r="I192" s="4">
        <v>1.2</v>
      </c>
      <c r="J192" s="19">
        <f t="shared" si="8"/>
        <v>0</v>
      </c>
      <c r="L192" s="37" t="s">
        <v>52</v>
      </c>
      <c r="M192" s="69"/>
      <c r="N192" s="90"/>
    </row>
    <row r="193" spans="1:14" x14ac:dyDescent="0.35">
      <c r="A193" s="42" t="s">
        <v>103</v>
      </c>
      <c r="B193" s="43" t="s">
        <v>91</v>
      </c>
      <c r="C193" s="44" t="s">
        <v>280</v>
      </c>
      <c r="D193" s="43">
        <v>15560</v>
      </c>
      <c r="E193" s="43">
        <v>1</v>
      </c>
      <c r="F193" s="16"/>
      <c r="G193" s="17">
        <f t="shared" si="9"/>
        <v>0</v>
      </c>
      <c r="H193" s="17">
        <f t="shared" si="7"/>
        <v>0</v>
      </c>
      <c r="I193" s="4">
        <v>1.2</v>
      </c>
      <c r="J193" s="19">
        <f t="shared" si="8"/>
        <v>0</v>
      </c>
      <c r="L193" s="37" t="s">
        <v>52</v>
      </c>
      <c r="M193" s="69"/>
      <c r="N193" s="90"/>
    </row>
    <row r="194" spans="1:14" x14ac:dyDescent="0.35">
      <c r="A194" s="42" t="s">
        <v>103</v>
      </c>
      <c r="B194" s="43" t="s">
        <v>87</v>
      </c>
      <c r="C194" s="44" t="s">
        <v>281</v>
      </c>
      <c r="D194" s="43">
        <v>15552</v>
      </c>
      <c r="E194" s="43">
        <v>1</v>
      </c>
      <c r="F194" s="16"/>
      <c r="G194" s="17">
        <f t="shared" si="9"/>
        <v>0</v>
      </c>
      <c r="H194" s="17">
        <f t="shared" si="7"/>
        <v>0</v>
      </c>
      <c r="I194" s="4">
        <v>1.2</v>
      </c>
      <c r="J194" s="19">
        <f t="shared" si="8"/>
        <v>0</v>
      </c>
      <c r="L194" s="37" t="s">
        <v>52</v>
      </c>
      <c r="M194" s="69"/>
      <c r="N194" s="90"/>
    </row>
    <row r="195" spans="1:14" x14ac:dyDescent="0.35">
      <c r="A195" s="42" t="s">
        <v>103</v>
      </c>
      <c r="B195" s="43" t="s">
        <v>87</v>
      </c>
      <c r="C195" s="34" t="s">
        <v>282</v>
      </c>
      <c r="D195" s="43">
        <v>15551</v>
      </c>
      <c r="E195" s="43">
        <v>1</v>
      </c>
      <c r="F195" s="16"/>
      <c r="G195" s="17">
        <f t="shared" si="9"/>
        <v>0</v>
      </c>
      <c r="H195" s="17">
        <f t="shared" si="7"/>
        <v>0</v>
      </c>
      <c r="I195" s="4">
        <v>1.2</v>
      </c>
      <c r="J195" s="19">
        <f t="shared" si="8"/>
        <v>0</v>
      </c>
      <c r="L195" s="37" t="s">
        <v>52</v>
      </c>
      <c r="M195" s="69"/>
      <c r="N195" s="90"/>
    </row>
    <row r="196" spans="1:14" x14ac:dyDescent="0.35">
      <c r="A196" s="42" t="s">
        <v>103</v>
      </c>
      <c r="B196" s="43" t="s">
        <v>24</v>
      </c>
      <c r="C196" s="34" t="s">
        <v>283</v>
      </c>
      <c r="D196" s="43" t="s">
        <v>436</v>
      </c>
      <c r="E196" s="43">
        <v>1</v>
      </c>
      <c r="F196" s="16"/>
      <c r="G196" s="17">
        <f t="shared" si="9"/>
        <v>0</v>
      </c>
      <c r="H196" s="17">
        <f t="shared" si="7"/>
        <v>0</v>
      </c>
      <c r="I196" s="4">
        <v>1.2</v>
      </c>
      <c r="J196" s="19">
        <f t="shared" si="8"/>
        <v>0</v>
      </c>
      <c r="L196" s="37" t="s">
        <v>52</v>
      </c>
      <c r="M196" s="69"/>
      <c r="N196" s="90"/>
    </row>
    <row r="197" spans="1:14" x14ac:dyDescent="0.35">
      <c r="A197" s="42" t="s">
        <v>103</v>
      </c>
      <c r="B197" s="43" t="s">
        <v>24</v>
      </c>
      <c r="C197" s="34" t="s">
        <v>284</v>
      </c>
      <c r="D197" s="43" t="s">
        <v>437</v>
      </c>
      <c r="E197" s="43">
        <v>1</v>
      </c>
      <c r="F197" s="16"/>
      <c r="G197" s="17">
        <f t="shared" si="9"/>
        <v>0</v>
      </c>
      <c r="H197" s="17">
        <f t="shared" si="7"/>
        <v>0</v>
      </c>
      <c r="I197" s="4">
        <v>1.2</v>
      </c>
      <c r="J197" s="19">
        <f t="shared" si="8"/>
        <v>0</v>
      </c>
      <c r="L197" s="37" t="s">
        <v>52</v>
      </c>
      <c r="M197" s="69"/>
      <c r="N197" s="90"/>
    </row>
    <row r="198" spans="1:14" x14ac:dyDescent="0.35">
      <c r="A198" s="42" t="s">
        <v>103</v>
      </c>
      <c r="B198" s="43" t="s">
        <v>24</v>
      </c>
      <c r="C198" s="34" t="s">
        <v>285</v>
      </c>
      <c r="D198" s="43" t="s">
        <v>438</v>
      </c>
      <c r="E198" s="43">
        <v>1</v>
      </c>
      <c r="F198" s="16"/>
      <c r="G198" s="17">
        <f t="shared" si="9"/>
        <v>0</v>
      </c>
      <c r="H198" s="17">
        <f t="shared" si="7"/>
        <v>0</v>
      </c>
      <c r="I198" s="4">
        <v>1.2</v>
      </c>
      <c r="J198" s="19">
        <f t="shared" si="8"/>
        <v>0</v>
      </c>
      <c r="L198" s="37" t="s">
        <v>52</v>
      </c>
      <c r="M198" s="69"/>
      <c r="N198" s="90"/>
    </row>
    <row r="199" spans="1:14" x14ac:dyDescent="0.35">
      <c r="A199" s="42" t="s">
        <v>103</v>
      </c>
      <c r="B199" s="43" t="s">
        <v>24</v>
      </c>
      <c r="C199" s="34" t="s">
        <v>286</v>
      </c>
      <c r="D199" s="43" t="s">
        <v>439</v>
      </c>
      <c r="E199" s="43">
        <v>1</v>
      </c>
      <c r="F199" s="16"/>
      <c r="G199" s="17">
        <f t="shared" si="9"/>
        <v>0</v>
      </c>
      <c r="H199" s="17">
        <f t="shared" si="7"/>
        <v>0</v>
      </c>
      <c r="I199" s="4">
        <v>1.2</v>
      </c>
      <c r="J199" s="19">
        <f t="shared" si="8"/>
        <v>0</v>
      </c>
      <c r="L199" s="37" t="s">
        <v>52</v>
      </c>
      <c r="M199" s="69"/>
      <c r="N199" s="90"/>
    </row>
    <row r="200" spans="1:14" x14ac:dyDescent="0.35">
      <c r="A200" s="42" t="s">
        <v>103</v>
      </c>
      <c r="B200" s="43" t="s">
        <v>24</v>
      </c>
      <c r="C200" s="34" t="s">
        <v>287</v>
      </c>
      <c r="D200" s="43" t="s">
        <v>440</v>
      </c>
      <c r="E200" s="43">
        <v>1</v>
      </c>
      <c r="F200" s="16"/>
      <c r="G200" s="17">
        <f t="shared" si="9"/>
        <v>0</v>
      </c>
      <c r="H200" s="17">
        <f t="shared" si="7"/>
        <v>0</v>
      </c>
      <c r="I200" s="4">
        <v>1.2</v>
      </c>
      <c r="J200" s="19">
        <f t="shared" si="8"/>
        <v>0</v>
      </c>
      <c r="L200" s="37" t="s">
        <v>52</v>
      </c>
      <c r="M200" s="69"/>
      <c r="N200" s="90"/>
    </row>
    <row r="201" spans="1:14" x14ac:dyDescent="0.35">
      <c r="A201" s="42" t="s">
        <v>103</v>
      </c>
      <c r="B201" s="43" t="s">
        <v>92</v>
      </c>
      <c r="C201" s="34" t="s">
        <v>288</v>
      </c>
      <c r="D201" s="43" t="s">
        <v>441</v>
      </c>
      <c r="E201" s="43">
        <v>1</v>
      </c>
      <c r="F201" s="16"/>
      <c r="G201" s="17">
        <f t="shared" si="9"/>
        <v>0</v>
      </c>
      <c r="H201" s="17">
        <f t="shared" si="7"/>
        <v>0</v>
      </c>
      <c r="I201" s="4">
        <v>1.2</v>
      </c>
      <c r="J201" s="19">
        <f t="shared" si="8"/>
        <v>0</v>
      </c>
      <c r="L201" s="37" t="s">
        <v>52</v>
      </c>
      <c r="M201" s="69"/>
      <c r="N201" s="90"/>
    </row>
    <row r="202" spans="1:14" x14ac:dyDescent="0.35">
      <c r="A202" s="42" t="s">
        <v>103</v>
      </c>
      <c r="B202" s="43" t="s">
        <v>93</v>
      </c>
      <c r="C202" s="34" t="s">
        <v>289</v>
      </c>
      <c r="D202" s="43">
        <v>14144</v>
      </c>
      <c r="E202" s="43">
        <v>1</v>
      </c>
      <c r="F202" s="16"/>
      <c r="G202" s="17">
        <f t="shared" si="9"/>
        <v>0</v>
      </c>
      <c r="H202" s="17">
        <f t="shared" si="7"/>
        <v>0</v>
      </c>
      <c r="I202" s="4">
        <v>1.2</v>
      </c>
      <c r="J202" s="19">
        <f t="shared" si="8"/>
        <v>0</v>
      </c>
      <c r="L202" s="37" t="s">
        <v>52</v>
      </c>
      <c r="M202" s="69"/>
      <c r="N202" s="90"/>
    </row>
    <row r="203" spans="1:14" x14ac:dyDescent="0.35">
      <c r="A203" s="42" t="s">
        <v>103</v>
      </c>
      <c r="B203" s="43" t="s">
        <v>29</v>
      </c>
      <c r="C203" s="44" t="s">
        <v>290</v>
      </c>
      <c r="D203" s="43" t="s">
        <v>442</v>
      </c>
      <c r="E203" s="43">
        <v>1</v>
      </c>
      <c r="F203" s="16"/>
      <c r="G203" s="17">
        <f t="shared" si="9"/>
        <v>0</v>
      </c>
      <c r="H203" s="17">
        <f t="shared" ref="H203:H266" si="10">G203*12</f>
        <v>0</v>
      </c>
      <c r="I203" s="4">
        <v>1.2</v>
      </c>
      <c r="J203" s="19">
        <f t="shared" ref="J203:J266" si="11">H203*I203</f>
        <v>0</v>
      </c>
      <c r="L203" s="37" t="s">
        <v>52</v>
      </c>
      <c r="M203" s="69"/>
      <c r="N203" s="90"/>
    </row>
    <row r="204" spans="1:14" x14ac:dyDescent="0.35">
      <c r="A204" s="42" t="s">
        <v>103</v>
      </c>
      <c r="B204" s="43" t="s">
        <v>94</v>
      </c>
      <c r="C204" s="44" t="s">
        <v>291</v>
      </c>
      <c r="D204" s="43" t="s">
        <v>443</v>
      </c>
      <c r="E204" s="43">
        <v>1</v>
      </c>
      <c r="F204" s="16"/>
      <c r="G204" s="17">
        <f t="shared" si="9"/>
        <v>0</v>
      </c>
      <c r="H204" s="17">
        <f t="shared" si="10"/>
        <v>0</v>
      </c>
      <c r="I204" s="4">
        <v>1.2</v>
      </c>
      <c r="J204" s="19">
        <f t="shared" si="11"/>
        <v>0</v>
      </c>
      <c r="L204" s="37" t="s">
        <v>52</v>
      </c>
      <c r="M204" s="69"/>
      <c r="N204" s="90"/>
    </row>
    <row r="205" spans="1:14" x14ac:dyDescent="0.35">
      <c r="A205" s="42" t="s">
        <v>103</v>
      </c>
      <c r="B205" s="43" t="s">
        <v>39</v>
      </c>
      <c r="C205" s="7" t="s">
        <v>292</v>
      </c>
      <c r="D205" s="43" t="s">
        <v>444</v>
      </c>
      <c r="E205" s="43">
        <v>1</v>
      </c>
      <c r="F205" s="16"/>
      <c r="G205" s="19">
        <f t="shared" si="9"/>
        <v>0</v>
      </c>
      <c r="H205" s="17">
        <f t="shared" si="10"/>
        <v>0</v>
      </c>
      <c r="I205" s="37">
        <v>1.2</v>
      </c>
      <c r="J205" s="19">
        <f t="shared" si="11"/>
        <v>0</v>
      </c>
      <c r="L205" s="37" t="s">
        <v>52</v>
      </c>
      <c r="M205" s="69"/>
      <c r="N205" s="90"/>
    </row>
    <row r="206" spans="1:14" x14ac:dyDescent="0.35">
      <c r="A206" s="42" t="s">
        <v>103</v>
      </c>
      <c r="B206" s="43" t="s">
        <v>22</v>
      </c>
      <c r="C206" s="45" t="s">
        <v>293</v>
      </c>
      <c r="D206" s="43" t="s">
        <v>445</v>
      </c>
      <c r="E206" s="43">
        <v>1</v>
      </c>
      <c r="F206" s="16"/>
      <c r="G206" s="19">
        <f t="shared" si="9"/>
        <v>0</v>
      </c>
      <c r="H206" s="17">
        <f t="shared" si="10"/>
        <v>0</v>
      </c>
      <c r="I206" s="37">
        <v>1.2</v>
      </c>
      <c r="J206" s="19">
        <f t="shared" si="11"/>
        <v>0</v>
      </c>
      <c r="L206" s="37" t="s">
        <v>52</v>
      </c>
      <c r="M206" s="69"/>
      <c r="N206" s="90"/>
    </row>
    <row r="207" spans="1:14" x14ac:dyDescent="0.35">
      <c r="A207" s="42" t="s">
        <v>103</v>
      </c>
      <c r="B207" s="43"/>
      <c r="C207" s="7" t="s">
        <v>294</v>
      </c>
      <c r="D207" s="43" t="s">
        <v>446</v>
      </c>
      <c r="E207" s="43">
        <v>1</v>
      </c>
      <c r="F207" s="16"/>
      <c r="G207" s="19">
        <f t="shared" si="9"/>
        <v>0</v>
      </c>
      <c r="H207" s="17">
        <f t="shared" si="10"/>
        <v>0</v>
      </c>
      <c r="I207" s="37">
        <v>1.2</v>
      </c>
      <c r="J207" s="19">
        <f t="shared" si="11"/>
        <v>0</v>
      </c>
      <c r="L207" s="37" t="s">
        <v>52</v>
      </c>
      <c r="M207" s="69"/>
      <c r="N207" s="90"/>
    </row>
    <row r="208" spans="1:14" x14ac:dyDescent="0.35">
      <c r="A208" s="42" t="s">
        <v>103</v>
      </c>
      <c r="B208" s="43" t="s">
        <v>17</v>
      </c>
      <c r="C208" s="34" t="s">
        <v>295</v>
      </c>
      <c r="D208" s="43">
        <v>8641</v>
      </c>
      <c r="E208" s="43">
        <v>1</v>
      </c>
      <c r="F208" s="16"/>
      <c r="G208" s="19">
        <f t="shared" si="9"/>
        <v>0</v>
      </c>
      <c r="H208" s="17">
        <f t="shared" si="10"/>
        <v>0</v>
      </c>
      <c r="I208" s="37">
        <v>1.2</v>
      </c>
      <c r="J208" s="19">
        <f t="shared" si="11"/>
        <v>0</v>
      </c>
      <c r="L208" s="37" t="s">
        <v>52</v>
      </c>
      <c r="M208" s="69"/>
      <c r="N208" s="90"/>
    </row>
    <row r="209" spans="1:14" x14ac:dyDescent="0.35">
      <c r="A209" s="42" t="s">
        <v>103</v>
      </c>
      <c r="B209" s="43" t="s">
        <v>12</v>
      </c>
      <c r="C209" s="38" t="s">
        <v>296</v>
      </c>
      <c r="D209" s="43">
        <v>15547</v>
      </c>
      <c r="E209" s="43">
        <v>1</v>
      </c>
      <c r="F209" s="16"/>
      <c r="G209" s="17">
        <f t="shared" si="9"/>
        <v>0</v>
      </c>
      <c r="H209" s="17">
        <f t="shared" si="10"/>
        <v>0</v>
      </c>
      <c r="I209" s="4">
        <v>1.2</v>
      </c>
      <c r="J209" s="19">
        <f t="shared" si="11"/>
        <v>0</v>
      </c>
      <c r="L209" s="37" t="s">
        <v>52</v>
      </c>
      <c r="M209" s="69"/>
      <c r="N209" s="90"/>
    </row>
    <row r="210" spans="1:14" x14ac:dyDescent="0.35">
      <c r="A210" s="42" t="s">
        <v>103</v>
      </c>
      <c r="B210" s="43" t="s">
        <v>6</v>
      </c>
      <c r="C210" s="38" t="s">
        <v>297</v>
      </c>
      <c r="D210" s="43">
        <v>8640</v>
      </c>
      <c r="E210" s="43">
        <v>1</v>
      </c>
      <c r="F210" s="16"/>
      <c r="G210" s="17">
        <f t="shared" si="9"/>
        <v>0</v>
      </c>
      <c r="H210" s="17">
        <f t="shared" si="10"/>
        <v>0</v>
      </c>
      <c r="I210" s="4">
        <v>1.2</v>
      </c>
      <c r="J210" s="19">
        <f t="shared" si="11"/>
        <v>0</v>
      </c>
      <c r="L210" s="37" t="s">
        <v>51</v>
      </c>
      <c r="M210" s="69"/>
      <c r="N210" s="90"/>
    </row>
    <row r="211" spans="1:14" x14ac:dyDescent="0.35">
      <c r="A211" s="42" t="s">
        <v>103</v>
      </c>
      <c r="B211" s="46"/>
      <c r="C211" s="38" t="s">
        <v>298</v>
      </c>
      <c r="D211" s="43"/>
      <c r="E211" s="43">
        <v>7</v>
      </c>
      <c r="F211" s="16"/>
      <c r="G211" s="17">
        <f t="shared" si="9"/>
        <v>0</v>
      </c>
      <c r="H211" s="17">
        <f t="shared" si="10"/>
        <v>0</v>
      </c>
      <c r="I211" s="4">
        <v>1.2</v>
      </c>
      <c r="J211" s="19">
        <f t="shared" si="11"/>
        <v>0</v>
      </c>
      <c r="L211" s="37" t="s">
        <v>52</v>
      </c>
      <c r="M211" s="69"/>
      <c r="N211" s="90"/>
    </row>
    <row r="212" spans="1:14" x14ac:dyDescent="0.35">
      <c r="A212" s="42" t="s">
        <v>103</v>
      </c>
      <c r="B212" s="47"/>
      <c r="C212" s="38" t="s">
        <v>299</v>
      </c>
      <c r="D212" s="43"/>
      <c r="E212" s="43">
        <v>2</v>
      </c>
      <c r="F212" s="16"/>
      <c r="G212" s="17">
        <f t="shared" si="9"/>
        <v>0</v>
      </c>
      <c r="H212" s="17">
        <f t="shared" si="10"/>
        <v>0</v>
      </c>
      <c r="I212" s="4">
        <v>1.2</v>
      </c>
      <c r="J212" s="19">
        <f t="shared" si="11"/>
        <v>0</v>
      </c>
      <c r="L212" s="37" t="s">
        <v>52</v>
      </c>
      <c r="M212" s="69"/>
      <c r="N212" s="90"/>
    </row>
    <row r="213" spans="1:14" ht="26" x14ac:dyDescent="0.35">
      <c r="A213" s="30" t="s">
        <v>58</v>
      </c>
      <c r="B213" s="31"/>
      <c r="C213" s="31"/>
      <c r="D213" s="31"/>
      <c r="E213" s="31"/>
      <c r="F213" s="31"/>
      <c r="G213" s="31"/>
      <c r="H213" s="31"/>
      <c r="I213" s="31"/>
      <c r="J213" s="32"/>
      <c r="L213" s="41"/>
      <c r="M213" s="41"/>
      <c r="N213" s="41"/>
    </row>
    <row r="214" spans="1:14" x14ac:dyDescent="0.35">
      <c r="A214" s="42" t="s">
        <v>104</v>
      </c>
      <c r="B214" s="43" t="s">
        <v>24</v>
      </c>
      <c r="C214" s="38" t="s">
        <v>300</v>
      </c>
      <c r="D214" s="43">
        <v>4348</v>
      </c>
      <c r="E214" s="43">
        <v>1</v>
      </c>
      <c r="F214" s="16"/>
      <c r="G214" s="17">
        <f t="shared" ref="G214:G247" si="12">E214*F214</f>
        <v>0</v>
      </c>
      <c r="H214" s="17">
        <f t="shared" si="10"/>
        <v>0</v>
      </c>
      <c r="I214" s="4">
        <v>1.2</v>
      </c>
      <c r="J214" s="19">
        <f t="shared" si="11"/>
        <v>0</v>
      </c>
      <c r="L214" s="37" t="s">
        <v>52</v>
      </c>
      <c r="M214" s="69"/>
      <c r="N214" s="90"/>
    </row>
    <row r="215" spans="1:14" x14ac:dyDescent="0.35">
      <c r="A215" s="42" t="s">
        <v>104</v>
      </c>
      <c r="B215" s="43" t="s">
        <v>25</v>
      </c>
      <c r="C215" s="38" t="s">
        <v>237</v>
      </c>
      <c r="D215" s="43">
        <v>15021</v>
      </c>
      <c r="E215" s="43">
        <v>1</v>
      </c>
      <c r="F215" s="16"/>
      <c r="G215" s="17">
        <f t="shared" si="12"/>
        <v>0</v>
      </c>
      <c r="H215" s="17">
        <f t="shared" si="10"/>
        <v>0</v>
      </c>
      <c r="I215" s="4">
        <v>1.2</v>
      </c>
      <c r="J215" s="19">
        <f t="shared" si="11"/>
        <v>0</v>
      </c>
      <c r="L215" s="37" t="s">
        <v>52</v>
      </c>
      <c r="M215" s="69"/>
      <c r="N215" s="90"/>
    </row>
    <row r="216" spans="1:14" x14ac:dyDescent="0.35">
      <c r="A216" s="42" t="s">
        <v>104</v>
      </c>
      <c r="B216" s="43"/>
      <c r="C216" s="38" t="s">
        <v>301</v>
      </c>
      <c r="D216" s="43" t="s">
        <v>447</v>
      </c>
      <c r="E216" s="43">
        <v>1</v>
      </c>
      <c r="F216" s="16"/>
      <c r="G216" s="17">
        <f t="shared" si="12"/>
        <v>0</v>
      </c>
      <c r="H216" s="17">
        <f t="shared" si="10"/>
        <v>0</v>
      </c>
      <c r="I216" s="4">
        <v>1.2</v>
      </c>
      <c r="J216" s="19">
        <f t="shared" si="11"/>
        <v>0</v>
      </c>
      <c r="L216" s="37" t="s">
        <v>52</v>
      </c>
      <c r="M216" s="69"/>
      <c r="N216" s="90"/>
    </row>
    <row r="217" spans="1:14" x14ac:dyDescent="0.35">
      <c r="A217" s="42" t="s">
        <v>104</v>
      </c>
      <c r="B217" s="43" t="s">
        <v>23</v>
      </c>
      <c r="C217" s="38" t="s">
        <v>302</v>
      </c>
      <c r="D217" s="43">
        <v>4373</v>
      </c>
      <c r="E217" s="43">
        <v>1</v>
      </c>
      <c r="F217" s="16"/>
      <c r="G217" s="17">
        <f t="shared" si="12"/>
        <v>0</v>
      </c>
      <c r="H217" s="17">
        <f t="shared" si="10"/>
        <v>0</v>
      </c>
      <c r="I217" s="4">
        <v>1.2</v>
      </c>
      <c r="J217" s="19">
        <f t="shared" si="11"/>
        <v>0</v>
      </c>
      <c r="L217" s="37" t="s">
        <v>52</v>
      </c>
      <c r="M217" s="69"/>
      <c r="N217" s="90"/>
    </row>
    <row r="218" spans="1:14" x14ac:dyDescent="0.35">
      <c r="A218" s="42" t="s">
        <v>104</v>
      </c>
      <c r="B218" s="43" t="s">
        <v>23</v>
      </c>
      <c r="C218" s="38" t="s">
        <v>303</v>
      </c>
      <c r="D218" s="43">
        <v>4374</v>
      </c>
      <c r="E218" s="43">
        <v>1</v>
      </c>
      <c r="F218" s="16"/>
      <c r="G218" s="17">
        <f t="shared" si="12"/>
        <v>0</v>
      </c>
      <c r="H218" s="17">
        <f t="shared" si="10"/>
        <v>0</v>
      </c>
      <c r="I218" s="4">
        <v>1.2</v>
      </c>
      <c r="J218" s="19">
        <f t="shared" si="11"/>
        <v>0</v>
      </c>
      <c r="L218" s="37" t="s">
        <v>52</v>
      </c>
      <c r="M218" s="69"/>
      <c r="N218" s="90"/>
    </row>
    <row r="219" spans="1:14" x14ac:dyDescent="0.35">
      <c r="A219" s="42" t="s">
        <v>104</v>
      </c>
      <c r="B219" s="43" t="s">
        <v>23</v>
      </c>
      <c r="C219" s="38" t="s">
        <v>304</v>
      </c>
      <c r="D219" s="43">
        <v>4375</v>
      </c>
      <c r="E219" s="43">
        <v>1</v>
      </c>
      <c r="F219" s="16"/>
      <c r="G219" s="17">
        <f t="shared" si="12"/>
        <v>0</v>
      </c>
      <c r="H219" s="17">
        <f t="shared" si="10"/>
        <v>0</v>
      </c>
      <c r="I219" s="4">
        <v>1.2</v>
      </c>
      <c r="J219" s="19">
        <f t="shared" si="11"/>
        <v>0</v>
      </c>
      <c r="L219" s="37" t="s">
        <v>52</v>
      </c>
      <c r="M219" s="69"/>
      <c r="N219" s="90"/>
    </row>
    <row r="220" spans="1:14" x14ac:dyDescent="0.35">
      <c r="A220" s="42" t="s">
        <v>104</v>
      </c>
      <c r="B220" s="43"/>
      <c r="C220" s="38" t="s">
        <v>284</v>
      </c>
      <c r="D220" s="43" t="s">
        <v>448</v>
      </c>
      <c r="E220" s="43">
        <v>1</v>
      </c>
      <c r="F220" s="16"/>
      <c r="G220" s="17">
        <f t="shared" si="12"/>
        <v>0</v>
      </c>
      <c r="H220" s="17">
        <f t="shared" si="10"/>
        <v>0</v>
      </c>
      <c r="I220" s="4">
        <v>1.2</v>
      </c>
      <c r="J220" s="19">
        <f t="shared" si="11"/>
        <v>0</v>
      </c>
      <c r="L220" s="37" t="s">
        <v>52</v>
      </c>
      <c r="M220" s="69"/>
      <c r="N220" s="90"/>
    </row>
    <row r="221" spans="1:14" x14ac:dyDescent="0.35">
      <c r="A221" s="42" t="s">
        <v>104</v>
      </c>
      <c r="B221" s="43"/>
      <c r="C221" s="38" t="s">
        <v>285</v>
      </c>
      <c r="D221" s="43" t="s">
        <v>449</v>
      </c>
      <c r="E221" s="43">
        <v>1</v>
      </c>
      <c r="F221" s="16"/>
      <c r="G221" s="17">
        <f t="shared" si="12"/>
        <v>0</v>
      </c>
      <c r="H221" s="17">
        <f t="shared" si="10"/>
        <v>0</v>
      </c>
      <c r="I221" s="4">
        <v>1.2</v>
      </c>
      <c r="J221" s="19">
        <f t="shared" si="11"/>
        <v>0</v>
      </c>
      <c r="L221" s="37" t="s">
        <v>52</v>
      </c>
      <c r="M221" s="69"/>
      <c r="N221" s="90"/>
    </row>
    <row r="222" spans="1:14" x14ac:dyDescent="0.35">
      <c r="A222" s="42" t="s">
        <v>104</v>
      </c>
      <c r="B222" s="43" t="s">
        <v>24</v>
      </c>
      <c r="C222" s="34" t="s">
        <v>305</v>
      </c>
      <c r="D222" s="43">
        <v>14113</v>
      </c>
      <c r="E222" s="43">
        <v>1</v>
      </c>
      <c r="F222" s="16"/>
      <c r="G222" s="17">
        <f t="shared" si="12"/>
        <v>0</v>
      </c>
      <c r="H222" s="17">
        <f t="shared" si="10"/>
        <v>0</v>
      </c>
      <c r="I222" s="4">
        <v>1.2</v>
      </c>
      <c r="J222" s="19">
        <f t="shared" si="11"/>
        <v>0</v>
      </c>
      <c r="L222" s="37" t="s">
        <v>52</v>
      </c>
      <c r="M222" s="69"/>
      <c r="N222" s="90"/>
    </row>
    <row r="223" spans="1:14" x14ac:dyDescent="0.35">
      <c r="A223" s="42" t="s">
        <v>104</v>
      </c>
      <c r="B223" s="43" t="s">
        <v>24</v>
      </c>
      <c r="C223" s="34" t="s">
        <v>306</v>
      </c>
      <c r="D223" s="43">
        <v>14025</v>
      </c>
      <c r="E223" s="43">
        <v>1</v>
      </c>
      <c r="F223" s="16"/>
      <c r="G223" s="17">
        <f t="shared" si="12"/>
        <v>0</v>
      </c>
      <c r="H223" s="17">
        <f t="shared" si="10"/>
        <v>0</v>
      </c>
      <c r="I223" s="4">
        <v>1.2</v>
      </c>
      <c r="J223" s="19">
        <f t="shared" si="11"/>
        <v>0</v>
      </c>
      <c r="L223" s="37" t="s">
        <v>51</v>
      </c>
      <c r="M223" s="69"/>
      <c r="N223" s="90"/>
    </row>
    <row r="224" spans="1:14" x14ac:dyDescent="0.35">
      <c r="A224" s="42" t="s">
        <v>104</v>
      </c>
      <c r="B224" s="43" t="s">
        <v>24</v>
      </c>
      <c r="C224" s="34" t="s">
        <v>307</v>
      </c>
      <c r="D224" s="43">
        <v>14026</v>
      </c>
      <c r="E224" s="43">
        <v>1</v>
      </c>
      <c r="F224" s="16"/>
      <c r="G224" s="17">
        <f t="shared" si="12"/>
        <v>0</v>
      </c>
      <c r="H224" s="17">
        <f t="shared" si="10"/>
        <v>0</v>
      </c>
      <c r="I224" s="4">
        <v>1.2</v>
      </c>
      <c r="J224" s="19">
        <f t="shared" si="11"/>
        <v>0</v>
      </c>
      <c r="L224" s="37" t="s">
        <v>52</v>
      </c>
      <c r="M224" s="69"/>
      <c r="N224" s="90"/>
    </row>
    <row r="225" spans="1:14" x14ac:dyDescent="0.35">
      <c r="A225" s="42" t="s">
        <v>104</v>
      </c>
      <c r="B225" s="43" t="s">
        <v>24</v>
      </c>
      <c r="C225" s="34" t="s">
        <v>308</v>
      </c>
      <c r="D225" s="43">
        <v>4350</v>
      </c>
      <c r="E225" s="43">
        <v>1</v>
      </c>
      <c r="F225" s="16"/>
      <c r="G225" s="17">
        <f t="shared" si="12"/>
        <v>0</v>
      </c>
      <c r="H225" s="17">
        <f t="shared" si="10"/>
        <v>0</v>
      </c>
      <c r="I225" s="4">
        <v>1.2</v>
      </c>
      <c r="J225" s="19">
        <f t="shared" si="11"/>
        <v>0</v>
      </c>
      <c r="L225" s="37" t="s">
        <v>52</v>
      </c>
      <c r="M225" s="69"/>
      <c r="N225" s="90"/>
    </row>
    <row r="226" spans="1:14" x14ac:dyDescent="0.35">
      <c r="A226" s="42" t="s">
        <v>104</v>
      </c>
      <c r="B226" s="43" t="s">
        <v>95</v>
      </c>
      <c r="C226" s="44" t="s">
        <v>309</v>
      </c>
      <c r="D226" s="43">
        <v>14115</v>
      </c>
      <c r="E226" s="43">
        <v>1</v>
      </c>
      <c r="F226" s="16"/>
      <c r="G226" s="17">
        <f t="shared" si="12"/>
        <v>0</v>
      </c>
      <c r="H226" s="17">
        <f t="shared" si="10"/>
        <v>0</v>
      </c>
      <c r="I226" s="4">
        <v>1.2</v>
      </c>
      <c r="J226" s="19">
        <f t="shared" si="11"/>
        <v>0</v>
      </c>
      <c r="L226" s="37" t="s">
        <v>51</v>
      </c>
      <c r="M226" s="69"/>
      <c r="N226" s="90"/>
    </row>
    <row r="227" spans="1:14" x14ac:dyDescent="0.35">
      <c r="A227" s="42" t="s">
        <v>104</v>
      </c>
      <c r="B227" s="43"/>
      <c r="C227" s="34" t="s">
        <v>310</v>
      </c>
      <c r="D227" s="43" t="s">
        <v>450</v>
      </c>
      <c r="E227" s="43">
        <v>1</v>
      </c>
      <c r="F227" s="16"/>
      <c r="G227" s="17">
        <f t="shared" si="12"/>
        <v>0</v>
      </c>
      <c r="H227" s="17">
        <f t="shared" si="10"/>
        <v>0</v>
      </c>
      <c r="I227" s="4">
        <v>1.2</v>
      </c>
      <c r="J227" s="19">
        <f t="shared" si="11"/>
        <v>0</v>
      </c>
      <c r="L227" s="37" t="s">
        <v>52</v>
      </c>
      <c r="M227" s="69"/>
      <c r="N227" s="90"/>
    </row>
    <row r="228" spans="1:14" x14ac:dyDescent="0.35">
      <c r="A228" s="42" t="s">
        <v>104</v>
      </c>
      <c r="B228" s="43" t="s">
        <v>96</v>
      </c>
      <c r="C228" s="44" t="s">
        <v>311</v>
      </c>
      <c r="D228" s="43">
        <v>15011</v>
      </c>
      <c r="E228" s="43">
        <v>1</v>
      </c>
      <c r="F228" s="16"/>
      <c r="G228" s="17">
        <f t="shared" si="12"/>
        <v>0</v>
      </c>
      <c r="H228" s="17">
        <f t="shared" si="10"/>
        <v>0</v>
      </c>
      <c r="I228" s="4">
        <v>1.2</v>
      </c>
      <c r="J228" s="19">
        <f t="shared" si="11"/>
        <v>0</v>
      </c>
      <c r="L228" s="37" t="s">
        <v>52</v>
      </c>
      <c r="M228" s="69"/>
      <c r="N228" s="90"/>
    </row>
    <row r="229" spans="1:14" x14ac:dyDescent="0.35">
      <c r="A229" s="42" t="s">
        <v>104</v>
      </c>
      <c r="B229" s="43" t="s">
        <v>28</v>
      </c>
      <c r="C229" s="44" t="s">
        <v>312</v>
      </c>
      <c r="D229" s="43">
        <v>4557</v>
      </c>
      <c r="E229" s="43">
        <v>1</v>
      </c>
      <c r="F229" s="16"/>
      <c r="G229" s="17">
        <f t="shared" si="12"/>
        <v>0</v>
      </c>
      <c r="H229" s="17">
        <f t="shared" si="10"/>
        <v>0</v>
      </c>
      <c r="I229" s="4">
        <v>1.2</v>
      </c>
      <c r="J229" s="19">
        <f t="shared" si="11"/>
        <v>0</v>
      </c>
      <c r="L229" s="37" t="s">
        <v>51</v>
      </c>
      <c r="M229" s="69"/>
      <c r="N229" s="90"/>
    </row>
    <row r="230" spans="1:14" x14ac:dyDescent="0.35">
      <c r="A230" s="42" t="s">
        <v>104</v>
      </c>
      <c r="B230" s="43" t="s">
        <v>11</v>
      </c>
      <c r="C230" s="44" t="s">
        <v>313</v>
      </c>
      <c r="D230" s="43">
        <v>4558</v>
      </c>
      <c r="E230" s="43">
        <v>1</v>
      </c>
      <c r="F230" s="16"/>
      <c r="G230" s="17">
        <f t="shared" si="12"/>
        <v>0</v>
      </c>
      <c r="H230" s="17">
        <f t="shared" si="10"/>
        <v>0</v>
      </c>
      <c r="I230" s="4">
        <v>1.2</v>
      </c>
      <c r="J230" s="19">
        <f t="shared" si="11"/>
        <v>0</v>
      </c>
      <c r="L230" s="37" t="s">
        <v>51</v>
      </c>
      <c r="M230" s="69"/>
      <c r="N230" s="90"/>
    </row>
    <row r="231" spans="1:14" x14ac:dyDescent="0.35">
      <c r="A231" s="42" t="s">
        <v>104</v>
      </c>
      <c r="B231" s="43" t="s">
        <v>22</v>
      </c>
      <c r="C231" s="44" t="s">
        <v>314</v>
      </c>
      <c r="D231" s="43">
        <v>4559</v>
      </c>
      <c r="E231" s="43">
        <v>1</v>
      </c>
      <c r="F231" s="16"/>
      <c r="G231" s="17">
        <f t="shared" si="12"/>
        <v>0</v>
      </c>
      <c r="H231" s="17">
        <f t="shared" si="10"/>
        <v>0</v>
      </c>
      <c r="I231" s="4">
        <v>1.2</v>
      </c>
      <c r="J231" s="19">
        <f t="shared" si="11"/>
        <v>0</v>
      </c>
      <c r="L231" s="37" t="s">
        <v>51</v>
      </c>
      <c r="M231" s="69"/>
      <c r="N231" s="90"/>
    </row>
    <row r="232" spans="1:14" x14ac:dyDescent="0.35">
      <c r="A232" s="42" t="s">
        <v>104</v>
      </c>
      <c r="B232" s="43" t="s">
        <v>97</v>
      </c>
      <c r="C232" s="44" t="s">
        <v>315</v>
      </c>
      <c r="D232" s="43">
        <v>14126</v>
      </c>
      <c r="E232" s="43">
        <v>1</v>
      </c>
      <c r="F232" s="16"/>
      <c r="G232" s="17">
        <f t="shared" si="12"/>
        <v>0</v>
      </c>
      <c r="H232" s="17">
        <f t="shared" si="10"/>
        <v>0</v>
      </c>
      <c r="I232" s="4">
        <v>1.2</v>
      </c>
      <c r="J232" s="19">
        <f t="shared" si="11"/>
        <v>0</v>
      </c>
      <c r="L232" s="37" t="s">
        <v>52</v>
      </c>
      <c r="M232" s="69"/>
      <c r="N232" s="90"/>
    </row>
    <row r="233" spans="1:14" x14ac:dyDescent="0.35">
      <c r="A233" s="42" t="s">
        <v>104</v>
      </c>
      <c r="B233" s="43" t="s">
        <v>98</v>
      </c>
      <c r="C233" s="44" t="s">
        <v>238</v>
      </c>
      <c r="D233" s="43">
        <v>14130</v>
      </c>
      <c r="E233" s="43">
        <v>1</v>
      </c>
      <c r="F233" s="16"/>
      <c r="G233" s="17">
        <f t="shared" si="12"/>
        <v>0</v>
      </c>
      <c r="H233" s="17">
        <f t="shared" si="10"/>
        <v>0</v>
      </c>
      <c r="I233" s="4">
        <v>1.2</v>
      </c>
      <c r="J233" s="19">
        <f t="shared" si="11"/>
        <v>0</v>
      </c>
      <c r="L233" s="37" t="s">
        <v>52</v>
      </c>
      <c r="M233" s="69"/>
      <c r="N233" s="90"/>
    </row>
    <row r="234" spans="1:14" x14ac:dyDescent="0.35">
      <c r="A234" s="42" t="s">
        <v>104</v>
      </c>
      <c r="B234" s="43" t="s">
        <v>25</v>
      </c>
      <c r="C234" s="44" t="s">
        <v>239</v>
      </c>
      <c r="D234" s="43">
        <v>15019</v>
      </c>
      <c r="E234" s="43">
        <v>1</v>
      </c>
      <c r="F234" s="16"/>
      <c r="G234" s="17">
        <f t="shared" si="12"/>
        <v>0</v>
      </c>
      <c r="H234" s="17">
        <f t="shared" si="10"/>
        <v>0</v>
      </c>
      <c r="I234" s="4">
        <v>1.2</v>
      </c>
      <c r="J234" s="19">
        <f t="shared" si="11"/>
        <v>0</v>
      </c>
      <c r="L234" s="37" t="s">
        <v>52</v>
      </c>
      <c r="M234" s="69"/>
      <c r="N234" s="90"/>
    </row>
    <row r="235" spans="1:14" x14ac:dyDescent="0.35">
      <c r="A235" s="42" t="s">
        <v>104</v>
      </c>
      <c r="B235" s="43"/>
      <c r="C235" s="44" t="s">
        <v>316</v>
      </c>
      <c r="D235" s="43" t="s">
        <v>451</v>
      </c>
      <c r="E235" s="43">
        <v>1</v>
      </c>
      <c r="F235" s="16"/>
      <c r="G235" s="17">
        <f t="shared" si="12"/>
        <v>0</v>
      </c>
      <c r="H235" s="17">
        <f t="shared" si="10"/>
        <v>0</v>
      </c>
      <c r="I235" s="4">
        <v>1.2</v>
      </c>
      <c r="J235" s="19">
        <f t="shared" si="11"/>
        <v>0</v>
      </c>
      <c r="L235" s="37" t="s">
        <v>52</v>
      </c>
      <c r="M235" s="69"/>
      <c r="N235" s="90"/>
    </row>
    <row r="236" spans="1:14" x14ac:dyDescent="0.35">
      <c r="A236" s="42" t="s">
        <v>104</v>
      </c>
      <c r="B236" s="43" t="s">
        <v>29</v>
      </c>
      <c r="C236" s="44" t="s">
        <v>317</v>
      </c>
      <c r="D236" s="43">
        <v>15018</v>
      </c>
      <c r="E236" s="43">
        <v>1</v>
      </c>
      <c r="F236" s="16"/>
      <c r="G236" s="17">
        <f t="shared" si="12"/>
        <v>0</v>
      </c>
      <c r="H236" s="17">
        <f t="shared" si="10"/>
        <v>0</v>
      </c>
      <c r="I236" s="4">
        <v>1.2</v>
      </c>
      <c r="J236" s="19">
        <f t="shared" si="11"/>
        <v>0</v>
      </c>
      <c r="L236" s="37" t="s">
        <v>52</v>
      </c>
      <c r="M236" s="69"/>
      <c r="N236" s="90"/>
    </row>
    <row r="237" spans="1:14" x14ac:dyDescent="0.35">
      <c r="A237" s="42" t="s">
        <v>104</v>
      </c>
      <c r="B237" s="43" t="s">
        <v>39</v>
      </c>
      <c r="C237" s="38" t="s">
        <v>318</v>
      </c>
      <c r="D237" s="33" t="s">
        <v>452</v>
      </c>
      <c r="E237" s="43">
        <v>1</v>
      </c>
      <c r="F237" s="16"/>
      <c r="G237" s="17">
        <f t="shared" si="12"/>
        <v>0</v>
      </c>
      <c r="H237" s="17">
        <f t="shared" si="10"/>
        <v>0</v>
      </c>
      <c r="I237" s="4">
        <v>1.2</v>
      </c>
      <c r="J237" s="19">
        <f t="shared" si="11"/>
        <v>0</v>
      </c>
      <c r="L237" s="37" t="s">
        <v>52</v>
      </c>
      <c r="M237" s="69"/>
      <c r="N237" s="90"/>
    </row>
    <row r="238" spans="1:14" x14ac:dyDescent="0.35">
      <c r="A238" s="42" t="s">
        <v>104</v>
      </c>
      <c r="B238" s="43" t="s">
        <v>17</v>
      </c>
      <c r="C238" s="38" t="s">
        <v>319</v>
      </c>
      <c r="D238" s="43">
        <v>14076</v>
      </c>
      <c r="E238" s="43">
        <v>1</v>
      </c>
      <c r="F238" s="16"/>
      <c r="G238" s="17">
        <f t="shared" si="12"/>
        <v>0</v>
      </c>
      <c r="H238" s="17">
        <f t="shared" si="10"/>
        <v>0</v>
      </c>
      <c r="I238" s="4">
        <v>1.2</v>
      </c>
      <c r="J238" s="19">
        <f t="shared" si="11"/>
        <v>0</v>
      </c>
      <c r="L238" s="37" t="s">
        <v>53</v>
      </c>
      <c r="M238" s="69"/>
      <c r="N238" s="90"/>
    </row>
    <row r="239" spans="1:14" x14ac:dyDescent="0.35">
      <c r="A239" s="42" t="s">
        <v>104</v>
      </c>
      <c r="B239" s="43"/>
      <c r="C239" s="38" t="s">
        <v>320</v>
      </c>
      <c r="D239" s="43" t="s">
        <v>453</v>
      </c>
      <c r="E239" s="43">
        <v>1</v>
      </c>
      <c r="F239" s="16"/>
      <c r="G239" s="17">
        <f t="shared" si="12"/>
        <v>0</v>
      </c>
      <c r="H239" s="17">
        <f t="shared" si="10"/>
        <v>0</v>
      </c>
      <c r="I239" s="4">
        <v>1.2</v>
      </c>
      <c r="J239" s="19">
        <f t="shared" si="11"/>
        <v>0</v>
      </c>
      <c r="L239" s="37" t="s">
        <v>52</v>
      </c>
      <c r="M239" s="69"/>
      <c r="N239" s="90"/>
    </row>
    <row r="240" spans="1:14" x14ac:dyDescent="0.35">
      <c r="A240" s="42" t="s">
        <v>104</v>
      </c>
      <c r="B240" s="43"/>
      <c r="C240" s="38" t="s">
        <v>321</v>
      </c>
      <c r="D240" s="43" t="s">
        <v>454</v>
      </c>
      <c r="E240" s="43">
        <v>1</v>
      </c>
      <c r="F240" s="16"/>
      <c r="G240" s="17">
        <f t="shared" si="12"/>
        <v>0</v>
      </c>
      <c r="H240" s="17">
        <f t="shared" si="10"/>
        <v>0</v>
      </c>
      <c r="I240" s="4">
        <v>1.2</v>
      </c>
      <c r="J240" s="19">
        <f t="shared" si="11"/>
        <v>0</v>
      </c>
      <c r="L240" s="37" t="s">
        <v>52</v>
      </c>
      <c r="M240" s="69"/>
      <c r="N240" s="90"/>
    </row>
    <row r="241" spans="1:14" x14ac:dyDescent="0.35">
      <c r="A241" s="42" t="s">
        <v>104</v>
      </c>
      <c r="B241" s="43" t="s">
        <v>25</v>
      </c>
      <c r="C241" s="38" t="s">
        <v>257</v>
      </c>
      <c r="D241" s="43">
        <v>15020</v>
      </c>
      <c r="E241" s="43">
        <v>1</v>
      </c>
      <c r="F241" s="16"/>
      <c r="G241" s="17">
        <f t="shared" si="12"/>
        <v>0</v>
      </c>
      <c r="H241" s="17">
        <f t="shared" si="10"/>
        <v>0</v>
      </c>
      <c r="I241" s="4">
        <v>1.2</v>
      </c>
      <c r="J241" s="19">
        <f t="shared" si="11"/>
        <v>0</v>
      </c>
      <c r="L241" s="37" t="s">
        <v>52</v>
      </c>
      <c r="M241" s="69"/>
      <c r="N241" s="90"/>
    </row>
    <row r="242" spans="1:14" x14ac:dyDescent="0.35">
      <c r="A242" s="42" t="s">
        <v>104</v>
      </c>
      <c r="B242" s="43"/>
      <c r="C242" s="38" t="s">
        <v>241</v>
      </c>
      <c r="D242" s="43"/>
      <c r="E242" s="43">
        <v>2</v>
      </c>
      <c r="F242" s="16"/>
      <c r="G242" s="17">
        <f t="shared" si="12"/>
        <v>0</v>
      </c>
      <c r="H242" s="17">
        <f t="shared" si="10"/>
        <v>0</v>
      </c>
      <c r="I242" s="4">
        <v>1.2</v>
      </c>
      <c r="J242" s="19">
        <f t="shared" si="11"/>
        <v>0</v>
      </c>
      <c r="L242" s="37" t="s">
        <v>51</v>
      </c>
      <c r="M242" s="69"/>
      <c r="N242" s="90"/>
    </row>
    <row r="243" spans="1:14" x14ac:dyDescent="0.35">
      <c r="A243" s="42" t="s">
        <v>104</v>
      </c>
      <c r="B243" s="43" t="s">
        <v>7</v>
      </c>
      <c r="C243" s="38" t="s">
        <v>322</v>
      </c>
      <c r="D243" s="43">
        <v>4556</v>
      </c>
      <c r="E243" s="43">
        <v>1</v>
      </c>
      <c r="F243" s="16"/>
      <c r="G243" s="17">
        <f t="shared" si="12"/>
        <v>0</v>
      </c>
      <c r="H243" s="17">
        <f t="shared" si="10"/>
        <v>0</v>
      </c>
      <c r="I243" s="4">
        <v>1.2</v>
      </c>
      <c r="J243" s="19">
        <f t="shared" si="11"/>
        <v>0</v>
      </c>
      <c r="L243" s="37" t="s">
        <v>51</v>
      </c>
      <c r="M243" s="69"/>
      <c r="N243" s="90"/>
    </row>
    <row r="244" spans="1:14" x14ac:dyDescent="0.35">
      <c r="A244" s="42" t="s">
        <v>104</v>
      </c>
      <c r="B244" s="43" t="s">
        <v>7</v>
      </c>
      <c r="C244" s="38" t="s">
        <v>323</v>
      </c>
      <c r="D244" s="43">
        <v>4555</v>
      </c>
      <c r="E244" s="43">
        <v>1</v>
      </c>
      <c r="F244" s="16"/>
      <c r="G244" s="17">
        <f t="shared" si="12"/>
        <v>0</v>
      </c>
      <c r="H244" s="17">
        <f t="shared" si="10"/>
        <v>0</v>
      </c>
      <c r="I244" s="4">
        <v>1.2</v>
      </c>
      <c r="J244" s="19">
        <f t="shared" si="11"/>
        <v>0</v>
      </c>
      <c r="L244" s="37" t="s">
        <v>51</v>
      </c>
      <c r="M244" s="69"/>
      <c r="N244" s="90"/>
    </row>
    <row r="245" spans="1:14" x14ac:dyDescent="0.35">
      <c r="A245" s="42" t="s">
        <v>104</v>
      </c>
      <c r="B245" s="43" t="s">
        <v>13</v>
      </c>
      <c r="C245" s="34" t="s">
        <v>324</v>
      </c>
      <c r="D245" s="43">
        <v>15016</v>
      </c>
      <c r="E245" s="43">
        <v>1</v>
      </c>
      <c r="F245" s="16"/>
      <c r="G245" s="17">
        <f t="shared" si="12"/>
        <v>0</v>
      </c>
      <c r="H245" s="17">
        <f t="shared" si="10"/>
        <v>0</v>
      </c>
      <c r="I245" s="4">
        <v>1.2</v>
      </c>
      <c r="J245" s="19">
        <f t="shared" si="11"/>
        <v>0</v>
      </c>
      <c r="L245" s="37" t="s">
        <v>52</v>
      </c>
      <c r="M245" s="69"/>
      <c r="N245" s="90"/>
    </row>
    <row r="246" spans="1:14" x14ac:dyDescent="0.35">
      <c r="A246" s="42" t="s">
        <v>104</v>
      </c>
      <c r="B246" s="43"/>
      <c r="C246" s="34" t="s">
        <v>298</v>
      </c>
      <c r="D246" s="43"/>
      <c r="E246" s="43">
        <v>6</v>
      </c>
      <c r="F246" s="16"/>
      <c r="G246" s="17">
        <f t="shared" si="12"/>
        <v>0</v>
      </c>
      <c r="H246" s="17">
        <f t="shared" si="10"/>
        <v>0</v>
      </c>
      <c r="I246" s="4">
        <v>1.2</v>
      </c>
      <c r="J246" s="19">
        <f t="shared" si="11"/>
        <v>0</v>
      </c>
      <c r="L246" s="37" t="s">
        <v>52</v>
      </c>
      <c r="M246" s="69"/>
      <c r="N246" s="90"/>
    </row>
    <row r="247" spans="1:14" x14ac:dyDescent="0.35">
      <c r="A247" s="42" t="s">
        <v>104</v>
      </c>
      <c r="B247" s="43"/>
      <c r="C247" s="34" t="s">
        <v>299</v>
      </c>
      <c r="D247" s="43"/>
      <c r="E247" s="43">
        <v>2</v>
      </c>
      <c r="F247" s="16"/>
      <c r="G247" s="17">
        <f t="shared" si="12"/>
        <v>0</v>
      </c>
      <c r="H247" s="17">
        <f t="shared" si="10"/>
        <v>0</v>
      </c>
      <c r="I247" s="4">
        <v>1.2</v>
      </c>
      <c r="J247" s="19">
        <f t="shared" si="11"/>
        <v>0</v>
      </c>
      <c r="L247" s="37" t="s">
        <v>52</v>
      </c>
      <c r="M247" s="69"/>
      <c r="N247" s="90"/>
    </row>
    <row r="248" spans="1:14" ht="26" x14ac:dyDescent="0.35">
      <c r="A248" s="30" t="s">
        <v>59</v>
      </c>
      <c r="B248" s="31"/>
      <c r="C248" s="31"/>
      <c r="D248" s="31"/>
      <c r="E248" s="31"/>
      <c r="F248" s="31"/>
      <c r="G248" s="31"/>
      <c r="H248" s="31"/>
      <c r="I248" s="31"/>
      <c r="J248" s="32"/>
      <c r="L248" s="41"/>
      <c r="M248" s="41"/>
      <c r="N248" s="41"/>
    </row>
    <row r="249" spans="1:14" x14ac:dyDescent="0.35">
      <c r="A249" s="42" t="s">
        <v>105</v>
      </c>
      <c r="B249" s="43" t="s">
        <v>99</v>
      </c>
      <c r="C249" s="38" t="s">
        <v>325</v>
      </c>
      <c r="D249" s="43">
        <v>15194</v>
      </c>
      <c r="E249" s="43">
        <v>1</v>
      </c>
      <c r="F249" s="16"/>
      <c r="G249" s="17">
        <f t="shared" ref="G249:G277" si="13">E249*F249</f>
        <v>0</v>
      </c>
      <c r="H249" s="17">
        <f t="shared" si="10"/>
        <v>0</v>
      </c>
      <c r="I249" s="4">
        <v>1.2</v>
      </c>
      <c r="J249" s="19">
        <f t="shared" si="11"/>
        <v>0</v>
      </c>
      <c r="L249" s="37" t="s">
        <v>52</v>
      </c>
      <c r="M249" s="69"/>
      <c r="N249" s="90"/>
    </row>
    <row r="250" spans="1:14" x14ac:dyDescent="0.35">
      <c r="A250" s="42" t="s">
        <v>105</v>
      </c>
      <c r="B250" s="43" t="s">
        <v>29</v>
      </c>
      <c r="C250" s="38" t="s">
        <v>326</v>
      </c>
      <c r="D250" s="43">
        <v>15192</v>
      </c>
      <c r="E250" s="43">
        <v>1</v>
      </c>
      <c r="F250" s="16"/>
      <c r="G250" s="17">
        <f t="shared" si="13"/>
        <v>0</v>
      </c>
      <c r="H250" s="17">
        <f t="shared" si="10"/>
        <v>0</v>
      </c>
      <c r="I250" s="4">
        <v>1.2</v>
      </c>
      <c r="J250" s="19">
        <f t="shared" si="11"/>
        <v>0</v>
      </c>
      <c r="L250" s="37" t="s">
        <v>52</v>
      </c>
      <c r="M250" s="69"/>
      <c r="N250" s="90"/>
    </row>
    <row r="251" spans="1:14" x14ac:dyDescent="0.35">
      <c r="A251" s="42" t="s">
        <v>105</v>
      </c>
      <c r="B251" s="43" t="s">
        <v>95</v>
      </c>
      <c r="C251" s="38" t="s">
        <v>327</v>
      </c>
      <c r="D251" s="43">
        <v>8614</v>
      </c>
      <c r="E251" s="43">
        <v>1</v>
      </c>
      <c r="F251" s="16"/>
      <c r="G251" s="17">
        <f t="shared" si="13"/>
        <v>0</v>
      </c>
      <c r="H251" s="17">
        <f t="shared" si="10"/>
        <v>0</v>
      </c>
      <c r="I251" s="4">
        <v>1.2</v>
      </c>
      <c r="J251" s="19">
        <f t="shared" si="11"/>
        <v>0</v>
      </c>
      <c r="L251" s="37" t="s">
        <v>52</v>
      </c>
      <c r="M251" s="69"/>
      <c r="N251" s="90"/>
    </row>
    <row r="252" spans="1:14" x14ac:dyDescent="0.35">
      <c r="A252" s="42" t="s">
        <v>105</v>
      </c>
      <c r="B252" s="43"/>
      <c r="C252" s="38" t="s">
        <v>328</v>
      </c>
      <c r="D252" s="43" t="s">
        <v>455</v>
      </c>
      <c r="E252" s="43">
        <v>1</v>
      </c>
      <c r="F252" s="16"/>
      <c r="G252" s="17">
        <f t="shared" si="13"/>
        <v>0</v>
      </c>
      <c r="H252" s="17">
        <f t="shared" si="10"/>
        <v>0</v>
      </c>
      <c r="I252" s="4">
        <v>1.2</v>
      </c>
      <c r="J252" s="19">
        <f t="shared" si="11"/>
        <v>0</v>
      </c>
      <c r="L252" s="37" t="s">
        <v>52</v>
      </c>
      <c r="M252" s="69"/>
      <c r="N252" s="90"/>
    </row>
    <row r="253" spans="1:14" x14ac:dyDescent="0.35">
      <c r="A253" s="42" t="s">
        <v>105</v>
      </c>
      <c r="B253" s="43" t="s">
        <v>71</v>
      </c>
      <c r="C253" s="38" t="s">
        <v>329</v>
      </c>
      <c r="D253" s="43">
        <v>15193</v>
      </c>
      <c r="E253" s="43">
        <v>1</v>
      </c>
      <c r="F253" s="16"/>
      <c r="G253" s="17">
        <f t="shared" si="13"/>
        <v>0</v>
      </c>
      <c r="H253" s="17">
        <f t="shared" si="10"/>
        <v>0</v>
      </c>
      <c r="I253" s="4">
        <v>1.2</v>
      </c>
      <c r="J253" s="19">
        <f t="shared" si="11"/>
        <v>0</v>
      </c>
      <c r="L253" s="37" t="s">
        <v>52</v>
      </c>
      <c r="M253" s="69"/>
      <c r="N253" s="90"/>
    </row>
    <row r="254" spans="1:14" x14ac:dyDescent="0.35">
      <c r="A254" s="42" t="s">
        <v>105</v>
      </c>
      <c r="B254" s="43" t="s">
        <v>11</v>
      </c>
      <c r="C254" s="38" t="s">
        <v>330</v>
      </c>
      <c r="D254" s="43">
        <v>4356</v>
      </c>
      <c r="E254" s="43">
        <v>1</v>
      </c>
      <c r="F254" s="16"/>
      <c r="G254" s="17">
        <f t="shared" si="13"/>
        <v>0</v>
      </c>
      <c r="H254" s="17">
        <f t="shared" si="10"/>
        <v>0</v>
      </c>
      <c r="I254" s="4">
        <v>1.2</v>
      </c>
      <c r="J254" s="19">
        <f t="shared" si="11"/>
        <v>0</v>
      </c>
      <c r="L254" s="37" t="s">
        <v>51</v>
      </c>
      <c r="M254" s="69"/>
      <c r="N254" s="90"/>
    </row>
    <row r="255" spans="1:14" x14ac:dyDescent="0.35">
      <c r="A255" s="42" t="s">
        <v>105</v>
      </c>
      <c r="B255" s="43" t="s">
        <v>22</v>
      </c>
      <c r="C255" s="38" t="s">
        <v>331</v>
      </c>
      <c r="D255" s="43">
        <v>4916</v>
      </c>
      <c r="E255" s="43">
        <v>1</v>
      </c>
      <c r="F255" s="16"/>
      <c r="G255" s="17">
        <f t="shared" si="13"/>
        <v>0</v>
      </c>
      <c r="H255" s="17">
        <f t="shared" si="10"/>
        <v>0</v>
      </c>
      <c r="I255" s="4">
        <v>1.2</v>
      </c>
      <c r="J255" s="19">
        <f t="shared" si="11"/>
        <v>0</v>
      </c>
      <c r="L255" s="37" t="s">
        <v>51</v>
      </c>
      <c r="M255" s="69"/>
      <c r="N255" s="90"/>
    </row>
    <row r="256" spans="1:14" x14ac:dyDescent="0.35">
      <c r="A256" s="42" t="s">
        <v>105</v>
      </c>
      <c r="B256" s="43" t="s">
        <v>40</v>
      </c>
      <c r="C256" s="38" t="s">
        <v>332</v>
      </c>
      <c r="D256" s="43">
        <v>11887</v>
      </c>
      <c r="E256" s="43">
        <v>1</v>
      </c>
      <c r="F256" s="16"/>
      <c r="G256" s="17">
        <f t="shared" si="13"/>
        <v>0</v>
      </c>
      <c r="H256" s="17">
        <f t="shared" si="10"/>
        <v>0</v>
      </c>
      <c r="I256" s="4">
        <v>1.2</v>
      </c>
      <c r="J256" s="19">
        <f t="shared" si="11"/>
        <v>0</v>
      </c>
      <c r="L256" s="37" t="s">
        <v>51</v>
      </c>
      <c r="M256" s="69"/>
      <c r="N256" s="90"/>
    </row>
    <row r="257" spans="1:14" x14ac:dyDescent="0.35">
      <c r="A257" s="42" t="s">
        <v>105</v>
      </c>
      <c r="B257" s="43" t="s">
        <v>100</v>
      </c>
      <c r="C257" s="38" t="s">
        <v>333</v>
      </c>
      <c r="D257" s="43">
        <v>16348</v>
      </c>
      <c r="E257" s="43">
        <v>1</v>
      </c>
      <c r="F257" s="16"/>
      <c r="G257" s="17">
        <f t="shared" si="13"/>
        <v>0</v>
      </c>
      <c r="H257" s="17">
        <f t="shared" si="10"/>
        <v>0</v>
      </c>
      <c r="I257" s="4">
        <v>1.2</v>
      </c>
      <c r="J257" s="19">
        <f t="shared" si="11"/>
        <v>0</v>
      </c>
      <c r="L257" s="37" t="s">
        <v>51</v>
      </c>
      <c r="M257" s="69"/>
      <c r="N257" s="90"/>
    </row>
    <row r="258" spans="1:14" x14ac:dyDescent="0.35">
      <c r="A258" s="42" t="s">
        <v>105</v>
      </c>
      <c r="B258" s="43" t="s">
        <v>72</v>
      </c>
      <c r="C258" s="38" t="s">
        <v>334</v>
      </c>
      <c r="D258" s="43">
        <v>7922</v>
      </c>
      <c r="E258" s="43">
        <v>1</v>
      </c>
      <c r="F258" s="16"/>
      <c r="G258" s="17">
        <f t="shared" si="13"/>
        <v>0</v>
      </c>
      <c r="H258" s="17">
        <f t="shared" si="10"/>
        <v>0</v>
      </c>
      <c r="I258" s="4">
        <v>1.2</v>
      </c>
      <c r="J258" s="19">
        <f t="shared" si="11"/>
        <v>0</v>
      </c>
      <c r="L258" s="37" t="s">
        <v>52</v>
      </c>
      <c r="M258" s="69"/>
      <c r="N258" s="90"/>
    </row>
    <row r="259" spans="1:14" x14ac:dyDescent="0.35">
      <c r="A259" s="42" t="s">
        <v>105</v>
      </c>
      <c r="B259" s="43" t="s">
        <v>13</v>
      </c>
      <c r="C259" s="38" t="s">
        <v>335</v>
      </c>
      <c r="D259" s="43" t="s">
        <v>456</v>
      </c>
      <c r="E259" s="43">
        <v>1</v>
      </c>
      <c r="F259" s="16"/>
      <c r="G259" s="17">
        <f t="shared" si="13"/>
        <v>0</v>
      </c>
      <c r="H259" s="17">
        <f t="shared" si="10"/>
        <v>0</v>
      </c>
      <c r="I259" s="4">
        <v>1.2</v>
      </c>
      <c r="J259" s="19">
        <f t="shared" si="11"/>
        <v>0</v>
      </c>
      <c r="L259" s="37" t="s">
        <v>52</v>
      </c>
      <c r="M259" s="69"/>
      <c r="N259" s="90"/>
    </row>
    <row r="260" spans="1:14" x14ac:dyDescent="0.35">
      <c r="A260" s="42" t="s">
        <v>105</v>
      </c>
      <c r="B260" s="43" t="s">
        <v>29</v>
      </c>
      <c r="C260" s="38" t="s">
        <v>336</v>
      </c>
      <c r="D260" s="43">
        <v>15199</v>
      </c>
      <c r="E260" s="43">
        <v>1</v>
      </c>
      <c r="F260" s="16"/>
      <c r="G260" s="17">
        <f t="shared" si="13"/>
        <v>0</v>
      </c>
      <c r="H260" s="17">
        <f t="shared" si="10"/>
        <v>0</v>
      </c>
      <c r="I260" s="4">
        <v>1.2</v>
      </c>
      <c r="J260" s="19">
        <f t="shared" si="11"/>
        <v>0</v>
      </c>
      <c r="L260" s="37" t="s">
        <v>52</v>
      </c>
      <c r="M260" s="69"/>
      <c r="N260" s="90"/>
    </row>
    <row r="261" spans="1:14" x14ac:dyDescent="0.35">
      <c r="A261" s="42" t="s">
        <v>105</v>
      </c>
      <c r="B261" s="43" t="s">
        <v>25</v>
      </c>
      <c r="C261" s="34" t="s">
        <v>337</v>
      </c>
      <c r="D261" s="43">
        <v>15197</v>
      </c>
      <c r="E261" s="43">
        <v>1</v>
      </c>
      <c r="F261" s="16"/>
      <c r="G261" s="17">
        <f t="shared" si="13"/>
        <v>0</v>
      </c>
      <c r="H261" s="17">
        <f t="shared" si="10"/>
        <v>0</v>
      </c>
      <c r="I261" s="4">
        <v>1.2</v>
      </c>
      <c r="J261" s="19">
        <f t="shared" si="11"/>
        <v>0</v>
      </c>
      <c r="L261" s="37" t="s">
        <v>52</v>
      </c>
      <c r="M261" s="69"/>
      <c r="N261" s="90"/>
    </row>
    <row r="262" spans="1:14" x14ac:dyDescent="0.35">
      <c r="A262" s="42" t="s">
        <v>105</v>
      </c>
      <c r="B262" s="43" t="s">
        <v>25</v>
      </c>
      <c r="C262" s="34" t="s">
        <v>338</v>
      </c>
      <c r="D262" s="43">
        <v>15218</v>
      </c>
      <c r="E262" s="43">
        <v>1</v>
      </c>
      <c r="F262" s="16"/>
      <c r="G262" s="17">
        <f t="shared" si="13"/>
        <v>0</v>
      </c>
      <c r="H262" s="17">
        <f t="shared" si="10"/>
        <v>0</v>
      </c>
      <c r="I262" s="4">
        <v>1.2</v>
      </c>
      <c r="J262" s="19">
        <f t="shared" si="11"/>
        <v>0</v>
      </c>
      <c r="L262" s="37" t="s">
        <v>52</v>
      </c>
      <c r="M262" s="69"/>
      <c r="N262" s="90"/>
    </row>
    <row r="263" spans="1:14" x14ac:dyDescent="0.35">
      <c r="A263" s="42" t="s">
        <v>105</v>
      </c>
      <c r="B263" s="43" t="s">
        <v>40</v>
      </c>
      <c r="C263" s="34" t="s">
        <v>339</v>
      </c>
      <c r="D263" s="43">
        <v>15212</v>
      </c>
      <c r="E263" s="43">
        <v>1</v>
      </c>
      <c r="F263" s="16"/>
      <c r="G263" s="17">
        <f t="shared" si="13"/>
        <v>0</v>
      </c>
      <c r="H263" s="17">
        <f t="shared" si="10"/>
        <v>0</v>
      </c>
      <c r="I263" s="4">
        <v>1.2</v>
      </c>
      <c r="J263" s="19">
        <f t="shared" si="11"/>
        <v>0</v>
      </c>
      <c r="L263" s="37" t="s">
        <v>52</v>
      </c>
      <c r="M263" s="69"/>
      <c r="N263" s="90"/>
    </row>
    <row r="264" spans="1:14" x14ac:dyDescent="0.35">
      <c r="A264" s="42" t="s">
        <v>105</v>
      </c>
      <c r="B264" s="43" t="s">
        <v>40</v>
      </c>
      <c r="C264" s="34" t="s">
        <v>340</v>
      </c>
      <c r="D264" s="43">
        <v>15211</v>
      </c>
      <c r="E264" s="43">
        <v>1</v>
      </c>
      <c r="F264" s="16"/>
      <c r="G264" s="17">
        <f t="shared" si="13"/>
        <v>0</v>
      </c>
      <c r="H264" s="17">
        <f t="shared" si="10"/>
        <v>0</v>
      </c>
      <c r="I264" s="4">
        <v>1.2</v>
      </c>
      <c r="J264" s="19">
        <f t="shared" si="11"/>
        <v>0</v>
      </c>
      <c r="L264" s="37" t="s">
        <v>52</v>
      </c>
      <c r="M264" s="69"/>
      <c r="N264" s="90"/>
    </row>
    <row r="265" spans="1:14" x14ac:dyDescent="0.35">
      <c r="A265" s="42" t="s">
        <v>105</v>
      </c>
      <c r="B265" s="43" t="s">
        <v>40</v>
      </c>
      <c r="C265" s="44" t="s">
        <v>341</v>
      </c>
      <c r="D265" s="43" t="s">
        <v>457</v>
      </c>
      <c r="E265" s="43">
        <v>1</v>
      </c>
      <c r="F265" s="16"/>
      <c r="G265" s="17">
        <f t="shared" si="13"/>
        <v>0</v>
      </c>
      <c r="H265" s="17">
        <f t="shared" si="10"/>
        <v>0</v>
      </c>
      <c r="I265" s="4">
        <v>1.2</v>
      </c>
      <c r="J265" s="19">
        <f t="shared" si="11"/>
        <v>0</v>
      </c>
      <c r="L265" s="37" t="s">
        <v>52</v>
      </c>
      <c r="M265" s="69"/>
      <c r="N265" s="90"/>
    </row>
    <row r="266" spans="1:14" x14ac:dyDescent="0.35">
      <c r="A266" s="42" t="s">
        <v>105</v>
      </c>
      <c r="B266" s="43"/>
      <c r="C266" s="34" t="s">
        <v>342</v>
      </c>
      <c r="D266" s="43" t="s">
        <v>458</v>
      </c>
      <c r="E266" s="43">
        <v>1</v>
      </c>
      <c r="F266" s="16"/>
      <c r="G266" s="17">
        <f t="shared" si="13"/>
        <v>0</v>
      </c>
      <c r="H266" s="17">
        <f t="shared" si="10"/>
        <v>0</v>
      </c>
      <c r="I266" s="4">
        <v>1.2</v>
      </c>
      <c r="J266" s="19">
        <f t="shared" si="11"/>
        <v>0</v>
      </c>
      <c r="L266" s="37" t="s">
        <v>52</v>
      </c>
      <c r="M266" s="69"/>
      <c r="N266" s="90"/>
    </row>
    <row r="267" spans="1:14" x14ac:dyDescent="0.35">
      <c r="A267" s="42" t="s">
        <v>105</v>
      </c>
      <c r="B267" s="43" t="s">
        <v>9</v>
      </c>
      <c r="C267" s="44" t="s">
        <v>343</v>
      </c>
      <c r="D267" s="43">
        <v>15206</v>
      </c>
      <c r="E267" s="43">
        <v>1</v>
      </c>
      <c r="F267" s="16"/>
      <c r="G267" s="17">
        <f t="shared" si="13"/>
        <v>0</v>
      </c>
      <c r="H267" s="17">
        <f t="shared" ref="H267:H277" si="14">G267*12</f>
        <v>0</v>
      </c>
      <c r="I267" s="4">
        <v>1.2</v>
      </c>
      <c r="J267" s="19">
        <f t="shared" ref="J267:J277" si="15">H267*I267</f>
        <v>0</v>
      </c>
      <c r="L267" s="37" t="s">
        <v>51</v>
      </c>
      <c r="M267" s="69"/>
      <c r="N267" s="90"/>
    </row>
    <row r="268" spans="1:14" x14ac:dyDescent="0.35">
      <c r="A268" s="42" t="s">
        <v>105</v>
      </c>
      <c r="B268" s="43" t="s">
        <v>6</v>
      </c>
      <c r="C268" s="44" t="s">
        <v>344</v>
      </c>
      <c r="D268" s="43">
        <v>15205</v>
      </c>
      <c r="E268" s="43">
        <v>1</v>
      </c>
      <c r="F268" s="16"/>
      <c r="G268" s="17">
        <f t="shared" si="13"/>
        <v>0</v>
      </c>
      <c r="H268" s="17">
        <f t="shared" si="14"/>
        <v>0</v>
      </c>
      <c r="I268" s="4">
        <v>1.2</v>
      </c>
      <c r="J268" s="19">
        <f t="shared" si="15"/>
        <v>0</v>
      </c>
      <c r="L268" s="37" t="s">
        <v>51</v>
      </c>
      <c r="M268" s="69"/>
      <c r="N268" s="90"/>
    </row>
    <row r="269" spans="1:14" x14ac:dyDescent="0.35">
      <c r="A269" s="42" t="s">
        <v>105</v>
      </c>
      <c r="B269" s="43" t="s">
        <v>70</v>
      </c>
      <c r="C269" s="44" t="s">
        <v>345</v>
      </c>
      <c r="D269" s="43">
        <v>15209</v>
      </c>
      <c r="E269" s="43">
        <v>1</v>
      </c>
      <c r="F269" s="16"/>
      <c r="G269" s="17">
        <f t="shared" si="13"/>
        <v>0</v>
      </c>
      <c r="H269" s="17">
        <f t="shared" si="14"/>
        <v>0</v>
      </c>
      <c r="I269" s="4">
        <v>1.2</v>
      </c>
      <c r="J269" s="19">
        <f t="shared" si="15"/>
        <v>0</v>
      </c>
      <c r="L269" s="37" t="s">
        <v>51</v>
      </c>
      <c r="M269" s="69"/>
      <c r="N269" s="90"/>
    </row>
    <row r="270" spans="1:14" x14ac:dyDescent="0.35">
      <c r="A270" s="42" t="s">
        <v>105</v>
      </c>
      <c r="B270" s="43"/>
      <c r="C270" s="44" t="s">
        <v>346</v>
      </c>
      <c r="D270" s="43" t="s">
        <v>459</v>
      </c>
      <c r="E270" s="43">
        <v>1</v>
      </c>
      <c r="F270" s="16"/>
      <c r="G270" s="17">
        <f t="shared" si="13"/>
        <v>0</v>
      </c>
      <c r="H270" s="17">
        <f t="shared" si="14"/>
        <v>0</v>
      </c>
      <c r="I270" s="4">
        <v>1.2</v>
      </c>
      <c r="J270" s="19">
        <f t="shared" si="15"/>
        <v>0</v>
      </c>
      <c r="L270" s="37" t="s">
        <v>52</v>
      </c>
      <c r="M270" s="69"/>
      <c r="N270" s="90"/>
    </row>
    <row r="271" spans="1:14" x14ac:dyDescent="0.35">
      <c r="A271" s="42" t="s">
        <v>105</v>
      </c>
      <c r="B271" s="43" t="s">
        <v>101</v>
      </c>
      <c r="C271" s="44" t="s">
        <v>347</v>
      </c>
      <c r="D271" s="43">
        <v>15200</v>
      </c>
      <c r="E271" s="43">
        <v>1</v>
      </c>
      <c r="F271" s="16"/>
      <c r="G271" s="17">
        <f t="shared" si="13"/>
        <v>0</v>
      </c>
      <c r="H271" s="17">
        <f t="shared" si="14"/>
        <v>0</v>
      </c>
      <c r="I271" s="4">
        <v>1.2</v>
      </c>
      <c r="J271" s="19">
        <f t="shared" si="15"/>
        <v>0</v>
      </c>
      <c r="L271" s="37" t="s">
        <v>52</v>
      </c>
      <c r="M271" s="69"/>
      <c r="N271" s="90"/>
    </row>
    <row r="272" spans="1:14" x14ac:dyDescent="0.35">
      <c r="A272" s="42" t="s">
        <v>105</v>
      </c>
      <c r="B272" s="43" t="s">
        <v>101</v>
      </c>
      <c r="C272" s="44" t="s">
        <v>348</v>
      </c>
      <c r="D272" s="43">
        <v>15201</v>
      </c>
      <c r="E272" s="43">
        <v>1</v>
      </c>
      <c r="F272" s="16"/>
      <c r="G272" s="17">
        <f t="shared" si="13"/>
        <v>0</v>
      </c>
      <c r="H272" s="17">
        <f t="shared" si="14"/>
        <v>0</v>
      </c>
      <c r="I272" s="4">
        <v>1.2</v>
      </c>
      <c r="J272" s="19">
        <f t="shared" si="15"/>
        <v>0</v>
      </c>
      <c r="L272" s="37" t="s">
        <v>52</v>
      </c>
      <c r="M272" s="69"/>
      <c r="N272" s="90"/>
    </row>
    <row r="273" spans="1:14" x14ac:dyDescent="0.35">
      <c r="A273" s="42" t="s">
        <v>105</v>
      </c>
      <c r="B273" s="43"/>
      <c r="C273" s="44" t="s">
        <v>349</v>
      </c>
      <c r="D273" s="43" t="s">
        <v>460</v>
      </c>
      <c r="E273" s="43">
        <v>1</v>
      </c>
      <c r="F273" s="16"/>
      <c r="G273" s="17">
        <f t="shared" si="13"/>
        <v>0</v>
      </c>
      <c r="H273" s="17">
        <f t="shared" si="14"/>
        <v>0</v>
      </c>
      <c r="I273" s="4">
        <v>1.2</v>
      </c>
      <c r="J273" s="19">
        <f t="shared" si="15"/>
        <v>0</v>
      </c>
      <c r="L273" s="37" t="s">
        <v>52</v>
      </c>
      <c r="M273" s="69"/>
      <c r="N273" s="90"/>
    </row>
    <row r="274" spans="1:14" x14ac:dyDescent="0.35">
      <c r="A274" s="42" t="s">
        <v>105</v>
      </c>
      <c r="B274" s="43" t="s">
        <v>17</v>
      </c>
      <c r="C274" s="44" t="s">
        <v>350</v>
      </c>
      <c r="D274" s="43">
        <v>7910</v>
      </c>
      <c r="E274" s="43">
        <v>1</v>
      </c>
      <c r="F274" s="16"/>
      <c r="G274" s="17">
        <f t="shared" si="13"/>
        <v>0</v>
      </c>
      <c r="H274" s="17">
        <f t="shared" si="14"/>
        <v>0</v>
      </c>
      <c r="I274" s="4">
        <v>1.2</v>
      </c>
      <c r="J274" s="19">
        <f t="shared" si="15"/>
        <v>0</v>
      </c>
      <c r="L274" s="37" t="s">
        <v>53</v>
      </c>
      <c r="M274" s="69"/>
      <c r="N274" s="90"/>
    </row>
    <row r="275" spans="1:14" x14ac:dyDescent="0.35">
      <c r="A275" s="42" t="s">
        <v>105</v>
      </c>
      <c r="B275" s="43" t="s">
        <v>102</v>
      </c>
      <c r="C275" s="44" t="s">
        <v>351</v>
      </c>
      <c r="D275" s="43" t="s">
        <v>461</v>
      </c>
      <c r="E275" s="43">
        <v>1</v>
      </c>
      <c r="F275" s="16"/>
      <c r="G275" s="17">
        <f t="shared" si="13"/>
        <v>0</v>
      </c>
      <c r="H275" s="17">
        <f t="shared" si="14"/>
        <v>0</v>
      </c>
      <c r="I275" s="4">
        <v>1.2</v>
      </c>
      <c r="J275" s="19">
        <f t="shared" si="15"/>
        <v>0</v>
      </c>
      <c r="L275" s="37" t="s">
        <v>52</v>
      </c>
      <c r="M275" s="69"/>
      <c r="N275" s="90"/>
    </row>
    <row r="276" spans="1:14" x14ac:dyDescent="0.35">
      <c r="A276" s="42" t="s">
        <v>105</v>
      </c>
      <c r="B276" s="43"/>
      <c r="C276" s="38" t="s">
        <v>298</v>
      </c>
      <c r="D276" s="43"/>
      <c r="E276" s="43">
        <v>3</v>
      </c>
      <c r="F276" s="16"/>
      <c r="G276" s="17">
        <f t="shared" si="13"/>
        <v>0</v>
      </c>
      <c r="H276" s="17">
        <f t="shared" si="14"/>
        <v>0</v>
      </c>
      <c r="I276" s="4">
        <v>1.2</v>
      </c>
      <c r="J276" s="19">
        <f t="shared" si="15"/>
        <v>0</v>
      </c>
      <c r="L276" s="37" t="s">
        <v>52</v>
      </c>
      <c r="M276" s="69"/>
      <c r="N276" s="90"/>
    </row>
    <row r="277" spans="1:14" x14ac:dyDescent="0.35">
      <c r="A277" s="42" t="s">
        <v>105</v>
      </c>
      <c r="B277" s="43"/>
      <c r="C277" s="38" t="s">
        <v>299</v>
      </c>
      <c r="D277" s="43"/>
      <c r="E277" s="43">
        <v>2</v>
      </c>
      <c r="F277" s="16"/>
      <c r="G277" s="17">
        <f t="shared" si="13"/>
        <v>0</v>
      </c>
      <c r="H277" s="17">
        <f t="shared" si="14"/>
        <v>0</v>
      </c>
      <c r="I277" s="4">
        <v>1.2</v>
      </c>
      <c r="J277" s="19">
        <f t="shared" si="15"/>
        <v>0</v>
      </c>
      <c r="L277" s="37" t="s">
        <v>52</v>
      </c>
      <c r="M277" s="69"/>
      <c r="N277" s="90"/>
    </row>
    <row r="278" spans="1:14" ht="26" x14ac:dyDescent="0.35">
      <c r="A278" s="30" t="s">
        <v>498</v>
      </c>
      <c r="B278" s="31"/>
      <c r="C278" s="31"/>
      <c r="D278" s="31"/>
      <c r="E278" s="31"/>
      <c r="F278" s="31"/>
      <c r="G278" s="31"/>
      <c r="H278" s="31"/>
      <c r="I278" s="31"/>
      <c r="J278" s="32"/>
      <c r="K278" s="72"/>
      <c r="L278" s="72"/>
      <c r="M278" s="72"/>
      <c r="N278" s="72"/>
    </row>
    <row r="279" spans="1:14" x14ac:dyDescent="0.35">
      <c r="A279" s="73" t="s">
        <v>499</v>
      </c>
      <c r="B279" s="65"/>
      <c r="C279" s="38" t="s">
        <v>500</v>
      </c>
      <c r="D279" s="65" t="s">
        <v>501</v>
      </c>
      <c r="E279" s="74">
        <v>1</v>
      </c>
      <c r="F279" s="16"/>
      <c r="G279" s="17">
        <f>E279*F279</f>
        <v>0</v>
      </c>
      <c r="H279" s="17">
        <f>G279*12</f>
        <v>0</v>
      </c>
      <c r="I279" s="4">
        <v>1.2</v>
      </c>
      <c r="J279" s="19">
        <f>H279*I279</f>
        <v>0</v>
      </c>
      <c r="K279" s="72"/>
      <c r="L279" s="65" t="s">
        <v>52</v>
      </c>
      <c r="M279" s="75"/>
      <c r="N279" s="75"/>
    </row>
    <row r="280" spans="1:14" x14ac:dyDescent="0.35">
      <c r="A280" s="73" t="s">
        <v>499</v>
      </c>
      <c r="B280" s="65" t="s">
        <v>8</v>
      </c>
      <c r="C280" s="38" t="s">
        <v>502</v>
      </c>
      <c r="D280" s="74" t="s">
        <v>503</v>
      </c>
      <c r="E280" s="74">
        <v>1</v>
      </c>
      <c r="F280" s="16"/>
      <c r="G280" s="17">
        <f t="shared" ref="G280:G327" si="16">E280*F280</f>
        <v>0</v>
      </c>
      <c r="H280" s="17">
        <f t="shared" ref="H280:H298" si="17">G280*12</f>
        <v>0</v>
      </c>
      <c r="I280" s="4">
        <v>1.2</v>
      </c>
      <c r="J280" s="19">
        <f t="shared" ref="J280:J298" si="18">H280*I280</f>
        <v>0</v>
      </c>
      <c r="K280" s="72"/>
      <c r="L280" s="65" t="s">
        <v>52</v>
      </c>
      <c r="M280" s="75"/>
      <c r="N280" s="75"/>
    </row>
    <row r="281" spans="1:14" x14ac:dyDescent="0.35">
      <c r="A281" s="73" t="s">
        <v>499</v>
      </c>
      <c r="B281" s="65" t="s">
        <v>504</v>
      </c>
      <c r="C281" s="38" t="s">
        <v>505</v>
      </c>
      <c r="D281" s="74">
        <v>14100</v>
      </c>
      <c r="E281" s="74">
        <v>1</v>
      </c>
      <c r="F281" s="16"/>
      <c r="G281" s="17">
        <f t="shared" si="16"/>
        <v>0</v>
      </c>
      <c r="H281" s="17">
        <f t="shared" si="17"/>
        <v>0</v>
      </c>
      <c r="I281" s="4">
        <v>1.2</v>
      </c>
      <c r="J281" s="19">
        <f t="shared" si="18"/>
        <v>0</v>
      </c>
      <c r="K281" s="72"/>
      <c r="L281" s="65" t="s">
        <v>52</v>
      </c>
      <c r="M281" s="75"/>
      <c r="N281" s="75"/>
    </row>
    <row r="282" spans="1:14" x14ac:dyDescent="0.35">
      <c r="A282" s="73" t="s">
        <v>499</v>
      </c>
      <c r="B282" s="65" t="s">
        <v>71</v>
      </c>
      <c r="C282" s="38" t="s">
        <v>506</v>
      </c>
      <c r="D282" s="74" t="s">
        <v>507</v>
      </c>
      <c r="E282" s="74">
        <v>1</v>
      </c>
      <c r="F282" s="16"/>
      <c r="G282" s="17">
        <f t="shared" si="16"/>
        <v>0</v>
      </c>
      <c r="H282" s="17">
        <f t="shared" si="17"/>
        <v>0</v>
      </c>
      <c r="I282" s="4">
        <v>1.2</v>
      </c>
      <c r="J282" s="19">
        <f t="shared" si="18"/>
        <v>0</v>
      </c>
      <c r="K282" s="72"/>
      <c r="L282" s="65" t="s">
        <v>52</v>
      </c>
      <c r="M282" s="75"/>
      <c r="N282" s="75"/>
    </row>
    <row r="283" spans="1:14" x14ac:dyDescent="0.35">
      <c r="A283" s="73" t="s">
        <v>499</v>
      </c>
      <c r="B283" s="65" t="s">
        <v>508</v>
      </c>
      <c r="C283" s="38" t="s">
        <v>509</v>
      </c>
      <c r="D283" s="74" t="s">
        <v>510</v>
      </c>
      <c r="E283" s="74">
        <v>1</v>
      </c>
      <c r="F283" s="16"/>
      <c r="G283" s="17">
        <f t="shared" si="16"/>
        <v>0</v>
      </c>
      <c r="H283" s="17">
        <f t="shared" si="17"/>
        <v>0</v>
      </c>
      <c r="I283" s="4">
        <v>1.2</v>
      </c>
      <c r="J283" s="19">
        <f t="shared" si="18"/>
        <v>0</v>
      </c>
      <c r="K283" s="72"/>
      <c r="L283" s="65" t="s">
        <v>52</v>
      </c>
      <c r="M283" s="75"/>
      <c r="N283" s="75"/>
    </row>
    <row r="284" spans="1:14" x14ac:dyDescent="0.35">
      <c r="A284" s="73" t="s">
        <v>499</v>
      </c>
      <c r="B284" s="65" t="s">
        <v>511</v>
      </c>
      <c r="C284" s="38" t="s">
        <v>512</v>
      </c>
      <c r="D284" s="74" t="s">
        <v>513</v>
      </c>
      <c r="E284" s="74">
        <v>1</v>
      </c>
      <c r="F284" s="16"/>
      <c r="G284" s="17">
        <f t="shared" si="16"/>
        <v>0</v>
      </c>
      <c r="H284" s="17">
        <f t="shared" si="17"/>
        <v>0</v>
      </c>
      <c r="I284" s="4">
        <v>1.2</v>
      </c>
      <c r="J284" s="19">
        <f t="shared" si="18"/>
        <v>0</v>
      </c>
      <c r="K284" s="72"/>
      <c r="L284" s="65" t="s">
        <v>52</v>
      </c>
      <c r="M284" s="75"/>
      <c r="N284" s="75"/>
    </row>
    <row r="285" spans="1:14" x14ac:dyDescent="0.35">
      <c r="A285" s="73" t="s">
        <v>499</v>
      </c>
      <c r="B285" s="65" t="s">
        <v>29</v>
      </c>
      <c r="C285" s="38" t="s">
        <v>514</v>
      </c>
      <c r="D285" s="74" t="s">
        <v>515</v>
      </c>
      <c r="E285" s="74">
        <v>1</v>
      </c>
      <c r="F285" s="16"/>
      <c r="G285" s="17">
        <f t="shared" si="16"/>
        <v>0</v>
      </c>
      <c r="H285" s="17">
        <f t="shared" si="17"/>
        <v>0</v>
      </c>
      <c r="I285" s="4">
        <v>1.2</v>
      </c>
      <c r="J285" s="19">
        <f t="shared" si="18"/>
        <v>0</v>
      </c>
      <c r="K285" s="72"/>
      <c r="L285" s="65" t="s">
        <v>52</v>
      </c>
      <c r="M285" s="75"/>
      <c r="N285" s="75"/>
    </row>
    <row r="286" spans="1:14" x14ac:dyDescent="0.35">
      <c r="A286" s="73" t="s">
        <v>499</v>
      </c>
      <c r="B286" s="65" t="s">
        <v>516</v>
      </c>
      <c r="C286" s="38" t="s">
        <v>517</v>
      </c>
      <c r="D286" s="74" t="s">
        <v>518</v>
      </c>
      <c r="E286" s="74">
        <v>1</v>
      </c>
      <c r="F286" s="16"/>
      <c r="G286" s="17">
        <f t="shared" si="16"/>
        <v>0</v>
      </c>
      <c r="H286" s="17">
        <f t="shared" si="17"/>
        <v>0</v>
      </c>
      <c r="I286" s="4">
        <v>1.2</v>
      </c>
      <c r="J286" s="19">
        <f t="shared" si="18"/>
        <v>0</v>
      </c>
      <c r="K286" s="72"/>
      <c r="L286" s="65" t="s">
        <v>52</v>
      </c>
      <c r="M286" s="75"/>
      <c r="N286" s="75"/>
    </row>
    <row r="287" spans="1:14" x14ac:dyDescent="0.35">
      <c r="A287" s="73" t="s">
        <v>499</v>
      </c>
      <c r="B287" s="65" t="s">
        <v>29</v>
      </c>
      <c r="C287" s="38" t="s">
        <v>519</v>
      </c>
      <c r="D287" s="74" t="s">
        <v>520</v>
      </c>
      <c r="E287" s="74">
        <v>1</v>
      </c>
      <c r="F287" s="16"/>
      <c r="G287" s="17">
        <f t="shared" si="16"/>
        <v>0</v>
      </c>
      <c r="H287" s="17">
        <f t="shared" si="17"/>
        <v>0</v>
      </c>
      <c r="I287" s="4">
        <v>1.2</v>
      </c>
      <c r="J287" s="19">
        <f t="shared" si="18"/>
        <v>0</v>
      </c>
      <c r="K287" s="72"/>
      <c r="L287" s="65" t="s">
        <v>51</v>
      </c>
      <c r="M287" s="75"/>
      <c r="N287" s="75"/>
    </row>
    <row r="288" spans="1:14" x14ac:dyDescent="0.35">
      <c r="A288" s="73" t="s">
        <v>499</v>
      </c>
      <c r="B288" s="65" t="s">
        <v>511</v>
      </c>
      <c r="C288" s="38" t="s">
        <v>521</v>
      </c>
      <c r="D288" s="65" t="s">
        <v>522</v>
      </c>
      <c r="E288" s="65">
        <v>1</v>
      </c>
      <c r="F288" s="16"/>
      <c r="G288" s="17">
        <f t="shared" si="16"/>
        <v>0</v>
      </c>
      <c r="H288" s="17">
        <f t="shared" si="17"/>
        <v>0</v>
      </c>
      <c r="I288" s="4">
        <v>1.2</v>
      </c>
      <c r="J288" s="19">
        <f t="shared" si="18"/>
        <v>0</v>
      </c>
      <c r="K288" s="72"/>
      <c r="L288" s="65" t="s">
        <v>52</v>
      </c>
      <c r="M288" s="75"/>
      <c r="N288" s="75"/>
    </row>
    <row r="289" spans="1:14" x14ac:dyDescent="0.35">
      <c r="A289" s="73" t="s">
        <v>499</v>
      </c>
      <c r="B289" s="65" t="s">
        <v>523</v>
      </c>
      <c r="C289" s="38" t="s">
        <v>524</v>
      </c>
      <c r="D289" s="74" t="s">
        <v>525</v>
      </c>
      <c r="E289" s="74">
        <v>1</v>
      </c>
      <c r="F289" s="16"/>
      <c r="G289" s="17">
        <f t="shared" si="16"/>
        <v>0</v>
      </c>
      <c r="H289" s="17">
        <f t="shared" si="17"/>
        <v>0</v>
      </c>
      <c r="I289" s="4">
        <v>1.2</v>
      </c>
      <c r="J289" s="19">
        <f t="shared" si="18"/>
        <v>0</v>
      </c>
      <c r="K289" s="72"/>
      <c r="L289" s="65" t="s">
        <v>52</v>
      </c>
      <c r="M289" s="75"/>
      <c r="N289" s="75"/>
    </row>
    <row r="290" spans="1:14" x14ac:dyDescent="0.35">
      <c r="A290" s="73" t="s">
        <v>499</v>
      </c>
      <c r="B290" s="65" t="s">
        <v>526</v>
      </c>
      <c r="C290" s="38" t="s">
        <v>527</v>
      </c>
      <c r="D290" s="74" t="s">
        <v>528</v>
      </c>
      <c r="E290" s="74">
        <v>1</v>
      </c>
      <c r="F290" s="16"/>
      <c r="G290" s="17">
        <f t="shared" si="16"/>
        <v>0</v>
      </c>
      <c r="H290" s="17">
        <f t="shared" si="17"/>
        <v>0</v>
      </c>
      <c r="I290" s="4">
        <v>1.2</v>
      </c>
      <c r="J290" s="19">
        <f t="shared" si="18"/>
        <v>0</v>
      </c>
      <c r="K290" s="72"/>
      <c r="L290" s="65" t="s">
        <v>52</v>
      </c>
      <c r="M290" s="75"/>
      <c r="N290" s="75"/>
    </row>
    <row r="291" spans="1:14" x14ac:dyDescent="0.35">
      <c r="A291" s="73" t="s">
        <v>499</v>
      </c>
      <c r="B291" s="65" t="s">
        <v>529</v>
      </c>
      <c r="C291" s="38" t="s">
        <v>530</v>
      </c>
      <c r="D291" s="74" t="s">
        <v>531</v>
      </c>
      <c r="E291" s="74">
        <v>1</v>
      </c>
      <c r="F291" s="16"/>
      <c r="G291" s="17">
        <f t="shared" si="16"/>
        <v>0</v>
      </c>
      <c r="H291" s="17">
        <f t="shared" si="17"/>
        <v>0</v>
      </c>
      <c r="I291" s="4">
        <v>1.2</v>
      </c>
      <c r="J291" s="19">
        <f t="shared" si="18"/>
        <v>0</v>
      </c>
      <c r="K291" s="72"/>
      <c r="L291" s="65" t="s">
        <v>51</v>
      </c>
      <c r="M291" s="75"/>
      <c r="N291" s="75"/>
    </row>
    <row r="292" spans="1:14" x14ac:dyDescent="0.35">
      <c r="A292" s="73" t="s">
        <v>499</v>
      </c>
      <c r="B292" s="65" t="s">
        <v>532</v>
      </c>
      <c r="C292" s="76" t="s">
        <v>533</v>
      </c>
      <c r="D292" s="74" t="s">
        <v>534</v>
      </c>
      <c r="E292" s="74">
        <v>1</v>
      </c>
      <c r="F292" s="16"/>
      <c r="G292" s="17">
        <f t="shared" si="16"/>
        <v>0</v>
      </c>
      <c r="H292" s="17">
        <f t="shared" si="17"/>
        <v>0</v>
      </c>
      <c r="I292" s="4">
        <v>1.2</v>
      </c>
      <c r="J292" s="19">
        <f t="shared" si="18"/>
        <v>0</v>
      </c>
      <c r="K292" s="72"/>
      <c r="L292" s="65" t="s">
        <v>51</v>
      </c>
      <c r="M292" s="75"/>
      <c r="N292" s="75"/>
    </row>
    <row r="293" spans="1:14" x14ac:dyDescent="0.35">
      <c r="A293" s="73" t="s">
        <v>499</v>
      </c>
      <c r="B293" s="65" t="s">
        <v>529</v>
      </c>
      <c r="C293" s="77" t="s">
        <v>535</v>
      </c>
      <c r="D293" s="74" t="s">
        <v>536</v>
      </c>
      <c r="E293" s="74">
        <v>1</v>
      </c>
      <c r="F293" s="16"/>
      <c r="G293" s="17">
        <f t="shared" si="16"/>
        <v>0</v>
      </c>
      <c r="H293" s="17">
        <f t="shared" si="17"/>
        <v>0</v>
      </c>
      <c r="I293" s="4">
        <v>1.2</v>
      </c>
      <c r="J293" s="19">
        <f t="shared" si="18"/>
        <v>0</v>
      </c>
      <c r="K293" s="72"/>
      <c r="L293" s="65" t="s">
        <v>51</v>
      </c>
      <c r="M293" s="75"/>
      <c r="N293" s="75"/>
    </row>
    <row r="294" spans="1:14" x14ac:dyDescent="0.35">
      <c r="A294" s="73" t="s">
        <v>499</v>
      </c>
      <c r="B294" s="65" t="s">
        <v>532</v>
      </c>
      <c r="C294" s="78" t="s">
        <v>537</v>
      </c>
      <c r="D294" s="74" t="s">
        <v>538</v>
      </c>
      <c r="E294" s="74">
        <v>1</v>
      </c>
      <c r="F294" s="16"/>
      <c r="G294" s="17">
        <f t="shared" si="16"/>
        <v>0</v>
      </c>
      <c r="H294" s="17">
        <f t="shared" si="17"/>
        <v>0</v>
      </c>
      <c r="I294" s="4">
        <v>1.2</v>
      </c>
      <c r="J294" s="19">
        <f t="shared" si="18"/>
        <v>0</v>
      </c>
      <c r="K294" s="72"/>
      <c r="L294" s="65" t="s">
        <v>51</v>
      </c>
      <c r="M294" s="75"/>
      <c r="N294" s="75"/>
    </row>
    <row r="295" spans="1:14" x14ac:dyDescent="0.35">
      <c r="A295" s="73" t="s">
        <v>499</v>
      </c>
      <c r="B295" s="79"/>
      <c r="C295" s="38" t="s">
        <v>539</v>
      </c>
      <c r="D295" s="74" t="s">
        <v>540</v>
      </c>
      <c r="E295" s="74">
        <v>1</v>
      </c>
      <c r="F295" s="16"/>
      <c r="G295" s="17">
        <f t="shared" si="16"/>
        <v>0</v>
      </c>
      <c r="H295" s="17">
        <f t="shared" si="17"/>
        <v>0</v>
      </c>
      <c r="I295" s="80">
        <v>1.2</v>
      </c>
      <c r="J295" s="19">
        <f t="shared" si="18"/>
        <v>0</v>
      </c>
      <c r="K295" s="72"/>
      <c r="L295" s="65" t="s">
        <v>52</v>
      </c>
      <c r="M295" s="75"/>
      <c r="N295" s="75"/>
    </row>
    <row r="296" spans="1:14" x14ac:dyDescent="0.35">
      <c r="A296" s="73" t="s">
        <v>499</v>
      </c>
      <c r="B296" s="65" t="s">
        <v>17</v>
      </c>
      <c r="C296" s="38" t="s">
        <v>541</v>
      </c>
      <c r="D296" s="74">
        <v>14035</v>
      </c>
      <c r="E296" s="74">
        <v>1</v>
      </c>
      <c r="F296" s="16"/>
      <c r="G296" s="17">
        <f t="shared" si="16"/>
        <v>0</v>
      </c>
      <c r="H296" s="17">
        <f t="shared" si="17"/>
        <v>0</v>
      </c>
      <c r="I296" s="4">
        <v>1.2</v>
      </c>
      <c r="J296" s="19">
        <f t="shared" si="18"/>
        <v>0</v>
      </c>
      <c r="K296" s="72"/>
      <c r="L296" s="65" t="s">
        <v>53</v>
      </c>
      <c r="M296" s="75"/>
      <c r="N296" s="75"/>
    </row>
    <row r="297" spans="1:14" x14ac:dyDescent="0.35">
      <c r="A297" s="73" t="s">
        <v>499</v>
      </c>
      <c r="B297" s="65" t="s">
        <v>542</v>
      </c>
      <c r="C297" s="38" t="s">
        <v>543</v>
      </c>
      <c r="D297" s="74" t="s">
        <v>544</v>
      </c>
      <c r="E297" s="74">
        <v>1</v>
      </c>
      <c r="F297" s="16"/>
      <c r="G297" s="17">
        <f t="shared" si="16"/>
        <v>0</v>
      </c>
      <c r="H297" s="17">
        <f t="shared" si="17"/>
        <v>0</v>
      </c>
      <c r="I297" s="4">
        <v>1.2</v>
      </c>
      <c r="J297" s="19">
        <f t="shared" si="18"/>
        <v>0</v>
      </c>
      <c r="K297" s="72"/>
      <c r="L297" s="65" t="s">
        <v>53</v>
      </c>
      <c r="M297" s="75"/>
      <c r="N297" s="75"/>
    </row>
    <row r="298" spans="1:14" x14ac:dyDescent="0.35">
      <c r="A298" s="73" t="s">
        <v>499</v>
      </c>
      <c r="B298" s="65"/>
      <c r="C298" s="38" t="s">
        <v>222</v>
      </c>
      <c r="D298" s="74"/>
      <c r="E298" s="74">
        <v>7</v>
      </c>
      <c r="F298" s="16"/>
      <c r="G298" s="17">
        <f t="shared" si="16"/>
        <v>0</v>
      </c>
      <c r="H298" s="17">
        <f t="shared" si="17"/>
        <v>0</v>
      </c>
      <c r="I298" s="4">
        <v>1.2</v>
      </c>
      <c r="J298" s="19">
        <f t="shared" si="18"/>
        <v>0</v>
      </c>
      <c r="K298" s="72"/>
      <c r="L298" s="65" t="s">
        <v>53</v>
      </c>
      <c r="M298" s="75"/>
      <c r="N298" s="75"/>
    </row>
    <row r="299" spans="1:14" ht="26" x14ac:dyDescent="0.35">
      <c r="A299" s="30" t="s">
        <v>545</v>
      </c>
      <c r="B299" s="31"/>
      <c r="C299" s="31"/>
      <c r="D299" s="31"/>
      <c r="E299" s="31"/>
      <c r="F299" s="31"/>
      <c r="G299" s="31"/>
      <c r="H299" s="31"/>
      <c r="I299" s="31"/>
      <c r="J299" s="32"/>
      <c r="K299" s="72"/>
      <c r="L299" s="81"/>
      <c r="M299" s="72"/>
      <c r="N299" s="72"/>
    </row>
    <row r="300" spans="1:14" x14ac:dyDescent="0.35">
      <c r="A300" s="73" t="s">
        <v>546</v>
      </c>
      <c r="B300" s="82" t="s">
        <v>39</v>
      </c>
      <c r="C300" s="38" t="s">
        <v>547</v>
      </c>
      <c r="D300" s="82" t="s">
        <v>548</v>
      </c>
      <c r="E300" s="82">
        <v>1</v>
      </c>
      <c r="F300" s="16"/>
      <c r="G300" s="17">
        <f t="shared" si="16"/>
        <v>0</v>
      </c>
      <c r="H300" s="17">
        <f t="shared" ref="H300:H327" si="19">G300*12</f>
        <v>0</v>
      </c>
      <c r="I300" s="4">
        <v>1.2</v>
      </c>
      <c r="J300" s="19">
        <f t="shared" ref="J300:J327" si="20">H300*I300</f>
        <v>0</v>
      </c>
      <c r="K300" s="72"/>
      <c r="L300" s="80" t="s">
        <v>52</v>
      </c>
      <c r="M300" s="75"/>
      <c r="N300" s="75"/>
    </row>
    <row r="301" spans="1:14" x14ac:dyDescent="0.35">
      <c r="A301" s="73" t="s">
        <v>546</v>
      </c>
      <c r="B301" s="82" t="s">
        <v>17</v>
      </c>
      <c r="C301" s="38" t="s">
        <v>549</v>
      </c>
      <c r="D301" s="82">
        <v>4366</v>
      </c>
      <c r="E301" s="82">
        <v>1</v>
      </c>
      <c r="F301" s="16"/>
      <c r="G301" s="17">
        <f t="shared" si="16"/>
        <v>0</v>
      </c>
      <c r="H301" s="17">
        <f t="shared" si="19"/>
        <v>0</v>
      </c>
      <c r="I301" s="4">
        <v>1.2</v>
      </c>
      <c r="J301" s="19">
        <f t="shared" si="20"/>
        <v>0</v>
      </c>
      <c r="K301" s="72"/>
      <c r="L301" s="80" t="s">
        <v>53</v>
      </c>
      <c r="M301" s="75"/>
      <c r="N301" s="75"/>
    </row>
    <row r="302" spans="1:14" x14ac:dyDescent="0.35">
      <c r="A302" s="73" t="s">
        <v>546</v>
      </c>
      <c r="B302" s="82"/>
      <c r="C302" s="38" t="s">
        <v>550</v>
      </c>
      <c r="D302" s="82" t="s">
        <v>551</v>
      </c>
      <c r="E302" s="82">
        <v>1</v>
      </c>
      <c r="F302" s="16"/>
      <c r="G302" s="17">
        <f t="shared" si="16"/>
        <v>0</v>
      </c>
      <c r="H302" s="17">
        <f t="shared" si="19"/>
        <v>0</v>
      </c>
      <c r="I302" s="4">
        <v>1.2</v>
      </c>
      <c r="J302" s="19">
        <f t="shared" si="20"/>
        <v>0</v>
      </c>
      <c r="K302" s="72"/>
      <c r="L302" s="80" t="s">
        <v>52</v>
      </c>
      <c r="M302" s="75"/>
      <c r="N302" s="75"/>
    </row>
    <row r="303" spans="1:14" x14ac:dyDescent="0.35">
      <c r="A303" s="73" t="s">
        <v>546</v>
      </c>
      <c r="B303" s="82" t="s">
        <v>552</v>
      </c>
      <c r="C303" s="38" t="s">
        <v>553</v>
      </c>
      <c r="D303" s="82" t="s">
        <v>554</v>
      </c>
      <c r="E303" s="82">
        <v>1</v>
      </c>
      <c r="F303" s="16"/>
      <c r="G303" s="17">
        <f t="shared" si="16"/>
        <v>0</v>
      </c>
      <c r="H303" s="17">
        <f t="shared" si="19"/>
        <v>0</v>
      </c>
      <c r="I303" s="4">
        <v>1.2</v>
      </c>
      <c r="J303" s="19">
        <f t="shared" si="20"/>
        <v>0</v>
      </c>
      <c r="K303" s="72"/>
      <c r="L303" s="80" t="s">
        <v>52</v>
      </c>
      <c r="M303" s="75"/>
      <c r="N303" s="75"/>
    </row>
    <row r="304" spans="1:14" x14ac:dyDescent="0.35">
      <c r="A304" s="73" t="s">
        <v>546</v>
      </c>
      <c r="B304" s="82" t="s">
        <v>555</v>
      </c>
      <c r="C304" s="38" t="s">
        <v>556</v>
      </c>
      <c r="D304" s="82" t="s">
        <v>557</v>
      </c>
      <c r="E304" s="82">
        <v>1</v>
      </c>
      <c r="F304" s="16"/>
      <c r="G304" s="17">
        <f t="shared" si="16"/>
        <v>0</v>
      </c>
      <c r="H304" s="17">
        <f t="shared" si="19"/>
        <v>0</v>
      </c>
      <c r="I304" s="4">
        <v>1.2</v>
      </c>
      <c r="J304" s="19">
        <f t="shared" si="20"/>
        <v>0</v>
      </c>
      <c r="K304" s="72"/>
      <c r="L304" s="80" t="s">
        <v>52</v>
      </c>
      <c r="M304" s="75"/>
      <c r="N304" s="75"/>
    </row>
    <row r="305" spans="1:14" x14ac:dyDescent="0.35">
      <c r="A305" s="73" t="s">
        <v>546</v>
      </c>
      <c r="B305" s="82"/>
      <c r="C305" s="38" t="s">
        <v>558</v>
      </c>
      <c r="D305" s="82" t="s">
        <v>559</v>
      </c>
      <c r="E305" s="82">
        <v>1</v>
      </c>
      <c r="F305" s="16"/>
      <c r="G305" s="17">
        <f t="shared" si="16"/>
        <v>0</v>
      </c>
      <c r="H305" s="17">
        <f t="shared" si="19"/>
        <v>0</v>
      </c>
      <c r="I305" s="4">
        <v>1.2</v>
      </c>
      <c r="J305" s="19">
        <f t="shared" si="20"/>
        <v>0</v>
      </c>
      <c r="K305" s="72"/>
      <c r="L305" s="80" t="s">
        <v>51</v>
      </c>
      <c r="M305" s="75"/>
      <c r="N305" s="75"/>
    </row>
    <row r="306" spans="1:14" x14ac:dyDescent="0.35">
      <c r="A306" s="73" t="s">
        <v>546</v>
      </c>
      <c r="B306" s="82" t="s">
        <v>11</v>
      </c>
      <c r="C306" s="38" t="s">
        <v>560</v>
      </c>
      <c r="D306" s="82" t="s">
        <v>561</v>
      </c>
      <c r="E306" s="82">
        <v>1</v>
      </c>
      <c r="F306" s="16"/>
      <c r="G306" s="17">
        <f t="shared" si="16"/>
        <v>0</v>
      </c>
      <c r="H306" s="17">
        <f t="shared" si="19"/>
        <v>0</v>
      </c>
      <c r="I306" s="4">
        <v>1.2</v>
      </c>
      <c r="J306" s="19">
        <f t="shared" si="20"/>
        <v>0</v>
      </c>
      <c r="K306" s="72"/>
      <c r="L306" s="80" t="s">
        <v>51</v>
      </c>
      <c r="M306" s="75"/>
      <c r="N306" s="75"/>
    </row>
    <row r="307" spans="1:14" x14ac:dyDescent="0.35">
      <c r="A307" s="73" t="s">
        <v>546</v>
      </c>
      <c r="B307" s="82" t="s">
        <v>22</v>
      </c>
      <c r="C307" s="38" t="s">
        <v>314</v>
      </c>
      <c r="D307" s="82" t="s">
        <v>562</v>
      </c>
      <c r="E307" s="82">
        <v>1</v>
      </c>
      <c r="F307" s="16"/>
      <c r="G307" s="17">
        <f t="shared" si="16"/>
        <v>0</v>
      </c>
      <c r="H307" s="17">
        <f t="shared" si="19"/>
        <v>0</v>
      </c>
      <c r="I307" s="4">
        <v>1.2</v>
      </c>
      <c r="J307" s="19">
        <f t="shared" si="20"/>
        <v>0</v>
      </c>
      <c r="K307" s="72"/>
      <c r="L307" s="80" t="s">
        <v>51</v>
      </c>
      <c r="M307" s="75"/>
      <c r="N307" s="75"/>
    </row>
    <row r="308" spans="1:14" x14ac:dyDescent="0.35">
      <c r="A308" s="73" t="s">
        <v>546</v>
      </c>
      <c r="B308" s="82" t="s">
        <v>26</v>
      </c>
      <c r="C308" s="38" t="s">
        <v>563</v>
      </c>
      <c r="D308" s="82" t="s">
        <v>564</v>
      </c>
      <c r="E308" s="82">
        <v>1</v>
      </c>
      <c r="F308" s="16"/>
      <c r="G308" s="17">
        <f t="shared" si="16"/>
        <v>0</v>
      </c>
      <c r="H308" s="17">
        <f t="shared" si="19"/>
        <v>0</v>
      </c>
      <c r="I308" s="4">
        <v>1.2</v>
      </c>
      <c r="J308" s="19">
        <f t="shared" si="20"/>
        <v>0</v>
      </c>
      <c r="K308" s="72"/>
      <c r="L308" s="80" t="s">
        <v>52</v>
      </c>
      <c r="M308" s="75"/>
      <c r="N308" s="75"/>
    </row>
    <row r="309" spans="1:14" x14ac:dyDescent="0.35">
      <c r="A309" s="73" t="s">
        <v>546</v>
      </c>
      <c r="B309" s="82" t="s">
        <v>87</v>
      </c>
      <c r="C309" s="38" t="s">
        <v>279</v>
      </c>
      <c r="D309" s="82" t="s">
        <v>565</v>
      </c>
      <c r="E309" s="82">
        <v>1</v>
      </c>
      <c r="F309" s="16"/>
      <c r="G309" s="17">
        <f t="shared" si="16"/>
        <v>0</v>
      </c>
      <c r="H309" s="17">
        <f t="shared" si="19"/>
        <v>0</v>
      </c>
      <c r="I309" s="4">
        <v>1.2</v>
      </c>
      <c r="J309" s="19">
        <f t="shared" si="20"/>
        <v>0</v>
      </c>
      <c r="K309" s="72"/>
      <c r="L309" s="80" t="s">
        <v>52</v>
      </c>
      <c r="M309" s="75"/>
      <c r="N309" s="75"/>
    </row>
    <row r="310" spans="1:14" x14ac:dyDescent="0.35">
      <c r="A310" s="73" t="s">
        <v>546</v>
      </c>
      <c r="B310" s="82" t="s">
        <v>87</v>
      </c>
      <c r="C310" s="38" t="s">
        <v>281</v>
      </c>
      <c r="D310" s="82" t="s">
        <v>566</v>
      </c>
      <c r="E310" s="82">
        <v>1</v>
      </c>
      <c r="F310" s="16"/>
      <c r="G310" s="17">
        <f t="shared" si="16"/>
        <v>0</v>
      </c>
      <c r="H310" s="17">
        <f t="shared" si="19"/>
        <v>0</v>
      </c>
      <c r="I310" s="4">
        <v>1.2</v>
      </c>
      <c r="J310" s="19">
        <f t="shared" si="20"/>
        <v>0</v>
      </c>
      <c r="K310" s="72"/>
      <c r="L310" s="80" t="s">
        <v>52</v>
      </c>
      <c r="M310" s="75"/>
      <c r="N310" s="75"/>
    </row>
    <row r="311" spans="1:14" x14ac:dyDescent="0.35">
      <c r="A311" s="73" t="s">
        <v>546</v>
      </c>
      <c r="B311" s="82" t="s">
        <v>70</v>
      </c>
      <c r="C311" s="38" t="s">
        <v>567</v>
      </c>
      <c r="D311" s="82" t="s">
        <v>568</v>
      </c>
      <c r="E311" s="82">
        <v>1</v>
      </c>
      <c r="F311" s="16"/>
      <c r="G311" s="17">
        <f t="shared" si="16"/>
        <v>0</v>
      </c>
      <c r="H311" s="17">
        <f t="shared" si="19"/>
        <v>0</v>
      </c>
      <c r="I311" s="4">
        <v>1.2</v>
      </c>
      <c r="J311" s="19">
        <f t="shared" si="20"/>
        <v>0</v>
      </c>
      <c r="K311" s="72"/>
      <c r="L311" s="80" t="s">
        <v>52</v>
      </c>
      <c r="M311" s="75"/>
      <c r="N311" s="75"/>
    </row>
    <row r="312" spans="1:14" x14ac:dyDescent="0.35">
      <c r="A312" s="73" t="s">
        <v>546</v>
      </c>
      <c r="B312" s="82"/>
      <c r="C312" s="51" t="s">
        <v>569</v>
      </c>
      <c r="D312" s="82" t="s">
        <v>570</v>
      </c>
      <c r="E312" s="82">
        <v>1</v>
      </c>
      <c r="F312" s="16"/>
      <c r="G312" s="17">
        <f t="shared" si="16"/>
        <v>0</v>
      </c>
      <c r="H312" s="17">
        <f t="shared" si="19"/>
        <v>0</v>
      </c>
      <c r="I312" s="4">
        <v>1.2</v>
      </c>
      <c r="J312" s="19">
        <f t="shared" si="20"/>
        <v>0</v>
      </c>
      <c r="K312" s="72"/>
      <c r="L312" s="80" t="s">
        <v>52</v>
      </c>
      <c r="M312" s="75"/>
      <c r="N312" s="75"/>
    </row>
    <row r="313" spans="1:14" x14ac:dyDescent="0.35">
      <c r="A313" s="73" t="s">
        <v>546</v>
      </c>
      <c r="B313" s="82"/>
      <c r="C313" s="38" t="s">
        <v>571</v>
      </c>
      <c r="D313" s="82" t="s">
        <v>572</v>
      </c>
      <c r="E313" s="82">
        <v>1</v>
      </c>
      <c r="F313" s="16"/>
      <c r="G313" s="17">
        <f t="shared" si="16"/>
        <v>0</v>
      </c>
      <c r="H313" s="17">
        <f t="shared" si="19"/>
        <v>0</v>
      </c>
      <c r="I313" s="4">
        <v>1.2</v>
      </c>
      <c r="J313" s="19">
        <f t="shared" si="20"/>
        <v>0</v>
      </c>
      <c r="K313" s="72"/>
      <c r="L313" s="80" t="s">
        <v>51</v>
      </c>
      <c r="M313" s="75"/>
      <c r="N313" s="75"/>
    </row>
    <row r="314" spans="1:14" x14ac:dyDescent="0.35">
      <c r="A314" s="73" t="s">
        <v>546</v>
      </c>
      <c r="B314" s="82" t="s">
        <v>40</v>
      </c>
      <c r="C314" s="51" t="s">
        <v>573</v>
      </c>
      <c r="D314" s="82" t="s">
        <v>574</v>
      </c>
      <c r="E314" s="82">
        <v>1</v>
      </c>
      <c r="F314" s="16"/>
      <c r="G314" s="17">
        <f t="shared" si="16"/>
        <v>0</v>
      </c>
      <c r="H314" s="17">
        <f t="shared" si="19"/>
        <v>0</v>
      </c>
      <c r="I314" s="4">
        <v>1.2</v>
      </c>
      <c r="J314" s="19">
        <f t="shared" si="20"/>
        <v>0</v>
      </c>
      <c r="K314" s="72"/>
      <c r="L314" s="80" t="s">
        <v>52</v>
      </c>
      <c r="M314" s="75"/>
      <c r="N314" s="75"/>
    </row>
    <row r="315" spans="1:14" x14ac:dyDescent="0.35">
      <c r="A315" s="73" t="s">
        <v>546</v>
      </c>
      <c r="B315" s="82" t="s">
        <v>40</v>
      </c>
      <c r="C315" s="51" t="s">
        <v>575</v>
      </c>
      <c r="D315" s="82" t="s">
        <v>576</v>
      </c>
      <c r="E315" s="82">
        <v>1</v>
      </c>
      <c r="F315" s="16"/>
      <c r="G315" s="17">
        <f t="shared" si="16"/>
        <v>0</v>
      </c>
      <c r="H315" s="17">
        <f t="shared" si="19"/>
        <v>0</v>
      </c>
      <c r="I315" s="4">
        <v>1.2</v>
      </c>
      <c r="J315" s="19">
        <f t="shared" si="20"/>
        <v>0</v>
      </c>
      <c r="K315" s="72"/>
      <c r="L315" s="80" t="s">
        <v>52</v>
      </c>
      <c r="M315" s="75"/>
      <c r="N315" s="75"/>
    </row>
    <row r="316" spans="1:14" x14ac:dyDescent="0.35">
      <c r="A316" s="73" t="s">
        <v>546</v>
      </c>
      <c r="B316" s="82" t="s">
        <v>40</v>
      </c>
      <c r="C316" s="51" t="s">
        <v>577</v>
      </c>
      <c r="D316" s="82">
        <v>14027</v>
      </c>
      <c r="E316" s="82">
        <v>1</v>
      </c>
      <c r="F316" s="16"/>
      <c r="G316" s="17">
        <f t="shared" si="16"/>
        <v>0</v>
      </c>
      <c r="H316" s="17">
        <f t="shared" si="19"/>
        <v>0</v>
      </c>
      <c r="I316" s="4">
        <v>1.2</v>
      </c>
      <c r="J316" s="19">
        <f t="shared" si="20"/>
        <v>0</v>
      </c>
      <c r="K316" s="72"/>
      <c r="L316" s="80" t="s">
        <v>52</v>
      </c>
      <c r="M316" s="75"/>
      <c r="N316" s="75"/>
    </row>
    <row r="317" spans="1:14" x14ac:dyDescent="0.35">
      <c r="A317" s="73" t="s">
        <v>546</v>
      </c>
      <c r="B317" s="82" t="s">
        <v>40</v>
      </c>
      <c r="C317" s="51" t="s">
        <v>578</v>
      </c>
      <c r="D317" s="82" t="s">
        <v>579</v>
      </c>
      <c r="E317" s="82">
        <v>1</v>
      </c>
      <c r="F317" s="16"/>
      <c r="G317" s="17">
        <f t="shared" si="16"/>
        <v>0</v>
      </c>
      <c r="H317" s="17">
        <f t="shared" si="19"/>
        <v>0</v>
      </c>
      <c r="I317" s="4">
        <v>1.2</v>
      </c>
      <c r="J317" s="19">
        <f t="shared" si="20"/>
        <v>0</v>
      </c>
      <c r="K317" s="72"/>
      <c r="L317" s="80" t="s">
        <v>52</v>
      </c>
      <c r="M317" s="75"/>
      <c r="N317" s="75"/>
    </row>
    <row r="318" spans="1:14" x14ac:dyDescent="0.35">
      <c r="A318" s="73" t="s">
        <v>546</v>
      </c>
      <c r="B318" s="82" t="s">
        <v>40</v>
      </c>
      <c r="C318" s="51" t="s">
        <v>301</v>
      </c>
      <c r="D318" s="82" t="s">
        <v>580</v>
      </c>
      <c r="E318" s="82">
        <v>1</v>
      </c>
      <c r="F318" s="16"/>
      <c r="G318" s="17">
        <f t="shared" si="16"/>
        <v>0</v>
      </c>
      <c r="H318" s="17">
        <f t="shared" si="19"/>
        <v>0</v>
      </c>
      <c r="I318" s="4">
        <v>1.2</v>
      </c>
      <c r="J318" s="19">
        <f t="shared" si="20"/>
        <v>0</v>
      </c>
      <c r="K318" s="72"/>
      <c r="L318" s="80" t="s">
        <v>52</v>
      </c>
      <c r="M318" s="75"/>
      <c r="N318" s="75"/>
    </row>
    <row r="319" spans="1:14" x14ac:dyDescent="0.35">
      <c r="A319" s="73" t="s">
        <v>546</v>
      </c>
      <c r="B319" s="82" t="s">
        <v>40</v>
      </c>
      <c r="C319" s="51" t="s">
        <v>285</v>
      </c>
      <c r="D319" s="82" t="s">
        <v>581</v>
      </c>
      <c r="E319" s="82">
        <v>1</v>
      </c>
      <c r="F319" s="16"/>
      <c r="G319" s="17">
        <f t="shared" si="16"/>
        <v>0</v>
      </c>
      <c r="H319" s="17">
        <f t="shared" si="19"/>
        <v>0</v>
      </c>
      <c r="I319" s="4">
        <v>1.2</v>
      </c>
      <c r="J319" s="19">
        <f t="shared" si="20"/>
        <v>0</v>
      </c>
      <c r="K319" s="72"/>
      <c r="L319" s="80" t="s">
        <v>52</v>
      </c>
      <c r="M319" s="75"/>
      <c r="N319" s="75"/>
    </row>
    <row r="320" spans="1:14" x14ac:dyDescent="0.35">
      <c r="A320" s="73" t="s">
        <v>546</v>
      </c>
      <c r="B320" s="82" t="s">
        <v>40</v>
      </c>
      <c r="C320" s="51" t="s">
        <v>286</v>
      </c>
      <c r="D320" s="82" t="s">
        <v>582</v>
      </c>
      <c r="E320" s="82">
        <v>1</v>
      </c>
      <c r="F320" s="16"/>
      <c r="G320" s="17">
        <f t="shared" si="16"/>
        <v>0</v>
      </c>
      <c r="H320" s="17">
        <f t="shared" si="19"/>
        <v>0</v>
      </c>
      <c r="I320" s="4">
        <v>1.2</v>
      </c>
      <c r="J320" s="19">
        <f t="shared" si="20"/>
        <v>0</v>
      </c>
      <c r="K320" s="72"/>
      <c r="L320" s="80" t="s">
        <v>52</v>
      </c>
      <c r="M320" s="75"/>
      <c r="N320" s="75"/>
    </row>
    <row r="321" spans="1:14" x14ac:dyDescent="0.35">
      <c r="A321" s="73" t="s">
        <v>546</v>
      </c>
      <c r="B321" s="82" t="s">
        <v>40</v>
      </c>
      <c r="C321" s="51" t="s">
        <v>583</v>
      </c>
      <c r="D321" s="82" t="s">
        <v>584</v>
      </c>
      <c r="E321" s="82">
        <v>1</v>
      </c>
      <c r="F321" s="16"/>
      <c r="G321" s="17">
        <f t="shared" si="16"/>
        <v>0</v>
      </c>
      <c r="H321" s="17">
        <f t="shared" si="19"/>
        <v>0</v>
      </c>
      <c r="I321" s="4">
        <v>1.2</v>
      </c>
      <c r="J321" s="19">
        <f t="shared" si="20"/>
        <v>0</v>
      </c>
      <c r="K321" s="72"/>
      <c r="L321" s="80" t="s">
        <v>52</v>
      </c>
      <c r="M321" s="75"/>
      <c r="N321" s="75"/>
    </row>
    <row r="322" spans="1:14" x14ac:dyDescent="0.35">
      <c r="A322" s="73" t="s">
        <v>546</v>
      </c>
      <c r="B322" s="82" t="s">
        <v>29</v>
      </c>
      <c r="C322" s="51" t="s">
        <v>585</v>
      </c>
      <c r="D322" s="82" t="s">
        <v>586</v>
      </c>
      <c r="E322" s="82">
        <v>1</v>
      </c>
      <c r="F322" s="16"/>
      <c r="G322" s="17">
        <f t="shared" si="16"/>
        <v>0</v>
      </c>
      <c r="H322" s="17">
        <f t="shared" si="19"/>
        <v>0</v>
      </c>
      <c r="I322" s="4">
        <v>1.2</v>
      </c>
      <c r="J322" s="19">
        <f t="shared" si="20"/>
        <v>0</v>
      </c>
      <c r="K322" s="72"/>
      <c r="L322" s="80" t="s">
        <v>52</v>
      </c>
      <c r="M322" s="75"/>
      <c r="N322" s="75"/>
    </row>
    <row r="323" spans="1:14" x14ac:dyDescent="0.35">
      <c r="A323" s="73" t="s">
        <v>546</v>
      </c>
      <c r="B323" s="82" t="s">
        <v>587</v>
      </c>
      <c r="C323" s="51" t="s">
        <v>588</v>
      </c>
      <c r="D323" s="82" t="s">
        <v>589</v>
      </c>
      <c r="E323" s="82">
        <v>1</v>
      </c>
      <c r="F323" s="16"/>
      <c r="G323" s="17">
        <f t="shared" si="16"/>
        <v>0</v>
      </c>
      <c r="H323" s="17">
        <f t="shared" si="19"/>
        <v>0</v>
      </c>
      <c r="I323" s="4">
        <v>1.2</v>
      </c>
      <c r="J323" s="19">
        <f t="shared" si="20"/>
        <v>0</v>
      </c>
      <c r="K323" s="72"/>
      <c r="L323" s="80" t="s">
        <v>52</v>
      </c>
      <c r="M323" s="75"/>
      <c r="N323" s="75"/>
    </row>
    <row r="324" spans="1:14" x14ac:dyDescent="0.35">
      <c r="A324" s="73" t="s">
        <v>546</v>
      </c>
      <c r="B324" s="82" t="s">
        <v>29</v>
      </c>
      <c r="C324" s="51" t="s">
        <v>590</v>
      </c>
      <c r="D324" s="82" t="s">
        <v>591</v>
      </c>
      <c r="E324" s="82">
        <v>1</v>
      </c>
      <c r="F324" s="16"/>
      <c r="G324" s="17">
        <f t="shared" si="16"/>
        <v>0</v>
      </c>
      <c r="H324" s="17">
        <f t="shared" si="19"/>
        <v>0</v>
      </c>
      <c r="I324" s="4">
        <v>1.2</v>
      </c>
      <c r="J324" s="19">
        <f t="shared" si="20"/>
        <v>0</v>
      </c>
      <c r="K324" s="72"/>
      <c r="L324" s="80" t="s">
        <v>52</v>
      </c>
      <c r="M324" s="75"/>
      <c r="N324" s="75"/>
    </row>
    <row r="325" spans="1:14" x14ac:dyDescent="0.35">
      <c r="A325" s="73" t="s">
        <v>546</v>
      </c>
      <c r="B325" s="82"/>
      <c r="C325" s="51" t="s">
        <v>592</v>
      </c>
      <c r="D325" s="82" t="s">
        <v>593</v>
      </c>
      <c r="E325" s="82">
        <v>1</v>
      </c>
      <c r="F325" s="16"/>
      <c r="G325" s="17">
        <f t="shared" si="16"/>
        <v>0</v>
      </c>
      <c r="H325" s="17">
        <f t="shared" si="19"/>
        <v>0</v>
      </c>
      <c r="I325" s="4">
        <v>1.2</v>
      </c>
      <c r="J325" s="19">
        <f t="shared" si="20"/>
        <v>0</v>
      </c>
      <c r="K325" s="72"/>
      <c r="L325" s="80" t="s">
        <v>52</v>
      </c>
      <c r="M325" s="75"/>
      <c r="N325" s="75"/>
    </row>
    <row r="326" spans="1:14" x14ac:dyDescent="0.35">
      <c r="A326" s="73" t="s">
        <v>546</v>
      </c>
      <c r="B326" s="82"/>
      <c r="C326" s="51" t="s">
        <v>298</v>
      </c>
      <c r="D326" s="82"/>
      <c r="E326" s="82">
        <v>2</v>
      </c>
      <c r="F326" s="16"/>
      <c r="G326" s="17">
        <f t="shared" si="16"/>
        <v>0</v>
      </c>
      <c r="H326" s="17">
        <f t="shared" si="19"/>
        <v>0</v>
      </c>
      <c r="I326" s="4">
        <v>1.2</v>
      </c>
      <c r="J326" s="19">
        <f t="shared" si="20"/>
        <v>0</v>
      </c>
      <c r="K326" s="72"/>
      <c r="L326" s="80" t="s">
        <v>52</v>
      </c>
      <c r="M326" s="75"/>
      <c r="N326" s="75"/>
    </row>
    <row r="327" spans="1:14" x14ac:dyDescent="0.35">
      <c r="A327" s="73" t="s">
        <v>546</v>
      </c>
      <c r="B327" s="82"/>
      <c r="C327" s="38" t="s">
        <v>299</v>
      </c>
      <c r="D327" s="82"/>
      <c r="E327" s="82">
        <v>1</v>
      </c>
      <c r="F327" s="16"/>
      <c r="G327" s="17">
        <f t="shared" si="16"/>
        <v>0</v>
      </c>
      <c r="H327" s="17">
        <f t="shared" si="19"/>
        <v>0</v>
      </c>
      <c r="I327" s="4">
        <v>1.2</v>
      </c>
      <c r="J327" s="19">
        <f t="shared" si="20"/>
        <v>0</v>
      </c>
      <c r="K327" s="72"/>
      <c r="L327" s="80" t="s">
        <v>52</v>
      </c>
      <c r="M327" s="75"/>
      <c r="N327" s="75"/>
    </row>
    <row r="328" spans="1:14" s="72" customFormat="1" ht="26" x14ac:dyDescent="0.35">
      <c r="A328" s="30" t="s">
        <v>594</v>
      </c>
      <c r="B328" s="31"/>
      <c r="C328" s="31"/>
      <c r="D328" s="31"/>
      <c r="E328" s="31"/>
      <c r="F328" s="31"/>
      <c r="G328" s="31"/>
      <c r="H328" s="31"/>
      <c r="I328" s="31"/>
      <c r="J328" s="32"/>
    </row>
    <row r="329" spans="1:14" s="72" customFormat="1" x14ac:dyDescent="0.35">
      <c r="A329" s="73" t="s">
        <v>595</v>
      </c>
      <c r="B329" s="65" t="s">
        <v>71</v>
      </c>
      <c r="C329" s="38" t="s">
        <v>596</v>
      </c>
      <c r="D329" s="65">
        <v>15354</v>
      </c>
      <c r="E329" s="74">
        <v>1</v>
      </c>
      <c r="F329" s="16"/>
      <c r="G329" s="17">
        <f>E329*F329</f>
        <v>0</v>
      </c>
      <c r="H329" s="17">
        <f>G329*12</f>
        <v>0</v>
      </c>
      <c r="I329" s="4">
        <v>1.2</v>
      </c>
      <c r="J329" s="19">
        <f>H329*I329</f>
        <v>0</v>
      </c>
      <c r="L329" s="65" t="s">
        <v>52</v>
      </c>
      <c r="M329" s="75"/>
      <c r="N329" s="75"/>
    </row>
    <row r="330" spans="1:14" s="72" customFormat="1" x14ac:dyDescent="0.35">
      <c r="A330" s="73" t="s">
        <v>595</v>
      </c>
      <c r="B330" s="65" t="s">
        <v>9</v>
      </c>
      <c r="C330" s="38" t="s">
        <v>597</v>
      </c>
      <c r="D330" s="74">
        <v>4300</v>
      </c>
      <c r="E330" s="74">
        <v>1</v>
      </c>
      <c r="F330" s="16"/>
      <c r="G330" s="17">
        <f t="shared" ref="G330:G394" si="21">E330*F330</f>
        <v>0</v>
      </c>
      <c r="H330" s="17">
        <f t="shared" ref="H330:H373" si="22">G330*12</f>
        <v>0</v>
      </c>
      <c r="I330" s="4">
        <v>1.2</v>
      </c>
      <c r="J330" s="19">
        <f t="shared" ref="J330:J373" si="23">H330*I330</f>
        <v>0</v>
      </c>
      <c r="L330" s="65" t="s">
        <v>51</v>
      </c>
      <c r="M330" s="75"/>
      <c r="N330" s="75"/>
    </row>
    <row r="331" spans="1:14" s="72" customFormat="1" x14ac:dyDescent="0.35">
      <c r="A331" s="73" t="s">
        <v>595</v>
      </c>
      <c r="B331" s="65" t="s">
        <v>9</v>
      </c>
      <c r="C331" s="38" t="s">
        <v>598</v>
      </c>
      <c r="D331" s="74" t="s">
        <v>599</v>
      </c>
      <c r="E331" s="74">
        <v>1</v>
      </c>
      <c r="F331" s="16"/>
      <c r="G331" s="17">
        <f t="shared" si="21"/>
        <v>0</v>
      </c>
      <c r="H331" s="17">
        <f t="shared" si="22"/>
        <v>0</v>
      </c>
      <c r="I331" s="4">
        <v>1.2</v>
      </c>
      <c r="J331" s="19">
        <f t="shared" si="23"/>
        <v>0</v>
      </c>
      <c r="L331" s="65" t="s">
        <v>51</v>
      </c>
      <c r="M331" s="75"/>
      <c r="N331" s="75"/>
    </row>
    <row r="332" spans="1:14" s="72" customFormat="1" x14ac:dyDescent="0.35">
      <c r="A332" s="73" t="s">
        <v>595</v>
      </c>
      <c r="B332" s="65" t="s">
        <v>6</v>
      </c>
      <c r="C332" s="38" t="s">
        <v>124</v>
      </c>
      <c r="D332" s="74" t="s">
        <v>600</v>
      </c>
      <c r="E332" s="74">
        <v>1</v>
      </c>
      <c r="F332" s="16"/>
      <c r="G332" s="17">
        <f t="shared" si="21"/>
        <v>0</v>
      </c>
      <c r="H332" s="17">
        <f t="shared" si="22"/>
        <v>0</v>
      </c>
      <c r="I332" s="4">
        <v>1.2</v>
      </c>
      <c r="J332" s="19">
        <f t="shared" si="23"/>
        <v>0</v>
      </c>
      <c r="L332" s="65" t="s">
        <v>51</v>
      </c>
      <c r="M332" s="75"/>
      <c r="N332" s="75"/>
    </row>
    <row r="333" spans="1:14" s="72" customFormat="1" x14ac:dyDescent="0.35">
      <c r="A333" s="73" t="s">
        <v>595</v>
      </c>
      <c r="B333" s="65" t="s">
        <v>10</v>
      </c>
      <c r="C333" s="38" t="s">
        <v>601</v>
      </c>
      <c r="D333" s="74">
        <v>4297</v>
      </c>
      <c r="E333" s="74">
        <v>1</v>
      </c>
      <c r="F333" s="16"/>
      <c r="G333" s="17">
        <f t="shared" si="21"/>
        <v>0</v>
      </c>
      <c r="H333" s="17">
        <f t="shared" si="22"/>
        <v>0</v>
      </c>
      <c r="I333" s="4">
        <v>1.2</v>
      </c>
      <c r="J333" s="19">
        <f t="shared" si="23"/>
        <v>0</v>
      </c>
      <c r="L333" s="65" t="s">
        <v>51</v>
      </c>
      <c r="M333" s="75"/>
      <c r="N333" s="75"/>
    </row>
    <row r="334" spans="1:14" s="72" customFormat="1" x14ac:dyDescent="0.35">
      <c r="A334" s="73" t="s">
        <v>595</v>
      </c>
      <c r="B334" s="65" t="s">
        <v>10</v>
      </c>
      <c r="C334" s="38" t="s">
        <v>602</v>
      </c>
      <c r="D334" s="74">
        <v>4298</v>
      </c>
      <c r="E334" s="74">
        <v>1</v>
      </c>
      <c r="F334" s="16"/>
      <c r="G334" s="17">
        <f t="shared" si="21"/>
        <v>0</v>
      </c>
      <c r="H334" s="17">
        <f t="shared" si="22"/>
        <v>0</v>
      </c>
      <c r="I334" s="4">
        <v>1.2</v>
      </c>
      <c r="J334" s="19">
        <f t="shared" si="23"/>
        <v>0</v>
      </c>
      <c r="L334" s="65" t="s">
        <v>51</v>
      </c>
      <c r="M334" s="75"/>
      <c r="N334" s="75"/>
    </row>
    <row r="335" spans="1:14" s="72" customFormat="1" x14ac:dyDescent="0.35">
      <c r="A335" s="73" t="s">
        <v>595</v>
      </c>
      <c r="B335" s="65" t="s">
        <v>7</v>
      </c>
      <c r="C335" s="38" t="s">
        <v>603</v>
      </c>
      <c r="D335" s="74">
        <v>5585</v>
      </c>
      <c r="E335" s="74">
        <v>1</v>
      </c>
      <c r="F335" s="16"/>
      <c r="G335" s="17">
        <f t="shared" si="21"/>
        <v>0</v>
      </c>
      <c r="H335" s="17">
        <f t="shared" si="22"/>
        <v>0</v>
      </c>
      <c r="I335" s="4">
        <v>1.2</v>
      </c>
      <c r="J335" s="19">
        <f t="shared" si="23"/>
        <v>0</v>
      </c>
      <c r="L335" s="65" t="s">
        <v>51</v>
      </c>
      <c r="M335" s="75"/>
      <c r="N335" s="75"/>
    </row>
    <row r="336" spans="1:14" s="72" customFormat="1" x14ac:dyDescent="0.35">
      <c r="A336" s="73" t="s">
        <v>595</v>
      </c>
      <c r="B336" s="65" t="s">
        <v>7</v>
      </c>
      <c r="C336" s="38" t="s">
        <v>604</v>
      </c>
      <c r="D336" s="74" t="s">
        <v>605</v>
      </c>
      <c r="E336" s="74">
        <v>1</v>
      </c>
      <c r="F336" s="16"/>
      <c r="G336" s="17">
        <f t="shared" si="21"/>
        <v>0</v>
      </c>
      <c r="H336" s="17">
        <f t="shared" si="22"/>
        <v>0</v>
      </c>
      <c r="I336" s="4">
        <v>1.2</v>
      </c>
      <c r="J336" s="19">
        <f t="shared" si="23"/>
        <v>0</v>
      </c>
      <c r="L336" s="65" t="s">
        <v>51</v>
      </c>
      <c r="M336" s="75"/>
      <c r="N336" s="75"/>
    </row>
    <row r="337" spans="1:31" s="72" customFormat="1" x14ac:dyDescent="0.35">
      <c r="A337" s="73" t="s">
        <v>595</v>
      </c>
      <c r="B337" s="65" t="s">
        <v>70</v>
      </c>
      <c r="C337" s="38" t="s">
        <v>606</v>
      </c>
      <c r="D337" s="74">
        <v>43231</v>
      </c>
      <c r="E337" s="74">
        <v>1</v>
      </c>
      <c r="F337" s="16"/>
      <c r="G337" s="17">
        <f t="shared" si="21"/>
        <v>0</v>
      </c>
      <c r="H337" s="17">
        <f t="shared" si="22"/>
        <v>0</v>
      </c>
      <c r="I337" s="4">
        <v>1.2</v>
      </c>
      <c r="J337" s="19">
        <f t="shared" si="23"/>
        <v>0</v>
      </c>
      <c r="L337" s="65" t="s">
        <v>52</v>
      </c>
      <c r="M337" s="75"/>
      <c r="N337" s="75"/>
    </row>
    <row r="338" spans="1:31" s="72" customFormat="1" x14ac:dyDescent="0.35">
      <c r="A338" s="73" t="s">
        <v>595</v>
      </c>
      <c r="B338" s="65" t="s">
        <v>6</v>
      </c>
      <c r="C338" s="38" t="s">
        <v>607</v>
      </c>
      <c r="D338" s="65" t="s">
        <v>608</v>
      </c>
      <c r="E338" s="65">
        <v>1</v>
      </c>
      <c r="F338" s="16"/>
      <c r="G338" s="17">
        <f t="shared" si="21"/>
        <v>0</v>
      </c>
      <c r="H338" s="17">
        <f t="shared" si="22"/>
        <v>0</v>
      </c>
      <c r="I338" s="4">
        <v>1.2</v>
      </c>
      <c r="J338" s="19">
        <f t="shared" si="23"/>
        <v>0</v>
      </c>
      <c r="L338" s="65" t="s">
        <v>51</v>
      </c>
      <c r="M338" s="75"/>
      <c r="N338" s="75"/>
    </row>
    <row r="339" spans="1:31" s="72" customFormat="1" x14ac:dyDescent="0.35">
      <c r="A339" s="73" t="s">
        <v>595</v>
      </c>
      <c r="B339" s="65" t="s">
        <v>6</v>
      </c>
      <c r="C339" s="38" t="s">
        <v>609</v>
      </c>
      <c r="D339" s="74">
        <v>21510</v>
      </c>
      <c r="E339" s="74">
        <v>1</v>
      </c>
      <c r="F339" s="16"/>
      <c r="G339" s="17">
        <f t="shared" si="21"/>
        <v>0</v>
      </c>
      <c r="H339" s="17">
        <f t="shared" si="22"/>
        <v>0</v>
      </c>
      <c r="I339" s="4">
        <v>1.2</v>
      </c>
      <c r="J339" s="19">
        <f t="shared" si="23"/>
        <v>0</v>
      </c>
      <c r="L339" s="65" t="s">
        <v>51</v>
      </c>
      <c r="M339" s="75"/>
      <c r="N339" s="75"/>
    </row>
    <row r="340" spans="1:31" s="72" customFormat="1" x14ac:dyDescent="0.35">
      <c r="A340" s="73" t="s">
        <v>595</v>
      </c>
      <c r="B340" s="65" t="s">
        <v>6</v>
      </c>
      <c r="C340" s="38" t="s">
        <v>610</v>
      </c>
      <c r="D340" s="74">
        <v>10879</v>
      </c>
      <c r="E340" s="74">
        <v>1</v>
      </c>
      <c r="F340" s="16"/>
      <c r="G340" s="17">
        <f t="shared" si="21"/>
        <v>0</v>
      </c>
      <c r="H340" s="17">
        <f t="shared" si="22"/>
        <v>0</v>
      </c>
      <c r="I340" s="4">
        <v>1.2</v>
      </c>
      <c r="J340" s="19">
        <f t="shared" si="23"/>
        <v>0</v>
      </c>
      <c r="L340" s="65" t="s">
        <v>51</v>
      </c>
      <c r="M340" s="75"/>
      <c r="N340" s="75"/>
    </row>
    <row r="341" spans="1:31" s="72" customFormat="1" x14ac:dyDescent="0.35">
      <c r="A341" s="73" t="s">
        <v>595</v>
      </c>
      <c r="B341" s="65" t="s">
        <v>6</v>
      </c>
      <c r="C341" s="38" t="s">
        <v>611</v>
      </c>
      <c r="D341" s="74">
        <v>4289</v>
      </c>
      <c r="E341" s="74">
        <v>1</v>
      </c>
      <c r="F341" s="16"/>
      <c r="G341" s="17">
        <f t="shared" si="21"/>
        <v>0</v>
      </c>
      <c r="H341" s="17">
        <f t="shared" si="22"/>
        <v>0</v>
      </c>
      <c r="I341" s="4">
        <v>1.2</v>
      </c>
      <c r="J341" s="19">
        <f t="shared" si="23"/>
        <v>0</v>
      </c>
      <c r="L341" s="65" t="s">
        <v>51</v>
      </c>
      <c r="M341" s="75"/>
      <c r="N341" s="75"/>
    </row>
    <row r="342" spans="1:31" s="72" customFormat="1" x14ac:dyDescent="0.35">
      <c r="A342" s="73" t="s">
        <v>595</v>
      </c>
      <c r="B342" s="65" t="s">
        <v>8</v>
      </c>
      <c r="C342" s="76" t="s">
        <v>612</v>
      </c>
      <c r="D342" s="74">
        <v>4288</v>
      </c>
      <c r="E342" s="74">
        <v>1</v>
      </c>
      <c r="F342" s="16"/>
      <c r="G342" s="17">
        <f t="shared" si="21"/>
        <v>0</v>
      </c>
      <c r="H342" s="17">
        <f t="shared" si="22"/>
        <v>0</v>
      </c>
      <c r="I342" s="4">
        <v>1.2</v>
      </c>
      <c r="J342" s="19">
        <f t="shared" si="23"/>
        <v>0</v>
      </c>
      <c r="L342" s="65" t="s">
        <v>51</v>
      </c>
      <c r="M342" s="75"/>
      <c r="N342" s="75"/>
    </row>
    <row r="343" spans="1:31" s="84" customFormat="1" x14ac:dyDescent="0.35">
      <c r="A343" s="73" t="s">
        <v>595</v>
      </c>
      <c r="B343" s="65" t="s">
        <v>12</v>
      </c>
      <c r="C343" s="77" t="s">
        <v>613</v>
      </c>
      <c r="D343" s="74">
        <v>15366</v>
      </c>
      <c r="E343" s="74">
        <v>1</v>
      </c>
      <c r="F343" s="16"/>
      <c r="G343" s="17">
        <f t="shared" si="21"/>
        <v>0</v>
      </c>
      <c r="H343" s="17">
        <f t="shared" si="22"/>
        <v>0</v>
      </c>
      <c r="I343" s="4">
        <v>1.2</v>
      </c>
      <c r="J343" s="19">
        <f t="shared" si="23"/>
        <v>0</v>
      </c>
      <c r="K343" s="72"/>
      <c r="L343" s="65" t="s">
        <v>52</v>
      </c>
      <c r="M343" s="75"/>
      <c r="N343" s="75"/>
      <c r="O343" s="72"/>
      <c r="P343" s="72"/>
      <c r="Q343" s="72"/>
      <c r="R343" s="72"/>
      <c r="S343" s="72"/>
      <c r="T343" s="72"/>
      <c r="U343" s="72"/>
      <c r="V343" s="72"/>
      <c r="W343" s="72"/>
      <c r="X343" s="72"/>
      <c r="Y343" s="72"/>
      <c r="Z343" s="72"/>
      <c r="AA343" s="72"/>
      <c r="AB343" s="72"/>
      <c r="AC343" s="72"/>
      <c r="AD343" s="72"/>
      <c r="AE343" s="72"/>
    </row>
    <row r="344" spans="1:31" s="84" customFormat="1" x14ac:dyDescent="0.35">
      <c r="A344" s="73" t="s">
        <v>595</v>
      </c>
      <c r="B344" s="65" t="s">
        <v>12</v>
      </c>
      <c r="C344" s="78" t="s">
        <v>614</v>
      </c>
      <c r="D344" s="74">
        <v>4322</v>
      </c>
      <c r="E344" s="74">
        <v>1</v>
      </c>
      <c r="F344" s="16"/>
      <c r="G344" s="17">
        <f t="shared" si="21"/>
        <v>0</v>
      </c>
      <c r="H344" s="17">
        <f t="shared" si="22"/>
        <v>0</v>
      </c>
      <c r="I344" s="4">
        <v>1.2</v>
      </c>
      <c r="J344" s="19">
        <f t="shared" si="23"/>
        <v>0</v>
      </c>
      <c r="K344" s="72"/>
      <c r="L344" s="65" t="s">
        <v>52</v>
      </c>
      <c r="M344" s="75"/>
      <c r="N344" s="75"/>
      <c r="O344" s="72"/>
      <c r="P344" s="72"/>
      <c r="Q344" s="72"/>
      <c r="R344" s="72"/>
      <c r="S344" s="72"/>
      <c r="T344" s="72"/>
      <c r="U344" s="72"/>
      <c r="V344" s="72"/>
      <c r="W344" s="72"/>
      <c r="X344" s="72"/>
      <c r="Y344" s="72"/>
      <c r="Z344" s="72"/>
      <c r="AA344" s="72"/>
      <c r="AB344" s="72"/>
      <c r="AC344" s="72"/>
      <c r="AD344" s="72"/>
      <c r="AE344" s="72"/>
    </row>
    <row r="345" spans="1:31" s="84" customFormat="1" x14ac:dyDescent="0.35">
      <c r="A345" s="73" t="s">
        <v>595</v>
      </c>
      <c r="B345" s="79" t="s">
        <v>39</v>
      </c>
      <c r="C345" s="38" t="s">
        <v>615</v>
      </c>
      <c r="D345" s="74">
        <v>4326</v>
      </c>
      <c r="E345" s="74">
        <v>1</v>
      </c>
      <c r="F345" s="16"/>
      <c r="G345" s="17">
        <f t="shared" si="21"/>
        <v>0</v>
      </c>
      <c r="H345" s="17">
        <f t="shared" si="22"/>
        <v>0</v>
      </c>
      <c r="I345" s="80">
        <v>1.2</v>
      </c>
      <c r="J345" s="19">
        <f t="shared" si="23"/>
        <v>0</v>
      </c>
      <c r="K345" s="72"/>
      <c r="L345" s="65" t="s">
        <v>52</v>
      </c>
      <c r="M345" s="75"/>
      <c r="N345" s="75"/>
      <c r="O345" s="72"/>
      <c r="P345" s="72"/>
      <c r="Q345" s="72"/>
      <c r="R345" s="72"/>
      <c r="S345" s="72"/>
      <c r="T345" s="72"/>
      <c r="U345" s="72"/>
      <c r="V345" s="72"/>
      <c r="W345" s="72"/>
      <c r="X345" s="72"/>
      <c r="Y345" s="72"/>
      <c r="Z345" s="72"/>
      <c r="AA345" s="72"/>
      <c r="AB345" s="72"/>
      <c r="AC345" s="72"/>
      <c r="AD345" s="72"/>
      <c r="AE345" s="72"/>
    </row>
    <row r="346" spans="1:31" s="72" customFormat="1" x14ac:dyDescent="0.35">
      <c r="A346" s="73" t="s">
        <v>595</v>
      </c>
      <c r="B346" s="65" t="s">
        <v>12</v>
      </c>
      <c r="C346" s="38" t="s">
        <v>616</v>
      </c>
      <c r="D346" s="74">
        <v>4924</v>
      </c>
      <c r="E346" s="74">
        <v>1</v>
      </c>
      <c r="F346" s="16"/>
      <c r="G346" s="17">
        <f t="shared" si="21"/>
        <v>0</v>
      </c>
      <c r="H346" s="17">
        <f t="shared" si="22"/>
        <v>0</v>
      </c>
      <c r="I346" s="4">
        <v>1.2</v>
      </c>
      <c r="J346" s="19">
        <f t="shared" si="23"/>
        <v>0</v>
      </c>
      <c r="L346" s="65" t="s">
        <v>51</v>
      </c>
      <c r="M346" s="75"/>
      <c r="N346" s="75"/>
    </row>
    <row r="347" spans="1:31" s="72" customFormat="1" x14ac:dyDescent="0.35">
      <c r="A347" s="73" t="s">
        <v>595</v>
      </c>
      <c r="B347" s="65" t="s">
        <v>71</v>
      </c>
      <c r="C347" s="38" t="s">
        <v>617</v>
      </c>
      <c r="D347" s="74" t="s">
        <v>618</v>
      </c>
      <c r="E347" s="74">
        <v>1</v>
      </c>
      <c r="F347" s="16"/>
      <c r="G347" s="17">
        <f t="shared" si="21"/>
        <v>0</v>
      </c>
      <c r="H347" s="17">
        <f t="shared" si="22"/>
        <v>0</v>
      </c>
      <c r="I347" s="4">
        <v>1.2</v>
      </c>
      <c r="J347" s="19">
        <f t="shared" si="23"/>
        <v>0</v>
      </c>
      <c r="L347" s="65" t="s">
        <v>52</v>
      </c>
      <c r="M347" s="75"/>
      <c r="N347" s="75"/>
    </row>
    <row r="348" spans="1:31" s="72" customFormat="1" x14ac:dyDescent="0.35">
      <c r="A348" s="73" t="s">
        <v>595</v>
      </c>
      <c r="B348" s="65" t="s">
        <v>71</v>
      </c>
      <c r="C348" s="38" t="s">
        <v>619</v>
      </c>
      <c r="D348" s="74" t="s">
        <v>620</v>
      </c>
      <c r="E348" s="74">
        <v>1</v>
      </c>
      <c r="F348" s="16"/>
      <c r="G348" s="17">
        <f t="shared" si="21"/>
        <v>0</v>
      </c>
      <c r="H348" s="17">
        <f t="shared" si="22"/>
        <v>0</v>
      </c>
      <c r="I348" s="4">
        <v>1.2</v>
      </c>
      <c r="J348" s="19">
        <f t="shared" si="23"/>
        <v>0</v>
      </c>
      <c r="L348" s="65" t="s">
        <v>52</v>
      </c>
      <c r="M348" s="75"/>
      <c r="N348" s="75"/>
    </row>
    <row r="349" spans="1:31" s="72" customFormat="1" x14ac:dyDescent="0.35">
      <c r="A349" s="73" t="s">
        <v>595</v>
      </c>
      <c r="B349" s="3" t="s">
        <v>621</v>
      </c>
      <c r="C349" s="38" t="s">
        <v>622</v>
      </c>
      <c r="D349" s="74">
        <v>4316</v>
      </c>
      <c r="E349" s="74">
        <v>1</v>
      </c>
      <c r="F349" s="16"/>
      <c r="G349" s="17">
        <f t="shared" si="21"/>
        <v>0</v>
      </c>
      <c r="H349" s="17">
        <f t="shared" si="22"/>
        <v>0</v>
      </c>
      <c r="I349" s="4">
        <v>1.2</v>
      </c>
      <c r="J349" s="19">
        <f t="shared" si="23"/>
        <v>0</v>
      </c>
      <c r="L349" s="65" t="s">
        <v>52</v>
      </c>
      <c r="M349" s="75"/>
      <c r="N349" s="75"/>
    </row>
    <row r="350" spans="1:31" s="72" customFormat="1" x14ac:dyDescent="0.35">
      <c r="A350" s="73" t="s">
        <v>595</v>
      </c>
      <c r="B350" s="3" t="s">
        <v>621</v>
      </c>
      <c r="C350" s="38" t="s">
        <v>623</v>
      </c>
      <c r="D350" s="74">
        <v>4315</v>
      </c>
      <c r="E350" s="74">
        <v>1</v>
      </c>
      <c r="F350" s="16"/>
      <c r="G350" s="17">
        <f t="shared" si="21"/>
        <v>0</v>
      </c>
      <c r="H350" s="17">
        <f t="shared" si="22"/>
        <v>0</v>
      </c>
      <c r="I350" s="4">
        <v>1.2</v>
      </c>
      <c r="J350" s="19">
        <f t="shared" si="23"/>
        <v>0</v>
      </c>
      <c r="L350" s="65" t="s">
        <v>52</v>
      </c>
      <c r="M350" s="75"/>
      <c r="N350" s="75"/>
    </row>
    <row r="351" spans="1:31" s="72" customFormat="1" x14ac:dyDescent="0.35">
      <c r="A351" s="73" t="s">
        <v>595</v>
      </c>
      <c r="B351" s="65"/>
      <c r="C351" s="38" t="s">
        <v>624</v>
      </c>
      <c r="D351" s="74" t="s">
        <v>625</v>
      </c>
      <c r="E351" s="74">
        <v>1</v>
      </c>
      <c r="F351" s="16"/>
      <c r="G351" s="17">
        <f t="shared" si="21"/>
        <v>0</v>
      </c>
      <c r="H351" s="17">
        <f t="shared" si="22"/>
        <v>0</v>
      </c>
      <c r="I351" s="4">
        <v>1.2</v>
      </c>
      <c r="J351" s="19">
        <f t="shared" si="23"/>
        <v>0</v>
      </c>
      <c r="L351" s="65" t="s">
        <v>52</v>
      </c>
      <c r="M351" s="75"/>
      <c r="N351" s="75"/>
    </row>
    <row r="352" spans="1:31" s="72" customFormat="1" x14ac:dyDescent="0.35">
      <c r="A352" s="73" t="s">
        <v>595</v>
      </c>
      <c r="B352" s="65" t="s">
        <v>12</v>
      </c>
      <c r="C352" s="38" t="s">
        <v>626</v>
      </c>
      <c r="D352" s="74">
        <v>4324</v>
      </c>
      <c r="E352" s="74">
        <v>1</v>
      </c>
      <c r="F352" s="16"/>
      <c r="G352" s="17">
        <f t="shared" si="21"/>
        <v>0</v>
      </c>
      <c r="H352" s="17">
        <f t="shared" si="22"/>
        <v>0</v>
      </c>
      <c r="I352" s="4">
        <v>1.2</v>
      </c>
      <c r="J352" s="19">
        <f t="shared" si="23"/>
        <v>0</v>
      </c>
      <c r="L352" s="65" t="s">
        <v>52</v>
      </c>
      <c r="M352" s="75"/>
      <c r="N352" s="75"/>
    </row>
    <row r="353" spans="1:31" s="72" customFormat="1" x14ac:dyDescent="0.35">
      <c r="A353" s="73" t="s">
        <v>595</v>
      </c>
      <c r="B353" s="65"/>
      <c r="C353" s="38" t="s">
        <v>627</v>
      </c>
      <c r="D353" s="74" t="s">
        <v>628</v>
      </c>
      <c r="E353" s="74">
        <v>1</v>
      </c>
      <c r="F353" s="16"/>
      <c r="G353" s="17">
        <f t="shared" si="21"/>
        <v>0</v>
      </c>
      <c r="H353" s="17">
        <f t="shared" si="22"/>
        <v>0</v>
      </c>
      <c r="I353" s="4">
        <v>1.2</v>
      </c>
      <c r="J353" s="19">
        <f t="shared" si="23"/>
        <v>0</v>
      </c>
      <c r="L353" s="65" t="s">
        <v>52</v>
      </c>
      <c r="M353" s="75"/>
      <c r="N353" s="75"/>
    </row>
    <row r="354" spans="1:31" s="72" customFormat="1" x14ac:dyDescent="0.35">
      <c r="A354" s="73" t="s">
        <v>595</v>
      </c>
      <c r="B354" s="65"/>
      <c r="C354" s="38" t="s">
        <v>629</v>
      </c>
      <c r="D354" s="74" t="s">
        <v>630</v>
      </c>
      <c r="E354" s="74">
        <v>1</v>
      </c>
      <c r="F354" s="16"/>
      <c r="G354" s="17">
        <f t="shared" si="21"/>
        <v>0</v>
      </c>
      <c r="H354" s="17">
        <f t="shared" si="22"/>
        <v>0</v>
      </c>
      <c r="I354" s="4">
        <v>1.2</v>
      </c>
      <c r="J354" s="19">
        <f t="shared" si="23"/>
        <v>0</v>
      </c>
      <c r="L354" s="65" t="s">
        <v>52</v>
      </c>
      <c r="M354" s="75"/>
      <c r="N354" s="75"/>
    </row>
    <row r="355" spans="1:31" s="72" customFormat="1" x14ac:dyDescent="0.35">
      <c r="A355" s="73" t="s">
        <v>595</v>
      </c>
      <c r="B355" s="65" t="s">
        <v>15</v>
      </c>
      <c r="C355" s="38" t="s">
        <v>631</v>
      </c>
      <c r="D355" s="74">
        <v>4287</v>
      </c>
      <c r="E355" s="74">
        <v>1</v>
      </c>
      <c r="F355" s="16"/>
      <c r="G355" s="17">
        <f t="shared" si="21"/>
        <v>0</v>
      </c>
      <c r="H355" s="17">
        <f t="shared" si="22"/>
        <v>0</v>
      </c>
      <c r="I355" s="4">
        <v>1.2</v>
      </c>
      <c r="J355" s="19">
        <f t="shared" si="23"/>
        <v>0</v>
      </c>
      <c r="L355" s="65" t="s">
        <v>53</v>
      </c>
      <c r="M355" s="75"/>
      <c r="N355" s="75"/>
    </row>
    <row r="356" spans="1:31" s="72" customFormat="1" x14ac:dyDescent="0.35">
      <c r="A356" s="73" t="s">
        <v>595</v>
      </c>
      <c r="B356" s="65" t="s">
        <v>632</v>
      </c>
      <c r="C356" s="38" t="s">
        <v>633</v>
      </c>
      <c r="D356" s="74" t="s">
        <v>634</v>
      </c>
      <c r="E356" s="74">
        <v>1</v>
      </c>
      <c r="F356" s="16"/>
      <c r="G356" s="17">
        <f t="shared" si="21"/>
        <v>0</v>
      </c>
      <c r="H356" s="17">
        <f t="shared" si="22"/>
        <v>0</v>
      </c>
      <c r="I356" s="4">
        <v>1.2</v>
      </c>
      <c r="J356" s="19">
        <f t="shared" si="23"/>
        <v>0</v>
      </c>
      <c r="L356" s="65" t="s">
        <v>52</v>
      </c>
      <c r="M356" s="75"/>
      <c r="N356" s="75"/>
    </row>
    <row r="357" spans="1:31" s="72" customFormat="1" x14ac:dyDescent="0.35">
      <c r="A357" s="73" t="s">
        <v>595</v>
      </c>
      <c r="B357" s="65" t="s">
        <v>17</v>
      </c>
      <c r="C357" s="38" t="s">
        <v>635</v>
      </c>
      <c r="D357" s="74" t="s">
        <v>636</v>
      </c>
      <c r="E357" s="74">
        <v>1</v>
      </c>
      <c r="F357" s="16"/>
      <c r="G357" s="17">
        <f t="shared" si="21"/>
        <v>0</v>
      </c>
      <c r="H357" s="17">
        <f t="shared" si="22"/>
        <v>0</v>
      </c>
      <c r="I357" s="4">
        <v>1.2</v>
      </c>
      <c r="J357" s="19">
        <f t="shared" si="23"/>
        <v>0</v>
      </c>
      <c r="L357" s="65" t="s">
        <v>53</v>
      </c>
      <c r="M357" s="75"/>
      <c r="N357" s="75"/>
    </row>
    <row r="358" spans="1:31" s="72" customFormat="1" x14ac:dyDescent="0.35">
      <c r="A358" s="73" t="s">
        <v>595</v>
      </c>
      <c r="B358" s="65"/>
      <c r="C358" s="38" t="s">
        <v>637</v>
      </c>
      <c r="D358" s="74" t="s">
        <v>638</v>
      </c>
      <c r="E358" s="74">
        <v>1</v>
      </c>
      <c r="F358" s="16"/>
      <c r="G358" s="17">
        <f t="shared" si="21"/>
        <v>0</v>
      </c>
      <c r="H358" s="17">
        <f t="shared" si="22"/>
        <v>0</v>
      </c>
      <c r="I358" s="4">
        <v>1.2</v>
      </c>
      <c r="J358" s="19">
        <f t="shared" si="23"/>
        <v>0</v>
      </c>
      <c r="L358" s="65" t="s">
        <v>52</v>
      </c>
      <c r="M358" s="75"/>
      <c r="N358" s="75"/>
    </row>
    <row r="359" spans="1:31" s="72" customFormat="1" x14ac:dyDescent="0.35">
      <c r="A359" s="73" t="s">
        <v>595</v>
      </c>
      <c r="B359" s="65"/>
      <c r="C359" s="38" t="s">
        <v>639</v>
      </c>
      <c r="D359" s="74" t="s">
        <v>640</v>
      </c>
      <c r="E359" s="74">
        <v>1</v>
      </c>
      <c r="F359" s="16"/>
      <c r="G359" s="17">
        <f t="shared" si="21"/>
        <v>0</v>
      </c>
      <c r="H359" s="17">
        <f t="shared" si="22"/>
        <v>0</v>
      </c>
      <c r="I359" s="4">
        <v>1.2</v>
      </c>
      <c r="J359" s="19">
        <f t="shared" si="23"/>
        <v>0</v>
      </c>
      <c r="L359" s="65" t="s">
        <v>52</v>
      </c>
      <c r="M359" s="75"/>
      <c r="N359" s="75"/>
    </row>
    <row r="360" spans="1:31" s="72" customFormat="1" x14ac:dyDescent="0.35">
      <c r="A360" s="73" t="s">
        <v>595</v>
      </c>
      <c r="B360" s="65" t="s">
        <v>641</v>
      </c>
      <c r="C360" s="38" t="s">
        <v>642</v>
      </c>
      <c r="D360" s="74">
        <v>12198</v>
      </c>
      <c r="E360" s="74">
        <v>1</v>
      </c>
      <c r="F360" s="16"/>
      <c r="G360" s="17">
        <f t="shared" si="21"/>
        <v>0</v>
      </c>
      <c r="H360" s="17">
        <f t="shared" si="22"/>
        <v>0</v>
      </c>
      <c r="I360" s="4">
        <v>1.2</v>
      </c>
      <c r="J360" s="19">
        <f t="shared" si="23"/>
        <v>0</v>
      </c>
      <c r="L360" s="65" t="s">
        <v>53</v>
      </c>
      <c r="M360" s="75"/>
      <c r="N360" s="75"/>
    </row>
    <row r="361" spans="1:31" s="72" customFormat="1" x14ac:dyDescent="0.35">
      <c r="A361" s="73" t="s">
        <v>595</v>
      </c>
      <c r="B361" s="65" t="s">
        <v>71</v>
      </c>
      <c r="C361" s="38" t="s">
        <v>643</v>
      </c>
      <c r="D361" s="74" t="s">
        <v>644</v>
      </c>
      <c r="E361" s="74">
        <v>1</v>
      </c>
      <c r="F361" s="16"/>
      <c r="G361" s="17">
        <f t="shared" si="21"/>
        <v>0</v>
      </c>
      <c r="H361" s="17">
        <f t="shared" si="22"/>
        <v>0</v>
      </c>
      <c r="I361" s="4">
        <v>1.2</v>
      </c>
      <c r="J361" s="19">
        <f t="shared" si="23"/>
        <v>0</v>
      </c>
      <c r="L361" s="65" t="s">
        <v>52</v>
      </c>
      <c r="M361" s="75"/>
      <c r="N361" s="75"/>
    </row>
    <row r="362" spans="1:31" s="72" customFormat="1" x14ac:dyDescent="0.35">
      <c r="A362" s="53" t="s">
        <v>595</v>
      </c>
      <c r="B362" s="65" t="s">
        <v>645</v>
      </c>
      <c r="C362" s="38" t="s">
        <v>646</v>
      </c>
      <c r="D362" s="74">
        <v>4829</v>
      </c>
      <c r="E362" s="74">
        <v>1</v>
      </c>
      <c r="F362" s="16"/>
      <c r="G362" s="17">
        <f t="shared" si="21"/>
        <v>0</v>
      </c>
      <c r="H362" s="17">
        <f t="shared" si="22"/>
        <v>0</v>
      </c>
      <c r="I362" s="4">
        <v>1.2</v>
      </c>
      <c r="J362" s="19">
        <f t="shared" si="23"/>
        <v>0</v>
      </c>
      <c r="L362" s="65" t="s">
        <v>52</v>
      </c>
      <c r="M362" s="75"/>
      <c r="N362" s="75"/>
    </row>
    <row r="363" spans="1:31" s="72" customFormat="1" x14ac:dyDescent="0.35">
      <c r="A363" s="73" t="s">
        <v>595</v>
      </c>
      <c r="B363" s="65" t="s">
        <v>11</v>
      </c>
      <c r="C363" s="38" t="s">
        <v>647</v>
      </c>
      <c r="D363" s="74">
        <v>4311</v>
      </c>
      <c r="E363" s="74">
        <v>1</v>
      </c>
      <c r="F363" s="16"/>
      <c r="G363" s="17">
        <f t="shared" si="21"/>
        <v>0</v>
      </c>
      <c r="H363" s="17">
        <f t="shared" si="22"/>
        <v>0</v>
      </c>
      <c r="I363" s="4">
        <v>1.2</v>
      </c>
      <c r="J363" s="19">
        <f t="shared" si="23"/>
        <v>0</v>
      </c>
      <c r="L363" s="65" t="s">
        <v>53</v>
      </c>
      <c r="M363" s="75"/>
      <c r="N363" s="75"/>
    </row>
    <row r="364" spans="1:31" s="72" customFormat="1" x14ac:dyDescent="0.35">
      <c r="A364" s="73" t="s">
        <v>595</v>
      </c>
      <c r="B364" s="65" t="s">
        <v>11</v>
      </c>
      <c r="C364" s="38" t="s">
        <v>648</v>
      </c>
      <c r="D364" s="74">
        <v>4312</v>
      </c>
      <c r="E364" s="74">
        <v>1</v>
      </c>
      <c r="F364" s="16"/>
      <c r="G364" s="17">
        <f t="shared" si="21"/>
        <v>0</v>
      </c>
      <c r="H364" s="17">
        <f t="shared" si="22"/>
        <v>0</v>
      </c>
      <c r="I364" s="4">
        <v>1.2</v>
      </c>
      <c r="J364" s="19">
        <f t="shared" si="23"/>
        <v>0</v>
      </c>
      <c r="L364" s="65" t="s">
        <v>53</v>
      </c>
      <c r="M364" s="75"/>
      <c r="N364" s="75"/>
    </row>
    <row r="365" spans="1:31" s="72" customFormat="1" x14ac:dyDescent="0.35">
      <c r="A365" s="73" t="s">
        <v>595</v>
      </c>
      <c r="B365" s="65" t="s">
        <v>71</v>
      </c>
      <c r="C365" s="38" t="s">
        <v>649</v>
      </c>
      <c r="D365" s="74" t="s">
        <v>650</v>
      </c>
      <c r="E365" s="74">
        <v>1</v>
      </c>
      <c r="F365" s="16"/>
      <c r="G365" s="17">
        <f t="shared" si="21"/>
        <v>0</v>
      </c>
      <c r="H365" s="17">
        <f t="shared" si="22"/>
        <v>0</v>
      </c>
      <c r="I365" s="4">
        <v>1.2</v>
      </c>
      <c r="J365" s="19">
        <f t="shared" si="23"/>
        <v>0</v>
      </c>
      <c r="L365" s="65" t="s">
        <v>52</v>
      </c>
      <c r="M365" s="75"/>
      <c r="N365" s="75"/>
    </row>
    <row r="366" spans="1:31" s="72" customFormat="1" x14ac:dyDescent="0.35">
      <c r="A366" s="73" t="s">
        <v>595</v>
      </c>
      <c r="B366" s="65" t="s">
        <v>71</v>
      </c>
      <c r="C366" s="38" t="s">
        <v>651</v>
      </c>
      <c r="D366" s="74" t="s">
        <v>652</v>
      </c>
      <c r="E366" s="74">
        <v>1</v>
      </c>
      <c r="F366" s="16"/>
      <c r="G366" s="17">
        <f t="shared" si="21"/>
        <v>0</v>
      </c>
      <c r="H366" s="17">
        <f t="shared" si="22"/>
        <v>0</v>
      </c>
      <c r="I366" s="4">
        <v>1.2</v>
      </c>
      <c r="J366" s="19">
        <f t="shared" si="23"/>
        <v>0</v>
      </c>
      <c r="L366" s="65" t="s">
        <v>52</v>
      </c>
      <c r="M366" s="75"/>
      <c r="N366" s="75"/>
    </row>
    <row r="367" spans="1:31" s="72" customFormat="1" x14ac:dyDescent="0.35">
      <c r="A367" s="73" t="s">
        <v>595</v>
      </c>
      <c r="B367" s="65" t="s">
        <v>70</v>
      </c>
      <c r="C367" s="38" t="s">
        <v>653</v>
      </c>
      <c r="D367" s="74">
        <v>4398</v>
      </c>
      <c r="E367" s="74">
        <v>1</v>
      </c>
      <c r="F367" s="16"/>
      <c r="G367" s="17">
        <f t="shared" si="21"/>
        <v>0</v>
      </c>
      <c r="H367" s="17">
        <f t="shared" si="22"/>
        <v>0</v>
      </c>
      <c r="I367" s="4">
        <v>1.2</v>
      </c>
      <c r="J367" s="19">
        <f t="shared" si="23"/>
        <v>0</v>
      </c>
      <c r="L367" s="65" t="s">
        <v>52</v>
      </c>
      <c r="M367" s="75"/>
      <c r="N367" s="75"/>
    </row>
    <row r="368" spans="1:31" s="84" customFormat="1" x14ac:dyDescent="0.35">
      <c r="A368" s="73" t="s">
        <v>595</v>
      </c>
      <c r="B368" s="71" t="s">
        <v>654</v>
      </c>
      <c r="C368" s="52" t="s">
        <v>655</v>
      </c>
      <c r="D368" s="74">
        <v>15368</v>
      </c>
      <c r="E368" s="74">
        <v>1</v>
      </c>
      <c r="F368" s="16"/>
      <c r="G368" s="18">
        <f t="shared" si="21"/>
        <v>0</v>
      </c>
      <c r="H368" s="17">
        <f t="shared" si="22"/>
        <v>0</v>
      </c>
      <c r="I368" s="85">
        <v>1.2</v>
      </c>
      <c r="J368" s="19">
        <f t="shared" si="23"/>
        <v>0</v>
      </c>
      <c r="K368" s="72"/>
      <c r="L368" s="65" t="s">
        <v>52</v>
      </c>
      <c r="M368" s="75"/>
      <c r="N368" s="75"/>
      <c r="O368" s="72"/>
      <c r="P368" s="72"/>
      <c r="Q368" s="72"/>
      <c r="R368" s="72"/>
      <c r="S368" s="72"/>
      <c r="T368" s="72"/>
      <c r="U368" s="72"/>
      <c r="V368" s="72"/>
      <c r="W368" s="72"/>
      <c r="X368" s="72"/>
      <c r="Y368" s="72"/>
      <c r="Z368" s="72"/>
      <c r="AA368" s="72"/>
      <c r="AB368" s="72"/>
      <c r="AC368" s="72"/>
      <c r="AD368" s="72"/>
      <c r="AE368" s="72"/>
    </row>
    <row r="369" spans="1:31" s="72" customFormat="1" x14ac:dyDescent="0.35">
      <c r="A369" s="73" t="s">
        <v>595</v>
      </c>
      <c r="B369" s="65" t="s">
        <v>70</v>
      </c>
      <c r="C369" s="38" t="s">
        <v>656</v>
      </c>
      <c r="D369" s="74">
        <v>4317</v>
      </c>
      <c r="E369" s="74">
        <v>1</v>
      </c>
      <c r="F369" s="16"/>
      <c r="G369" s="17">
        <f t="shared" si="21"/>
        <v>0</v>
      </c>
      <c r="H369" s="17">
        <f t="shared" si="22"/>
        <v>0</v>
      </c>
      <c r="I369" s="4">
        <v>1.2</v>
      </c>
      <c r="J369" s="19">
        <f t="shared" si="23"/>
        <v>0</v>
      </c>
      <c r="L369" s="65" t="s">
        <v>51</v>
      </c>
      <c r="M369" s="75"/>
      <c r="N369" s="75"/>
    </row>
    <row r="370" spans="1:31" s="72" customFormat="1" x14ac:dyDescent="0.35">
      <c r="A370" s="73" t="s">
        <v>595</v>
      </c>
      <c r="B370" s="65" t="s">
        <v>14</v>
      </c>
      <c r="C370" s="38" t="s">
        <v>193</v>
      </c>
      <c r="D370" s="74">
        <v>4319</v>
      </c>
      <c r="E370" s="74">
        <v>1</v>
      </c>
      <c r="F370" s="16"/>
      <c r="G370" s="17">
        <f t="shared" si="21"/>
        <v>0</v>
      </c>
      <c r="H370" s="17">
        <f t="shared" si="22"/>
        <v>0</v>
      </c>
      <c r="I370" s="4">
        <v>1.2</v>
      </c>
      <c r="J370" s="19">
        <f t="shared" si="23"/>
        <v>0</v>
      </c>
      <c r="L370" s="65" t="s">
        <v>52</v>
      </c>
      <c r="M370" s="75"/>
      <c r="N370" s="75"/>
    </row>
    <row r="371" spans="1:31" s="72" customFormat="1" x14ac:dyDescent="0.35">
      <c r="A371" s="53" t="s">
        <v>595</v>
      </c>
      <c r="B371" s="65"/>
      <c r="C371" s="38" t="s">
        <v>194</v>
      </c>
      <c r="D371" s="74">
        <v>4336</v>
      </c>
      <c r="E371" s="74">
        <v>1</v>
      </c>
      <c r="F371" s="16"/>
      <c r="G371" s="17">
        <f t="shared" si="21"/>
        <v>0</v>
      </c>
      <c r="H371" s="17">
        <f t="shared" si="22"/>
        <v>0</v>
      </c>
      <c r="I371" s="4">
        <v>1.2</v>
      </c>
      <c r="J371" s="19">
        <f t="shared" si="23"/>
        <v>0</v>
      </c>
      <c r="L371" s="65" t="s">
        <v>53</v>
      </c>
      <c r="M371" s="75"/>
      <c r="N371" s="75"/>
    </row>
    <row r="372" spans="1:31" s="72" customFormat="1" x14ac:dyDescent="0.35">
      <c r="A372" s="73" t="s">
        <v>595</v>
      </c>
      <c r="B372" s="65"/>
      <c r="C372" s="38" t="s">
        <v>657</v>
      </c>
      <c r="D372" s="74"/>
      <c r="E372" s="74">
        <v>10</v>
      </c>
      <c r="F372" s="16"/>
      <c r="G372" s="17">
        <f t="shared" si="21"/>
        <v>0</v>
      </c>
      <c r="H372" s="17">
        <f t="shared" si="22"/>
        <v>0</v>
      </c>
      <c r="I372" s="4">
        <v>1.2</v>
      </c>
      <c r="J372" s="19">
        <f t="shared" si="23"/>
        <v>0</v>
      </c>
      <c r="L372" s="65" t="s">
        <v>53</v>
      </c>
      <c r="M372" s="75"/>
      <c r="N372" s="75"/>
    </row>
    <row r="373" spans="1:31" s="72" customFormat="1" x14ac:dyDescent="0.35">
      <c r="A373" s="73" t="s">
        <v>595</v>
      </c>
      <c r="B373" s="65" t="s">
        <v>17</v>
      </c>
      <c r="C373" s="38" t="s">
        <v>658</v>
      </c>
      <c r="D373" s="74" t="s">
        <v>659</v>
      </c>
      <c r="E373" s="74">
        <v>1</v>
      </c>
      <c r="F373" s="16"/>
      <c r="G373" s="17">
        <f t="shared" si="21"/>
        <v>0</v>
      </c>
      <c r="H373" s="17">
        <f t="shared" si="22"/>
        <v>0</v>
      </c>
      <c r="I373" s="4">
        <v>1.2</v>
      </c>
      <c r="J373" s="19">
        <f t="shared" si="23"/>
        <v>0</v>
      </c>
      <c r="L373" s="65" t="s">
        <v>52</v>
      </c>
      <c r="M373" s="75"/>
      <c r="N373" s="75"/>
    </row>
    <row r="374" spans="1:31" s="72" customFormat="1" ht="26" x14ac:dyDescent="0.35">
      <c r="A374" s="30" t="s">
        <v>660</v>
      </c>
      <c r="B374" s="31"/>
      <c r="C374" s="31"/>
      <c r="D374" s="31"/>
      <c r="E374" s="31"/>
      <c r="F374" s="31"/>
      <c r="G374" s="31"/>
      <c r="H374" s="31"/>
      <c r="I374" s="31"/>
      <c r="J374" s="32"/>
      <c r="L374" s="81"/>
    </row>
    <row r="375" spans="1:31" s="72" customFormat="1" x14ac:dyDescent="0.35">
      <c r="A375" s="73" t="s">
        <v>661</v>
      </c>
      <c r="B375" s="82" t="s">
        <v>23</v>
      </c>
      <c r="C375" s="38" t="s">
        <v>662</v>
      </c>
      <c r="D375" s="82">
        <v>11790</v>
      </c>
      <c r="E375" s="82">
        <v>1</v>
      </c>
      <c r="F375" s="16"/>
      <c r="G375" s="17">
        <f t="shared" si="21"/>
        <v>0</v>
      </c>
      <c r="H375" s="17">
        <f t="shared" ref="H375:H438" si="24">G375*12</f>
        <v>0</v>
      </c>
      <c r="I375" s="4">
        <v>1.2</v>
      </c>
      <c r="J375" s="19">
        <f t="shared" ref="J375:J438" si="25">H375*I375</f>
        <v>0</v>
      </c>
      <c r="L375" s="80" t="s">
        <v>52</v>
      </c>
      <c r="M375" s="75"/>
      <c r="N375" s="75"/>
    </row>
    <row r="376" spans="1:31" s="72" customFormat="1" x14ac:dyDescent="0.35">
      <c r="A376" s="73" t="s">
        <v>661</v>
      </c>
      <c r="B376" s="82" t="s">
        <v>23</v>
      </c>
      <c r="C376" s="38" t="s">
        <v>663</v>
      </c>
      <c r="D376" s="82">
        <v>4965</v>
      </c>
      <c r="E376" s="82">
        <v>1</v>
      </c>
      <c r="F376" s="16"/>
      <c r="G376" s="17">
        <f t="shared" si="21"/>
        <v>0</v>
      </c>
      <c r="H376" s="17">
        <f t="shared" si="24"/>
        <v>0</v>
      </c>
      <c r="I376" s="4">
        <v>1.2</v>
      </c>
      <c r="J376" s="19">
        <f t="shared" si="25"/>
        <v>0</v>
      </c>
      <c r="L376" s="80" t="s">
        <v>52</v>
      </c>
      <c r="M376" s="75"/>
      <c r="N376" s="75"/>
    </row>
    <row r="377" spans="1:31" s="72" customFormat="1" x14ac:dyDescent="0.35">
      <c r="A377" s="73" t="s">
        <v>661</v>
      </c>
      <c r="B377" s="82" t="s">
        <v>25</v>
      </c>
      <c r="C377" s="38" t="s">
        <v>664</v>
      </c>
      <c r="D377" s="82" t="s">
        <v>665</v>
      </c>
      <c r="E377" s="82">
        <v>1</v>
      </c>
      <c r="F377" s="16"/>
      <c r="G377" s="17">
        <f t="shared" si="21"/>
        <v>0</v>
      </c>
      <c r="H377" s="17">
        <f t="shared" si="24"/>
        <v>0</v>
      </c>
      <c r="I377" s="4">
        <v>1.2</v>
      </c>
      <c r="J377" s="19">
        <f t="shared" si="25"/>
        <v>0</v>
      </c>
      <c r="L377" s="80" t="s">
        <v>52</v>
      </c>
      <c r="M377" s="75"/>
      <c r="N377" s="75"/>
    </row>
    <row r="378" spans="1:31" s="72" customFormat="1" x14ac:dyDescent="0.35">
      <c r="A378" s="73" t="s">
        <v>661</v>
      </c>
      <c r="B378" s="82" t="s">
        <v>23</v>
      </c>
      <c r="C378" s="38" t="s">
        <v>666</v>
      </c>
      <c r="D378" s="82" t="s">
        <v>667</v>
      </c>
      <c r="E378" s="82">
        <v>1</v>
      </c>
      <c r="F378" s="16"/>
      <c r="G378" s="17">
        <f t="shared" si="21"/>
        <v>0</v>
      </c>
      <c r="H378" s="17">
        <f t="shared" si="24"/>
        <v>0</v>
      </c>
      <c r="I378" s="4">
        <v>1.2</v>
      </c>
      <c r="J378" s="19">
        <f t="shared" si="25"/>
        <v>0</v>
      </c>
      <c r="L378" s="80" t="s">
        <v>52</v>
      </c>
      <c r="M378" s="75"/>
      <c r="N378" s="75"/>
    </row>
    <row r="379" spans="1:31" s="72" customFormat="1" x14ac:dyDescent="0.35">
      <c r="A379" s="73" t="s">
        <v>661</v>
      </c>
      <c r="B379" s="82" t="s">
        <v>23</v>
      </c>
      <c r="C379" s="38" t="s">
        <v>301</v>
      </c>
      <c r="D379" s="82" t="s">
        <v>668</v>
      </c>
      <c r="E379" s="82">
        <v>1</v>
      </c>
      <c r="F379" s="16"/>
      <c r="G379" s="17">
        <f t="shared" si="21"/>
        <v>0</v>
      </c>
      <c r="H379" s="17">
        <f t="shared" si="24"/>
        <v>0</v>
      </c>
      <c r="I379" s="4">
        <v>1.2</v>
      </c>
      <c r="J379" s="19">
        <f t="shared" si="25"/>
        <v>0</v>
      </c>
      <c r="L379" s="80" t="s">
        <v>52</v>
      </c>
      <c r="M379" s="75"/>
      <c r="N379" s="75"/>
    </row>
    <row r="380" spans="1:31" s="72" customFormat="1" x14ac:dyDescent="0.35">
      <c r="A380" s="73" t="s">
        <v>661</v>
      </c>
      <c r="B380" s="82" t="s">
        <v>23</v>
      </c>
      <c r="C380" s="38" t="s">
        <v>669</v>
      </c>
      <c r="D380" s="82" t="s">
        <v>670</v>
      </c>
      <c r="E380" s="82">
        <v>1</v>
      </c>
      <c r="F380" s="16"/>
      <c r="G380" s="17">
        <f t="shared" si="21"/>
        <v>0</v>
      </c>
      <c r="H380" s="17">
        <f t="shared" si="24"/>
        <v>0</v>
      </c>
      <c r="I380" s="4">
        <v>1.2</v>
      </c>
      <c r="J380" s="19">
        <f t="shared" si="25"/>
        <v>0</v>
      </c>
      <c r="L380" s="80" t="s">
        <v>52</v>
      </c>
      <c r="M380" s="75"/>
      <c r="N380" s="75"/>
    </row>
    <row r="381" spans="1:31" s="84" customFormat="1" x14ac:dyDescent="0.35">
      <c r="A381" s="73" t="s">
        <v>661</v>
      </c>
      <c r="B381" s="82" t="s">
        <v>23</v>
      </c>
      <c r="C381" s="38" t="s">
        <v>671</v>
      </c>
      <c r="D381" s="82">
        <v>11787</v>
      </c>
      <c r="E381" s="82">
        <v>1</v>
      </c>
      <c r="F381" s="16"/>
      <c r="G381" s="17">
        <f t="shared" si="21"/>
        <v>0</v>
      </c>
      <c r="H381" s="17">
        <f t="shared" si="24"/>
        <v>0</v>
      </c>
      <c r="I381" s="4">
        <v>1.2</v>
      </c>
      <c r="J381" s="19">
        <f t="shared" si="25"/>
        <v>0</v>
      </c>
      <c r="K381" s="72"/>
      <c r="L381" s="80" t="s">
        <v>51</v>
      </c>
      <c r="M381" s="75"/>
      <c r="N381" s="75"/>
      <c r="O381" s="72"/>
      <c r="P381" s="72"/>
      <c r="Q381" s="72"/>
      <c r="R381" s="72"/>
      <c r="S381" s="72"/>
      <c r="T381" s="72"/>
      <c r="U381" s="72"/>
      <c r="V381" s="72"/>
      <c r="W381" s="72"/>
      <c r="X381" s="72"/>
      <c r="Y381" s="72"/>
      <c r="Z381" s="72"/>
      <c r="AA381" s="72"/>
      <c r="AB381" s="72"/>
      <c r="AC381" s="72"/>
      <c r="AD381" s="72"/>
      <c r="AE381" s="72"/>
    </row>
    <row r="382" spans="1:31" s="72" customFormat="1" x14ac:dyDescent="0.35">
      <c r="A382" s="73" t="s">
        <v>661</v>
      </c>
      <c r="B382" s="82" t="s">
        <v>23</v>
      </c>
      <c r="C382" s="38" t="s">
        <v>672</v>
      </c>
      <c r="D382" s="82" t="s">
        <v>673</v>
      </c>
      <c r="E382" s="82">
        <v>1</v>
      </c>
      <c r="F382" s="16"/>
      <c r="G382" s="17">
        <f t="shared" si="21"/>
        <v>0</v>
      </c>
      <c r="H382" s="17">
        <f t="shared" si="24"/>
        <v>0</v>
      </c>
      <c r="I382" s="4">
        <v>1.2</v>
      </c>
      <c r="J382" s="19">
        <f t="shared" si="25"/>
        <v>0</v>
      </c>
      <c r="L382" s="80" t="s">
        <v>52</v>
      </c>
      <c r="M382" s="75"/>
      <c r="N382" s="75"/>
    </row>
    <row r="383" spans="1:31" s="72" customFormat="1" x14ac:dyDescent="0.35">
      <c r="A383" s="73" t="s">
        <v>661</v>
      </c>
      <c r="B383" s="82" t="s">
        <v>87</v>
      </c>
      <c r="C383" s="34" t="s">
        <v>674</v>
      </c>
      <c r="D383" s="82" t="s">
        <v>675</v>
      </c>
      <c r="E383" s="82">
        <v>1</v>
      </c>
      <c r="F383" s="16"/>
      <c r="G383" s="17">
        <f t="shared" si="21"/>
        <v>0</v>
      </c>
      <c r="H383" s="17">
        <f t="shared" si="24"/>
        <v>0</v>
      </c>
      <c r="I383" s="4">
        <v>1.2</v>
      </c>
      <c r="J383" s="19">
        <f t="shared" si="25"/>
        <v>0</v>
      </c>
      <c r="L383" s="80" t="s">
        <v>52</v>
      </c>
      <c r="M383" s="75"/>
      <c r="N383" s="75"/>
    </row>
    <row r="384" spans="1:31" s="72" customFormat="1" x14ac:dyDescent="0.35">
      <c r="A384" s="73" t="s">
        <v>661</v>
      </c>
      <c r="B384" s="82" t="s">
        <v>23</v>
      </c>
      <c r="C384" s="34" t="s">
        <v>676</v>
      </c>
      <c r="D384" s="82">
        <v>15393</v>
      </c>
      <c r="E384" s="82">
        <v>1</v>
      </c>
      <c r="F384" s="16"/>
      <c r="G384" s="17">
        <f t="shared" si="21"/>
        <v>0</v>
      </c>
      <c r="H384" s="17">
        <f t="shared" si="24"/>
        <v>0</v>
      </c>
      <c r="I384" s="4">
        <v>1.2</v>
      </c>
      <c r="J384" s="19">
        <f t="shared" si="25"/>
        <v>0</v>
      </c>
      <c r="L384" s="80" t="s">
        <v>51</v>
      </c>
      <c r="M384" s="75"/>
      <c r="N384" s="75"/>
    </row>
    <row r="385" spans="1:31" s="72" customFormat="1" x14ac:dyDescent="0.35">
      <c r="A385" s="73" t="s">
        <v>661</v>
      </c>
      <c r="B385" s="82" t="s">
        <v>22</v>
      </c>
      <c r="C385" s="34" t="s">
        <v>253</v>
      </c>
      <c r="D385" s="82">
        <v>8789</v>
      </c>
      <c r="E385" s="82">
        <v>1</v>
      </c>
      <c r="F385" s="16"/>
      <c r="G385" s="17">
        <f t="shared" si="21"/>
        <v>0</v>
      </c>
      <c r="H385" s="17">
        <f t="shared" si="24"/>
        <v>0</v>
      </c>
      <c r="I385" s="4">
        <v>1.2</v>
      </c>
      <c r="J385" s="19">
        <f t="shared" si="25"/>
        <v>0</v>
      </c>
      <c r="L385" s="80" t="s">
        <v>51</v>
      </c>
      <c r="M385" s="75"/>
      <c r="N385" s="75"/>
    </row>
    <row r="386" spans="1:31" s="72" customFormat="1" x14ac:dyDescent="0.35">
      <c r="A386" s="73" t="s">
        <v>661</v>
      </c>
      <c r="B386" s="82" t="s">
        <v>23</v>
      </c>
      <c r="C386" s="34" t="s">
        <v>677</v>
      </c>
      <c r="D386" s="82">
        <v>15398</v>
      </c>
      <c r="E386" s="82">
        <v>1</v>
      </c>
      <c r="F386" s="16"/>
      <c r="G386" s="17">
        <f t="shared" si="21"/>
        <v>0</v>
      </c>
      <c r="H386" s="17">
        <f t="shared" si="24"/>
        <v>0</v>
      </c>
      <c r="I386" s="4">
        <v>1.2</v>
      </c>
      <c r="J386" s="19">
        <f t="shared" si="25"/>
        <v>0</v>
      </c>
      <c r="L386" s="80" t="s">
        <v>52</v>
      </c>
      <c r="M386" s="75"/>
      <c r="N386" s="75"/>
    </row>
    <row r="387" spans="1:31" s="72" customFormat="1" x14ac:dyDescent="0.35">
      <c r="A387" s="73" t="s">
        <v>661</v>
      </c>
      <c r="B387" s="82" t="s">
        <v>23</v>
      </c>
      <c r="C387" s="44" t="s">
        <v>678</v>
      </c>
      <c r="D387" s="82">
        <v>15399</v>
      </c>
      <c r="E387" s="82">
        <v>1</v>
      </c>
      <c r="F387" s="16"/>
      <c r="G387" s="17">
        <f t="shared" si="21"/>
        <v>0</v>
      </c>
      <c r="H387" s="17">
        <f t="shared" si="24"/>
        <v>0</v>
      </c>
      <c r="I387" s="4">
        <v>1.2</v>
      </c>
      <c r="J387" s="19">
        <f t="shared" si="25"/>
        <v>0</v>
      </c>
      <c r="L387" s="80" t="s">
        <v>52</v>
      </c>
      <c r="M387" s="75"/>
      <c r="N387" s="75"/>
    </row>
    <row r="388" spans="1:31" s="72" customFormat="1" x14ac:dyDescent="0.35">
      <c r="A388" s="73" t="s">
        <v>661</v>
      </c>
      <c r="B388" s="82"/>
      <c r="C388" s="34" t="s">
        <v>316</v>
      </c>
      <c r="D388" s="82" t="s">
        <v>679</v>
      </c>
      <c r="E388" s="82">
        <v>1</v>
      </c>
      <c r="F388" s="16"/>
      <c r="G388" s="17">
        <f t="shared" si="21"/>
        <v>0</v>
      </c>
      <c r="H388" s="17">
        <f t="shared" si="24"/>
        <v>0</v>
      </c>
      <c r="I388" s="4">
        <v>1.2</v>
      </c>
      <c r="J388" s="19">
        <f t="shared" si="25"/>
        <v>0</v>
      </c>
      <c r="L388" s="80" t="s">
        <v>52</v>
      </c>
      <c r="M388" s="75"/>
      <c r="N388" s="75"/>
    </row>
    <row r="389" spans="1:31" s="72" customFormat="1" x14ac:dyDescent="0.35">
      <c r="A389" s="73" t="s">
        <v>661</v>
      </c>
      <c r="B389" s="82" t="s">
        <v>99</v>
      </c>
      <c r="C389" s="44" t="s">
        <v>680</v>
      </c>
      <c r="D389" s="82">
        <v>4335</v>
      </c>
      <c r="E389" s="82">
        <v>1</v>
      </c>
      <c r="F389" s="16"/>
      <c r="G389" s="17">
        <f t="shared" si="21"/>
        <v>0</v>
      </c>
      <c r="H389" s="17">
        <f t="shared" si="24"/>
        <v>0</v>
      </c>
      <c r="I389" s="4">
        <v>1.2</v>
      </c>
      <c r="J389" s="19">
        <f t="shared" si="25"/>
        <v>0</v>
      </c>
      <c r="L389" s="80" t="s">
        <v>52</v>
      </c>
      <c r="M389" s="75"/>
      <c r="N389" s="75"/>
    </row>
    <row r="390" spans="1:31" s="72" customFormat="1" x14ac:dyDescent="0.35">
      <c r="A390" s="73" t="s">
        <v>661</v>
      </c>
      <c r="B390" s="82" t="s">
        <v>681</v>
      </c>
      <c r="C390" s="44" t="s">
        <v>682</v>
      </c>
      <c r="D390" s="82">
        <v>15394</v>
      </c>
      <c r="E390" s="82">
        <v>1</v>
      </c>
      <c r="F390" s="16"/>
      <c r="G390" s="17">
        <f t="shared" si="21"/>
        <v>0</v>
      </c>
      <c r="H390" s="17">
        <f t="shared" si="24"/>
        <v>0</v>
      </c>
      <c r="I390" s="4">
        <v>1.2</v>
      </c>
      <c r="J390" s="19">
        <f t="shared" si="25"/>
        <v>0</v>
      </c>
      <c r="L390" s="80" t="s">
        <v>52</v>
      </c>
      <c r="M390" s="75"/>
      <c r="N390" s="75"/>
    </row>
    <row r="391" spans="1:31" s="72" customFormat="1" x14ac:dyDescent="0.35">
      <c r="A391" s="73" t="s">
        <v>661</v>
      </c>
      <c r="B391" s="82" t="s">
        <v>683</v>
      </c>
      <c r="C391" s="44" t="s">
        <v>684</v>
      </c>
      <c r="D391" s="82">
        <v>15395</v>
      </c>
      <c r="E391" s="82">
        <v>1</v>
      </c>
      <c r="F391" s="16"/>
      <c r="G391" s="17">
        <f t="shared" si="21"/>
        <v>0</v>
      </c>
      <c r="H391" s="17">
        <f t="shared" si="24"/>
        <v>0</v>
      </c>
      <c r="I391" s="4">
        <v>1.2</v>
      </c>
      <c r="J391" s="19">
        <f t="shared" si="25"/>
        <v>0</v>
      </c>
      <c r="L391" s="80" t="s">
        <v>52</v>
      </c>
      <c r="M391" s="75"/>
      <c r="N391" s="75"/>
    </row>
    <row r="392" spans="1:31" s="72" customFormat="1" x14ac:dyDescent="0.35">
      <c r="A392" s="73" t="s">
        <v>661</v>
      </c>
      <c r="B392" s="82" t="s">
        <v>685</v>
      </c>
      <c r="C392" s="44" t="s">
        <v>686</v>
      </c>
      <c r="D392" s="82">
        <v>15410</v>
      </c>
      <c r="E392" s="82">
        <v>1</v>
      </c>
      <c r="F392" s="16"/>
      <c r="G392" s="17">
        <f t="shared" si="21"/>
        <v>0</v>
      </c>
      <c r="H392" s="17">
        <f t="shared" si="24"/>
        <v>0</v>
      </c>
      <c r="I392" s="4">
        <v>1.2</v>
      </c>
      <c r="J392" s="19">
        <f t="shared" si="25"/>
        <v>0</v>
      </c>
      <c r="L392" s="80" t="s">
        <v>52</v>
      </c>
      <c r="M392" s="75"/>
      <c r="N392" s="75"/>
    </row>
    <row r="393" spans="1:31" s="72" customFormat="1" x14ac:dyDescent="0.35">
      <c r="A393" s="73" t="s">
        <v>661</v>
      </c>
      <c r="B393" s="82" t="s">
        <v>6</v>
      </c>
      <c r="C393" s="44" t="s">
        <v>687</v>
      </c>
      <c r="D393" s="82">
        <v>11796</v>
      </c>
      <c r="E393" s="82">
        <v>1</v>
      </c>
      <c r="F393" s="16"/>
      <c r="G393" s="17">
        <f t="shared" si="21"/>
        <v>0</v>
      </c>
      <c r="H393" s="17">
        <f t="shared" si="24"/>
        <v>0</v>
      </c>
      <c r="I393" s="4">
        <v>1.2</v>
      </c>
      <c r="J393" s="19">
        <f t="shared" si="25"/>
        <v>0</v>
      </c>
      <c r="L393" s="80" t="s">
        <v>51</v>
      </c>
      <c r="M393" s="75"/>
      <c r="N393" s="75"/>
    </row>
    <row r="394" spans="1:31" s="72" customFormat="1" x14ac:dyDescent="0.35">
      <c r="A394" s="73" t="s">
        <v>661</v>
      </c>
      <c r="B394" s="82" t="s">
        <v>6</v>
      </c>
      <c r="C394" s="44" t="s">
        <v>688</v>
      </c>
      <c r="D394" s="82">
        <v>11791</v>
      </c>
      <c r="E394" s="82">
        <v>1</v>
      </c>
      <c r="F394" s="16"/>
      <c r="G394" s="17">
        <f t="shared" si="21"/>
        <v>0</v>
      </c>
      <c r="H394" s="17">
        <f t="shared" si="24"/>
        <v>0</v>
      </c>
      <c r="I394" s="4">
        <v>1.2</v>
      </c>
      <c r="J394" s="19">
        <f t="shared" si="25"/>
        <v>0</v>
      </c>
      <c r="L394" s="80" t="s">
        <v>51</v>
      </c>
      <c r="M394" s="75"/>
      <c r="N394" s="75"/>
    </row>
    <row r="395" spans="1:31" s="72" customFormat="1" x14ac:dyDescent="0.35">
      <c r="A395" s="73" t="s">
        <v>661</v>
      </c>
      <c r="B395" s="82" t="s">
        <v>683</v>
      </c>
      <c r="C395" s="44" t="s">
        <v>689</v>
      </c>
      <c r="D395" s="82">
        <v>15397</v>
      </c>
      <c r="E395" s="82">
        <v>1</v>
      </c>
      <c r="F395" s="16"/>
      <c r="G395" s="17">
        <f t="shared" ref="G395:G458" si="26">E395*F395</f>
        <v>0</v>
      </c>
      <c r="H395" s="17">
        <f t="shared" si="24"/>
        <v>0</v>
      </c>
      <c r="I395" s="4">
        <v>1.2</v>
      </c>
      <c r="J395" s="19">
        <f t="shared" si="25"/>
        <v>0</v>
      </c>
      <c r="L395" s="80" t="s">
        <v>52</v>
      </c>
      <c r="M395" s="75"/>
      <c r="N395" s="75"/>
    </row>
    <row r="396" spans="1:31" s="72" customFormat="1" x14ac:dyDescent="0.35">
      <c r="A396" s="73" t="s">
        <v>661</v>
      </c>
      <c r="B396" s="82" t="s">
        <v>683</v>
      </c>
      <c r="C396" s="44" t="s">
        <v>690</v>
      </c>
      <c r="D396" s="82">
        <v>15396</v>
      </c>
      <c r="E396" s="82">
        <v>1</v>
      </c>
      <c r="F396" s="16"/>
      <c r="G396" s="17">
        <f t="shared" si="26"/>
        <v>0</v>
      </c>
      <c r="H396" s="17">
        <f t="shared" si="24"/>
        <v>0</v>
      </c>
      <c r="I396" s="4">
        <v>1.2</v>
      </c>
      <c r="J396" s="19">
        <f t="shared" si="25"/>
        <v>0</v>
      </c>
      <c r="L396" s="80" t="s">
        <v>52</v>
      </c>
      <c r="M396" s="75"/>
      <c r="N396" s="75"/>
    </row>
    <row r="397" spans="1:31" s="72" customFormat="1" x14ac:dyDescent="0.35">
      <c r="A397" s="73" t="s">
        <v>661</v>
      </c>
      <c r="B397" s="82" t="s">
        <v>64</v>
      </c>
      <c r="C397" s="44" t="s">
        <v>691</v>
      </c>
      <c r="D397" s="82">
        <v>15400</v>
      </c>
      <c r="E397" s="82">
        <v>1</v>
      </c>
      <c r="F397" s="16"/>
      <c r="G397" s="17">
        <f t="shared" si="26"/>
        <v>0</v>
      </c>
      <c r="H397" s="17">
        <f t="shared" si="24"/>
        <v>0</v>
      </c>
      <c r="I397" s="4">
        <v>1.2</v>
      </c>
      <c r="J397" s="19">
        <f t="shared" si="25"/>
        <v>0</v>
      </c>
      <c r="L397" s="80" t="s">
        <v>51</v>
      </c>
      <c r="M397" s="75"/>
      <c r="N397" s="75"/>
    </row>
    <row r="398" spans="1:31" s="72" customFormat="1" x14ac:dyDescent="0.35">
      <c r="A398" s="73" t="s">
        <v>661</v>
      </c>
      <c r="B398" s="82" t="s">
        <v>64</v>
      </c>
      <c r="C398" s="44" t="s">
        <v>692</v>
      </c>
      <c r="D398" s="82">
        <v>15401</v>
      </c>
      <c r="E398" s="82">
        <v>1</v>
      </c>
      <c r="F398" s="16"/>
      <c r="G398" s="17">
        <f t="shared" si="26"/>
        <v>0</v>
      </c>
      <c r="H398" s="17">
        <f t="shared" si="24"/>
        <v>0</v>
      </c>
      <c r="I398" s="4">
        <v>1.2</v>
      </c>
      <c r="J398" s="19">
        <f t="shared" si="25"/>
        <v>0</v>
      </c>
      <c r="L398" s="80" t="s">
        <v>51</v>
      </c>
      <c r="M398" s="75"/>
      <c r="N398" s="75"/>
    </row>
    <row r="399" spans="1:31" s="84" customFormat="1" x14ac:dyDescent="0.35">
      <c r="A399" s="73" t="s">
        <v>661</v>
      </c>
      <c r="B399" s="82" t="s">
        <v>64</v>
      </c>
      <c r="C399" s="44" t="s">
        <v>693</v>
      </c>
      <c r="D399" s="82">
        <v>8793</v>
      </c>
      <c r="E399" s="82">
        <v>1</v>
      </c>
      <c r="F399" s="16"/>
      <c r="G399" s="17">
        <f t="shared" si="26"/>
        <v>0</v>
      </c>
      <c r="H399" s="17">
        <f t="shared" si="24"/>
        <v>0</v>
      </c>
      <c r="I399" s="4">
        <v>1.2</v>
      </c>
      <c r="J399" s="19">
        <f t="shared" si="25"/>
        <v>0</v>
      </c>
      <c r="K399" s="72"/>
      <c r="L399" s="80" t="s">
        <v>52</v>
      </c>
      <c r="M399" s="75"/>
      <c r="N399" s="75"/>
      <c r="O399" s="72"/>
      <c r="P399" s="72"/>
      <c r="Q399" s="72"/>
      <c r="R399" s="72"/>
      <c r="S399" s="72"/>
      <c r="T399" s="72"/>
      <c r="U399" s="72"/>
      <c r="V399" s="72"/>
      <c r="W399" s="72"/>
      <c r="X399" s="72"/>
      <c r="Y399" s="72"/>
      <c r="Z399" s="72"/>
      <c r="AA399" s="72"/>
      <c r="AB399" s="72"/>
      <c r="AC399" s="72"/>
      <c r="AD399" s="72"/>
      <c r="AE399" s="72"/>
    </row>
    <row r="400" spans="1:31" s="84" customFormat="1" x14ac:dyDescent="0.35">
      <c r="A400" s="73" t="s">
        <v>661</v>
      </c>
      <c r="B400" s="82" t="s">
        <v>23</v>
      </c>
      <c r="C400" s="44" t="s">
        <v>694</v>
      </c>
      <c r="D400" s="82" t="s">
        <v>695</v>
      </c>
      <c r="E400" s="82">
        <v>1</v>
      </c>
      <c r="F400" s="16"/>
      <c r="G400" s="17">
        <f t="shared" si="26"/>
        <v>0</v>
      </c>
      <c r="H400" s="17">
        <f t="shared" si="24"/>
        <v>0</v>
      </c>
      <c r="I400" s="4">
        <v>1.2</v>
      </c>
      <c r="J400" s="19">
        <f t="shared" si="25"/>
        <v>0</v>
      </c>
      <c r="K400" s="72"/>
      <c r="L400" s="80" t="s">
        <v>52</v>
      </c>
      <c r="M400" s="75"/>
      <c r="N400" s="75"/>
      <c r="O400" s="72"/>
      <c r="P400" s="72"/>
      <c r="Q400" s="72"/>
      <c r="R400" s="72"/>
      <c r="S400" s="72"/>
      <c r="T400" s="72"/>
      <c r="U400" s="72"/>
      <c r="V400" s="72"/>
      <c r="W400" s="72"/>
      <c r="X400" s="72"/>
      <c r="Y400" s="72"/>
      <c r="Z400" s="72"/>
      <c r="AA400" s="72"/>
      <c r="AB400" s="72"/>
      <c r="AC400" s="72"/>
      <c r="AD400" s="72"/>
      <c r="AE400" s="72"/>
    </row>
    <row r="401" spans="1:31" s="84" customFormat="1" x14ac:dyDescent="0.35">
      <c r="A401" s="73" t="s">
        <v>661</v>
      </c>
      <c r="B401" s="82" t="s">
        <v>696</v>
      </c>
      <c r="C401" s="44" t="s">
        <v>697</v>
      </c>
      <c r="D401" s="82">
        <v>15359</v>
      </c>
      <c r="E401" s="82">
        <v>1</v>
      </c>
      <c r="F401" s="16"/>
      <c r="G401" s="17">
        <f t="shared" si="26"/>
        <v>0</v>
      </c>
      <c r="H401" s="17">
        <f t="shared" si="24"/>
        <v>0</v>
      </c>
      <c r="I401" s="4">
        <v>1.2</v>
      </c>
      <c r="J401" s="19">
        <f t="shared" si="25"/>
        <v>0</v>
      </c>
      <c r="K401" s="72"/>
      <c r="L401" s="80" t="s">
        <v>52</v>
      </c>
      <c r="M401" s="75"/>
      <c r="N401" s="75"/>
      <c r="O401" s="72"/>
      <c r="P401" s="72"/>
      <c r="Q401" s="72"/>
      <c r="R401" s="72"/>
      <c r="S401" s="72"/>
      <c r="T401" s="72"/>
      <c r="U401" s="72"/>
      <c r="V401" s="72"/>
      <c r="W401" s="72"/>
      <c r="X401" s="72"/>
      <c r="Y401" s="72"/>
      <c r="Z401" s="72"/>
      <c r="AA401" s="72"/>
      <c r="AB401" s="72"/>
      <c r="AC401" s="72"/>
      <c r="AD401" s="72"/>
      <c r="AE401" s="72"/>
    </row>
    <row r="402" spans="1:31" s="72" customFormat="1" x14ac:dyDescent="0.35">
      <c r="A402" s="73" t="s">
        <v>661</v>
      </c>
      <c r="B402" s="82" t="s">
        <v>71</v>
      </c>
      <c r="C402" s="34" t="s">
        <v>698</v>
      </c>
      <c r="D402" s="82" t="s">
        <v>699</v>
      </c>
      <c r="E402" s="82">
        <v>1</v>
      </c>
      <c r="F402" s="16"/>
      <c r="G402" s="17">
        <f t="shared" si="26"/>
        <v>0</v>
      </c>
      <c r="H402" s="17">
        <f t="shared" si="24"/>
        <v>0</v>
      </c>
      <c r="I402" s="4">
        <v>1.2</v>
      </c>
      <c r="J402" s="19">
        <f t="shared" si="25"/>
        <v>0</v>
      </c>
      <c r="L402" s="80" t="s">
        <v>52</v>
      </c>
      <c r="M402" s="75"/>
      <c r="N402" s="75"/>
    </row>
    <row r="403" spans="1:31" s="72" customFormat="1" x14ac:dyDescent="0.35">
      <c r="A403" s="73" t="s">
        <v>661</v>
      </c>
      <c r="B403" s="82"/>
      <c r="C403" s="34" t="s">
        <v>700</v>
      </c>
      <c r="D403" s="82">
        <v>15403</v>
      </c>
      <c r="E403" s="82">
        <v>1</v>
      </c>
      <c r="F403" s="16"/>
      <c r="G403" s="17">
        <f t="shared" si="26"/>
        <v>0</v>
      </c>
      <c r="H403" s="17">
        <f t="shared" si="24"/>
        <v>0</v>
      </c>
      <c r="I403" s="4">
        <v>1.2</v>
      </c>
      <c r="J403" s="19">
        <f t="shared" si="25"/>
        <v>0</v>
      </c>
      <c r="L403" s="80" t="s">
        <v>52</v>
      </c>
      <c r="M403" s="75"/>
      <c r="N403" s="75"/>
    </row>
    <row r="404" spans="1:31" s="72" customFormat="1" x14ac:dyDescent="0.35">
      <c r="A404" s="73" t="s">
        <v>661</v>
      </c>
      <c r="B404" s="82" t="s">
        <v>23</v>
      </c>
      <c r="C404" s="34" t="s">
        <v>701</v>
      </c>
      <c r="D404" s="82">
        <v>15392</v>
      </c>
      <c r="E404" s="82">
        <v>1</v>
      </c>
      <c r="F404" s="16"/>
      <c r="G404" s="17">
        <f t="shared" si="26"/>
        <v>0</v>
      </c>
      <c r="H404" s="17">
        <f t="shared" si="24"/>
        <v>0</v>
      </c>
      <c r="I404" s="4">
        <v>1.2</v>
      </c>
      <c r="J404" s="19">
        <f t="shared" si="25"/>
        <v>0</v>
      </c>
      <c r="L404" s="80" t="s">
        <v>52</v>
      </c>
      <c r="M404" s="75"/>
      <c r="N404" s="75"/>
    </row>
    <row r="405" spans="1:31" s="72" customFormat="1" x14ac:dyDescent="0.35">
      <c r="A405" s="73" t="s">
        <v>661</v>
      </c>
      <c r="B405" s="82" t="s">
        <v>23</v>
      </c>
      <c r="C405" s="34" t="s">
        <v>702</v>
      </c>
      <c r="D405" s="82">
        <v>15391</v>
      </c>
      <c r="E405" s="82">
        <v>1</v>
      </c>
      <c r="F405" s="16"/>
      <c r="G405" s="17">
        <f t="shared" si="26"/>
        <v>0</v>
      </c>
      <c r="H405" s="17">
        <f t="shared" si="24"/>
        <v>0</v>
      </c>
      <c r="I405" s="4">
        <v>1.2</v>
      </c>
      <c r="J405" s="19">
        <f t="shared" si="25"/>
        <v>0</v>
      </c>
      <c r="L405" s="80" t="s">
        <v>52</v>
      </c>
      <c r="M405" s="75"/>
      <c r="N405" s="75"/>
    </row>
    <row r="406" spans="1:31" s="72" customFormat="1" x14ac:dyDescent="0.35">
      <c r="A406" s="73" t="s">
        <v>661</v>
      </c>
      <c r="B406" s="82" t="s">
        <v>23</v>
      </c>
      <c r="C406" s="34" t="s">
        <v>703</v>
      </c>
      <c r="D406" s="82">
        <v>15390</v>
      </c>
      <c r="E406" s="82">
        <v>1</v>
      </c>
      <c r="F406" s="16"/>
      <c r="G406" s="17">
        <f t="shared" si="26"/>
        <v>0</v>
      </c>
      <c r="H406" s="17">
        <f t="shared" si="24"/>
        <v>0</v>
      </c>
      <c r="I406" s="4">
        <v>1.2</v>
      </c>
      <c r="J406" s="19">
        <f t="shared" si="25"/>
        <v>0</v>
      </c>
      <c r="L406" s="80" t="s">
        <v>52</v>
      </c>
      <c r="M406" s="75"/>
      <c r="N406" s="75"/>
    </row>
    <row r="407" spans="1:31" s="72" customFormat="1" x14ac:dyDescent="0.35">
      <c r="A407" s="73" t="s">
        <v>661</v>
      </c>
      <c r="B407" s="82" t="s">
        <v>23</v>
      </c>
      <c r="C407" s="34" t="s">
        <v>704</v>
      </c>
      <c r="D407" s="82" t="s">
        <v>673</v>
      </c>
      <c r="E407" s="82">
        <v>1</v>
      </c>
      <c r="F407" s="16"/>
      <c r="G407" s="17">
        <f t="shared" si="26"/>
        <v>0</v>
      </c>
      <c r="H407" s="17">
        <f t="shared" si="24"/>
        <v>0</v>
      </c>
      <c r="I407" s="4">
        <v>1.2</v>
      </c>
      <c r="J407" s="19">
        <f t="shared" si="25"/>
        <v>0</v>
      </c>
      <c r="L407" s="80" t="s">
        <v>52</v>
      </c>
      <c r="M407" s="75"/>
      <c r="N407" s="75"/>
    </row>
    <row r="408" spans="1:31" s="72" customFormat="1" x14ac:dyDescent="0.35">
      <c r="A408" s="73" t="s">
        <v>661</v>
      </c>
      <c r="B408" s="82" t="s">
        <v>23</v>
      </c>
      <c r="C408" s="34" t="s">
        <v>705</v>
      </c>
      <c r="D408" s="82" t="s">
        <v>706</v>
      </c>
      <c r="E408" s="82">
        <v>1</v>
      </c>
      <c r="F408" s="16"/>
      <c r="G408" s="17">
        <f t="shared" si="26"/>
        <v>0</v>
      </c>
      <c r="H408" s="17">
        <f t="shared" si="24"/>
        <v>0</v>
      </c>
      <c r="I408" s="4">
        <v>1.2</v>
      </c>
      <c r="J408" s="19">
        <f t="shared" si="25"/>
        <v>0</v>
      </c>
      <c r="L408" s="80" t="s">
        <v>52</v>
      </c>
      <c r="M408" s="75"/>
      <c r="N408" s="75"/>
    </row>
    <row r="409" spans="1:31" s="72" customFormat="1" x14ac:dyDescent="0.35">
      <c r="A409" s="73" t="s">
        <v>661</v>
      </c>
      <c r="B409" s="82" t="s">
        <v>23</v>
      </c>
      <c r="C409" s="34" t="s">
        <v>707</v>
      </c>
      <c r="D409" s="82" t="s">
        <v>708</v>
      </c>
      <c r="E409" s="82">
        <v>1</v>
      </c>
      <c r="F409" s="16"/>
      <c r="G409" s="17">
        <f t="shared" si="26"/>
        <v>0</v>
      </c>
      <c r="H409" s="17">
        <f t="shared" si="24"/>
        <v>0</v>
      </c>
      <c r="I409" s="4">
        <v>1.2</v>
      </c>
      <c r="J409" s="19">
        <f t="shared" si="25"/>
        <v>0</v>
      </c>
      <c r="L409" s="80" t="s">
        <v>52</v>
      </c>
      <c r="M409" s="75"/>
      <c r="N409" s="75"/>
    </row>
    <row r="410" spans="1:31" s="72" customFormat="1" x14ac:dyDescent="0.35">
      <c r="A410" s="73" t="s">
        <v>661</v>
      </c>
      <c r="B410" s="82" t="s">
        <v>709</v>
      </c>
      <c r="C410" s="44" t="s">
        <v>710</v>
      </c>
      <c r="D410" s="82">
        <v>4970</v>
      </c>
      <c r="E410" s="82">
        <v>1</v>
      </c>
      <c r="F410" s="16"/>
      <c r="G410" s="17">
        <f t="shared" si="26"/>
        <v>0</v>
      </c>
      <c r="H410" s="17">
        <f t="shared" si="24"/>
        <v>0</v>
      </c>
      <c r="I410" s="4">
        <v>1.2</v>
      </c>
      <c r="J410" s="19">
        <f t="shared" si="25"/>
        <v>0</v>
      </c>
      <c r="L410" s="80" t="s">
        <v>52</v>
      </c>
      <c r="M410" s="75"/>
      <c r="N410" s="75"/>
    </row>
    <row r="411" spans="1:31" s="72" customFormat="1" x14ac:dyDescent="0.35">
      <c r="A411" s="73" t="s">
        <v>661</v>
      </c>
      <c r="B411" s="82" t="s">
        <v>23</v>
      </c>
      <c r="C411" s="44" t="s">
        <v>711</v>
      </c>
      <c r="D411" s="82">
        <v>20384</v>
      </c>
      <c r="E411" s="82">
        <v>1</v>
      </c>
      <c r="F411" s="16"/>
      <c r="G411" s="17">
        <f t="shared" si="26"/>
        <v>0</v>
      </c>
      <c r="H411" s="17">
        <f t="shared" si="24"/>
        <v>0</v>
      </c>
      <c r="I411" s="4">
        <v>1.2</v>
      </c>
      <c r="J411" s="19">
        <f t="shared" si="25"/>
        <v>0</v>
      </c>
      <c r="L411" s="80" t="s">
        <v>52</v>
      </c>
      <c r="M411" s="75"/>
      <c r="N411" s="75"/>
    </row>
    <row r="412" spans="1:31" s="72" customFormat="1" x14ac:dyDescent="0.35">
      <c r="A412" s="73" t="s">
        <v>661</v>
      </c>
      <c r="B412" s="82" t="s">
        <v>23</v>
      </c>
      <c r="C412" s="76" t="s">
        <v>712</v>
      </c>
      <c r="D412" s="82">
        <v>15389</v>
      </c>
      <c r="E412" s="82">
        <v>1</v>
      </c>
      <c r="F412" s="16"/>
      <c r="G412" s="19">
        <f t="shared" si="26"/>
        <v>0</v>
      </c>
      <c r="H412" s="17">
        <f t="shared" si="24"/>
        <v>0</v>
      </c>
      <c r="I412" s="80">
        <v>1.2</v>
      </c>
      <c r="J412" s="19">
        <f t="shared" si="25"/>
        <v>0</v>
      </c>
      <c r="L412" s="80" t="s">
        <v>52</v>
      </c>
      <c r="M412" s="75"/>
      <c r="N412" s="75"/>
    </row>
    <row r="413" spans="1:31" s="72" customFormat="1" x14ac:dyDescent="0.35">
      <c r="A413" s="73" t="s">
        <v>661</v>
      </c>
      <c r="B413" s="82" t="s">
        <v>23</v>
      </c>
      <c r="C413" s="86" t="s">
        <v>713</v>
      </c>
      <c r="D413" s="82">
        <v>6495</v>
      </c>
      <c r="E413" s="82">
        <v>1</v>
      </c>
      <c r="F413" s="16"/>
      <c r="G413" s="19">
        <f t="shared" si="26"/>
        <v>0</v>
      </c>
      <c r="H413" s="17">
        <f t="shared" si="24"/>
        <v>0</v>
      </c>
      <c r="I413" s="80">
        <v>1.2</v>
      </c>
      <c r="J413" s="19">
        <f t="shared" si="25"/>
        <v>0</v>
      </c>
      <c r="L413" s="80" t="s">
        <v>52</v>
      </c>
      <c r="M413" s="75"/>
      <c r="N413" s="75"/>
    </row>
    <row r="414" spans="1:31" s="72" customFormat="1" x14ac:dyDescent="0.35">
      <c r="A414" s="73" t="s">
        <v>661</v>
      </c>
      <c r="B414" s="82" t="s">
        <v>23</v>
      </c>
      <c r="C414" s="76" t="s">
        <v>714</v>
      </c>
      <c r="D414" s="82">
        <v>4980</v>
      </c>
      <c r="E414" s="82">
        <v>1</v>
      </c>
      <c r="F414" s="16"/>
      <c r="G414" s="19">
        <f t="shared" si="26"/>
        <v>0</v>
      </c>
      <c r="H414" s="17">
        <f t="shared" si="24"/>
        <v>0</v>
      </c>
      <c r="I414" s="80">
        <v>1.2</v>
      </c>
      <c r="J414" s="19">
        <f t="shared" si="25"/>
        <v>0</v>
      </c>
      <c r="L414" s="80" t="s">
        <v>52</v>
      </c>
      <c r="M414" s="75"/>
      <c r="N414" s="75"/>
    </row>
    <row r="415" spans="1:31" s="72" customFormat="1" x14ac:dyDescent="0.35">
      <c r="A415" s="73" t="s">
        <v>661</v>
      </c>
      <c r="B415" s="82" t="s">
        <v>23</v>
      </c>
      <c r="C415" s="34" t="s">
        <v>715</v>
      </c>
      <c r="D415" s="82" t="s">
        <v>716</v>
      </c>
      <c r="E415" s="82">
        <v>1</v>
      </c>
      <c r="F415" s="16"/>
      <c r="G415" s="19">
        <f t="shared" si="26"/>
        <v>0</v>
      </c>
      <c r="H415" s="17">
        <f t="shared" si="24"/>
        <v>0</v>
      </c>
      <c r="I415" s="80">
        <v>1.2</v>
      </c>
      <c r="J415" s="19">
        <f t="shared" si="25"/>
        <v>0</v>
      </c>
      <c r="L415" s="80" t="s">
        <v>52</v>
      </c>
      <c r="M415" s="75"/>
      <c r="N415" s="75"/>
    </row>
    <row r="416" spans="1:31" s="72" customFormat="1" x14ac:dyDescent="0.35">
      <c r="A416" s="73" t="s">
        <v>661</v>
      </c>
      <c r="B416" s="82" t="s">
        <v>23</v>
      </c>
      <c r="C416" s="38" t="s">
        <v>717</v>
      </c>
      <c r="D416" s="82" t="s">
        <v>718</v>
      </c>
      <c r="E416" s="82">
        <v>1</v>
      </c>
      <c r="F416" s="16"/>
      <c r="G416" s="17">
        <f t="shared" si="26"/>
        <v>0</v>
      </c>
      <c r="H416" s="17">
        <f t="shared" si="24"/>
        <v>0</v>
      </c>
      <c r="I416" s="4">
        <v>1.2</v>
      </c>
      <c r="J416" s="19">
        <f t="shared" si="25"/>
        <v>0</v>
      </c>
      <c r="L416" s="80" t="s">
        <v>52</v>
      </c>
      <c r="M416" s="75"/>
      <c r="N416" s="75"/>
    </row>
    <row r="417" spans="1:31" s="72" customFormat="1" x14ac:dyDescent="0.35">
      <c r="A417" s="73" t="s">
        <v>661</v>
      </c>
      <c r="B417" s="82" t="s">
        <v>23</v>
      </c>
      <c r="C417" s="38" t="s">
        <v>719</v>
      </c>
      <c r="D417" s="82">
        <v>8777</v>
      </c>
      <c r="E417" s="82">
        <v>1</v>
      </c>
      <c r="F417" s="16"/>
      <c r="G417" s="17">
        <f t="shared" si="26"/>
        <v>0</v>
      </c>
      <c r="H417" s="17">
        <f t="shared" si="24"/>
        <v>0</v>
      </c>
      <c r="I417" s="4">
        <v>1.2</v>
      </c>
      <c r="J417" s="19">
        <f t="shared" si="25"/>
        <v>0</v>
      </c>
      <c r="L417" s="80" t="s">
        <v>51</v>
      </c>
      <c r="M417" s="75"/>
      <c r="N417" s="75"/>
    </row>
    <row r="418" spans="1:31" s="72" customFormat="1" x14ac:dyDescent="0.35">
      <c r="A418" s="73" t="s">
        <v>661</v>
      </c>
      <c r="B418" s="82" t="s">
        <v>23</v>
      </c>
      <c r="C418" s="38" t="s">
        <v>720</v>
      </c>
      <c r="D418" s="82" t="s">
        <v>721</v>
      </c>
      <c r="E418" s="82">
        <v>1</v>
      </c>
      <c r="F418" s="16"/>
      <c r="G418" s="17">
        <f t="shared" si="26"/>
        <v>0</v>
      </c>
      <c r="H418" s="17">
        <f t="shared" si="24"/>
        <v>0</v>
      </c>
      <c r="I418" s="4">
        <v>1.2</v>
      </c>
      <c r="J418" s="19">
        <f t="shared" si="25"/>
        <v>0</v>
      </c>
      <c r="L418" s="80" t="s">
        <v>52</v>
      </c>
      <c r="M418" s="75"/>
      <c r="N418" s="75"/>
    </row>
    <row r="419" spans="1:31" s="72" customFormat="1" x14ac:dyDescent="0.35">
      <c r="A419" s="73" t="s">
        <v>661</v>
      </c>
      <c r="B419" s="82" t="s">
        <v>23</v>
      </c>
      <c r="C419" s="38" t="s">
        <v>722</v>
      </c>
      <c r="D419" s="82">
        <v>15388</v>
      </c>
      <c r="E419" s="82">
        <v>1</v>
      </c>
      <c r="F419" s="16"/>
      <c r="G419" s="17">
        <f t="shared" si="26"/>
        <v>0</v>
      </c>
      <c r="H419" s="17">
        <f t="shared" si="24"/>
        <v>0</v>
      </c>
      <c r="I419" s="4">
        <v>1.2</v>
      </c>
      <c r="J419" s="19">
        <f t="shared" si="25"/>
        <v>0</v>
      </c>
      <c r="L419" s="80" t="s">
        <v>51</v>
      </c>
      <c r="M419" s="75"/>
      <c r="N419" s="75"/>
    </row>
    <row r="420" spans="1:31" s="72" customFormat="1" x14ac:dyDescent="0.35">
      <c r="A420" s="73" t="s">
        <v>661</v>
      </c>
      <c r="B420" s="82" t="s">
        <v>23</v>
      </c>
      <c r="C420" s="38" t="s">
        <v>723</v>
      </c>
      <c r="D420" s="82">
        <v>15387</v>
      </c>
      <c r="E420" s="82">
        <v>1</v>
      </c>
      <c r="F420" s="16"/>
      <c r="G420" s="17">
        <f t="shared" si="26"/>
        <v>0</v>
      </c>
      <c r="H420" s="17">
        <f t="shared" si="24"/>
        <v>0</v>
      </c>
      <c r="I420" s="4">
        <v>1.2</v>
      </c>
      <c r="J420" s="19">
        <f t="shared" si="25"/>
        <v>0</v>
      </c>
      <c r="L420" s="80" t="s">
        <v>51</v>
      </c>
      <c r="M420" s="75"/>
      <c r="N420" s="75"/>
    </row>
    <row r="421" spans="1:31" s="72" customFormat="1" x14ac:dyDescent="0.35">
      <c r="A421" s="73" t="s">
        <v>661</v>
      </c>
      <c r="B421" s="82" t="s">
        <v>23</v>
      </c>
      <c r="C421" s="38" t="s">
        <v>724</v>
      </c>
      <c r="D421" s="82" t="s">
        <v>725</v>
      </c>
      <c r="E421" s="82">
        <v>1</v>
      </c>
      <c r="F421" s="16"/>
      <c r="G421" s="17">
        <f t="shared" si="26"/>
        <v>0</v>
      </c>
      <c r="H421" s="17">
        <f t="shared" si="24"/>
        <v>0</v>
      </c>
      <c r="I421" s="4">
        <v>1.2</v>
      </c>
      <c r="J421" s="19">
        <f t="shared" si="25"/>
        <v>0</v>
      </c>
      <c r="L421" s="80" t="s">
        <v>52</v>
      </c>
      <c r="M421" s="75"/>
      <c r="N421" s="75"/>
    </row>
    <row r="422" spans="1:31" s="72" customFormat="1" x14ac:dyDescent="0.35">
      <c r="A422" s="73" t="s">
        <v>661</v>
      </c>
      <c r="B422" s="82" t="s">
        <v>23</v>
      </c>
      <c r="C422" s="38" t="s">
        <v>726</v>
      </c>
      <c r="D422" s="82">
        <v>15386</v>
      </c>
      <c r="E422" s="82">
        <v>1</v>
      </c>
      <c r="F422" s="16"/>
      <c r="G422" s="17">
        <f t="shared" si="26"/>
        <v>0</v>
      </c>
      <c r="H422" s="17">
        <f t="shared" si="24"/>
        <v>0</v>
      </c>
      <c r="I422" s="4">
        <v>1.2</v>
      </c>
      <c r="J422" s="19">
        <f t="shared" si="25"/>
        <v>0</v>
      </c>
      <c r="L422" s="80" t="s">
        <v>52</v>
      </c>
      <c r="M422" s="75"/>
      <c r="N422" s="75"/>
    </row>
    <row r="423" spans="1:31" s="72" customFormat="1" x14ac:dyDescent="0.35">
      <c r="A423" s="73" t="s">
        <v>661</v>
      </c>
      <c r="B423" s="82" t="s">
        <v>6</v>
      </c>
      <c r="C423" s="38" t="s">
        <v>727</v>
      </c>
      <c r="D423" s="82">
        <v>15385</v>
      </c>
      <c r="E423" s="82">
        <v>1</v>
      </c>
      <c r="F423" s="16"/>
      <c r="G423" s="17">
        <f t="shared" si="26"/>
        <v>0</v>
      </c>
      <c r="H423" s="17">
        <f t="shared" si="24"/>
        <v>0</v>
      </c>
      <c r="I423" s="4">
        <v>1.2</v>
      </c>
      <c r="J423" s="19">
        <f t="shared" si="25"/>
        <v>0</v>
      </c>
      <c r="L423" s="80" t="s">
        <v>51</v>
      </c>
      <c r="M423" s="75"/>
      <c r="N423" s="75"/>
    </row>
    <row r="424" spans="1:31" s="84" customFormat="1" x14ac:dyDescent="0.35">
      <c r="A424" s="73" t="s">
        <v>661</v>
      </c>
      <c r="B424" s="82" t="s">
        <v>6</v>
      </c>
      <c r="C424" s="34" t="s">
        <v>728</v>
      </c>
      <c r="D424" s="82">
        <v>11802</v>
      </c>
      <c r="E424" s="82">
        <v>1</v>
      </c>
      <c r="F424" s="16"/>
      <c r="G424" s="17">
        <f t="shared" si="26"/>
        <v>0</v>
      </c>
      <c r="H424" s="17">
        <f t="shared" si="24"/>
        <v>0</v>
      </c>
      <c r="I424" s="4">
        <v>1.2</v>
      </c>
      <c r="J424" s="19">
        <f t="shared" si="25"/>
        <v>0</v>
      </c>
      <c r="K424" s="72"/>
      <c r="L424" s="80" t="s">
        <v>51</v>
      </c>
      <c r="M424" s="75"/>
      <c r="N424" s="75"/>
      <c r="O424" s="72"/>
      <c r="P424" s="72"/>
      <c r="Q424" s="72"/>
      <c r="R424" s="72"/>
      <c r="S424" s="72"/>
      <c r="T424" s="72"/>
      <c r="U424" s="72"/>
      <c r="V424" s="72"/>
      <c r="W424" s="72"/>
      <c r="X424" s="72"/>
      <c r="Y424" s="72"/>
      <c r="Z424" s="72"/>
      <c r="AA424" s="72"/>
      <c r="AB424" s="72"/>
      <c r="AC424" s="72"/>
      <c r="AD424" s="72"/>
      <c r="AE424" s="72"/>
    </row>
    <row r="425" spans="1:31" s="72" customFormat="1" x14ac:dyDescent="0.35">
      <c r="A425" s="73" t="s">
        <v>661</v>
      </c>
      <c r="B425" s="82" t="s">
        <v>23</v>
      </c>
      <c r="C425" s="34" t="s">
        <v>729</v>
      </c>
      <c r="D425" s="82">
        <v>8765</v>
      </c>
      <c r="E425" s="82">
        <v>1</v>
      </c>
      <c r="F425" s="16"/>
      <c r="G425" s="17">
        <f t="shared" si="26"/>
        <v>0</v>
      </c>
      <c r="H425" s="17">
        <f t="shared" si="24"/>
        <v>0</v>
      </c>
      <c r="I425" s="4">
        <v>1.2</v>
      </c>
      <c r="J425" s="19">
        <f t="shared" si="25"/>
        <v>0</v>
      </c>
      <c r="L425" s="80" t="s">
        <v>52</v>
      </c>
      <c r="M425" s="75"/>
      <c r="N425" s="75"/>
    </row>
    <row r="426" spans="1:31" s="72" customFormat="1" x14ac:dyDescent="0.35">
      <c r="A426" s="73" t="s">
        <v>661</v>
      </c>
      <c r="B426" s="82"/>
      <c r="C426" s="34" t="s">
        <v>569</v>
      </c>
      <c r="D426" s="82" t="s">
        <v>730</v>
      </c>
      <c r="E426" s="82">
        <v>1</v>
      </c>
      <c r="F426" s="16"/>
      <c r="G426" s="17">
        <f t="shared" si="26"/>
        <v>0</v>
      </c>
      <c r="H426" s="17">
        <f t="shared" si="24"/>
        <v>0</v>
      </c>
      <c r="I426" s="4">
        <v>1.2</v>
      </c>
      <c r="J426" s="19">
        <f t="shared" si="25"/>
        <v>0</v>
      </c>
      <c r="L426" s="80" t="s">
        <v>52</v>
      </c>
      <c r="M426" s="75"/>
      <c r="N426" s="75"/>
    </row>
    <row r="427" spans="1:31" s="72" customFormat="1" x14ac:dyDescent="0.35">
      <c r="A427" s="73" t="s">
        <v>661</v>
      </c>
      <c r="B427" s="82" t="s">
        <v>709</v>
      </c>
      <c r="C427" s="34" t="s">
        <v>731</v>
      </c>
      <c r="D427" s="82">
        <v>15404</v>
      </c>
      <c r="E427" s="82">
        <v>1</v>
      </c>
      <c r="F427" s="16"/>
      <c r="G427" s="17">
        <f t="shared" si="26"/>
        <v>0</v>
      </c>
      <c r="H427" s="17">
        <f t="shared" si="24"/>
        <v>0</v>
      </c>
      <c r="I427" s="4">
        <v>1.2</v>
      </c>
      <c r="J427" s="19">
        <f t="shared" si="25"/>
        <v>0</v>
      </c>
      <c r="L427" s="80" t="s">
        <v>52</v>
      </c>
      <c r="M427" s="75"/>
      <c r="N427" s="75"/>
    </row>
    <row r="428" spans="1:31" s="72" customFormat="1" x14ac:dyDescent="0.35">
      <c r="A428" s="73" t="s">
        <v>661</v>
      </c>
      <c r="B428" s="82" t="s">
        <v>12</v>
      </c>
      <c r="C428" s="44" t="s">
        <v>732</v>
      </c>
      <c r="D428" s="82">
        <v>4883</v>
      </c>
      <c r="E428" s="82">
        <v>1</v>
      </c>
      <c r="F428" s="16"/>
      <c r="G428" s="17">
        <f t="shared" si="26"/>
        <v>0</v>
      </c>
      <c r="H428" s="17">
        <f t="shared" si="24"/>
        <v>0</v>
      </c>
      <c r="I428" s="4">
        <v>1.2</v>
      </c>
      <c r="J428" s="19">
        <f t="shared" si="25"/>
        <v>0</v>
      </c>
      <c r="L428" s="80" t="s">
        <v>52</v>
      </c>
      <c r="M428" s="75"/>
      <c r="N428" s="75"/>
    </row>
    <row r="429" spans="1:31" s="72" customFormat="1" x14ac:dyDescent="0.35">
      <c r="A429" s="73" t="s">
        <v>661</v>
      </c>
      <c r="B429" s="82" t="s">
        <v>23</v>
      </c>
      <c r="C429" s="34" t="s">
        <v>733</v>
      </c>
      <c r="D429" s="82" t="s">
        <v>734</v>
      </c>
      <c r="E429" s="82">
        <v>1</v>
      </c>
      <c r="F429" s="16"/>
      <c r="G429" s="17">
        <f t="shared" si="26"/>
        <v>0</v>
      </c>
      <c r="H429" s="17">
        <f t="shared" si="24"/>
        <v>0</v>
      </c>
      <c r="I429" s="4">
        <v>1.2</v>
      </c>
      <c r="J429" s="19">
        <f t="shared" si="25"/>
        <v>0</v>
      </c>
      <c r="L429" s="80" t="s">
        <v>52</v>
      </c>
      <c r="M429" s="75"/>
      <c r="N429" s="75"/>
    </row>
    <row r="430" spans="1:31" s="72" customFormat="1" x14ac:dyDescent="0.35">
      <c r="A430" s="73" t="s">
        <v>661</v>
      </c>
      <c r="B430" s="82" t="s">
        <v>735</v>
      </c>
      <c r="C430" s="44" t="s">
        <v>736</v>
      </c>
      <c r="D430" s="82" t="s">
        <v>737</v>
      </c>
      <c r="E430" s="82">
        <v>1</v>
      </c>
      <c r="F430" s="16"/>
      <c r="G430" s="17">
        <f t="shared" si="26"/>
        <v>0</v>
      </c>
      <c r="H430" s="17">
        <f t="shared" si="24"/>
        <v>0</v>
      </c>
      <c r="I430" s="4">
        <v>1.2</v>
      </c>
      <c r="J430" s="19">
        <f t="shared" si="25"/>
        <v>0</v>
      </c>
      <c r="L430" s="80" t="s">
        <v>52</v>
      </c>
      <c r="M430" s="75"/>
      <c r="N430" s="75"/>
    </row>
    <row r="431" spans="1:31" s="72" customFormat="1" x14ac:dyDescent="0.35">
      <c r="A431" s="73" t="s">
        <v>661</v>
      </c>
      <c r="B431" s="82" t="s">
        <v>70</v>
      </c>
      <c r="C431" s="44" t="s">
        <v>738</v>
      </c>
      <c r="D431" s="82" t="s">
        <v>739</v>
      </c>
      <c r="E431" s="82">
        <v>1</v>
      </c>
      <c r="F431" s="16"/>
      <c r="G431" s="17">
        <f t="shared" si="26"/>
        <v>0</v>
      </c>
      <c r="H431" s="17">
        <f t="shared" si="24"/>
        <v>0</v>
      </c>
      <c r="I431" s="4">
        <v>1.2</v>
      </c>
      <c r="J431" s="19">
        <f t="shared" si="25"/>
        <v>0</v>
      </c>
      <c r="L431" s="80" t="s">
        <v>52</v>
      </c>
      <c r="M431" s="75"/>
      <c r="N431" s="75"/>
    </row>
    <row r="432" spans="1:31" s="72" customFormat="1" x14ac:dyDescent="0.35">
      <c r="A432" s="73" t="s">
        <v>661</v>
      </c>
      <c r="B432" s="82" t="s">
        <v>87</v>
      </c>
      <c r="C432" s="44" t="s">
        <v>740</v>
      </c>
      <c r="D432" s="82" t="s">
        <v>741</v>
      </c>
      <c r="E432" s="82">
        <v>1</v>
      </c>
      <c r="F432" s="16"/>
      <c r="G432" s="17">
        <f t="shared" si="26"/>
        <v>0</v>
      </c>
      <c r="H432" s="17">
        <f t="shared" si="24"/>
        <v>0</v>
      </c>
      <c r="I432" s="4">
        <v>1.2</v>
      </c>
      <c r="J432" s="19">
        <f t="shared" si="25"/>
        <v>0</v>
      </c>
      <c r="L432" s="80" t="s">
        <v>51</v>
      </c>
      <c r="M432" s="75"/>
      <c r="N432" s="75"/>
    </row>
    <row r="433" spans="1:31" s="72" customFormat="1" x14ac:dyDescent="0.35">
      <c r="A433" s="73" t="s">
        <v>661</v>
      </c>
      <c r="B433" s="82" t="s">
        <v>96</v>
      </c>
      <c r="C433" s="44" t="s">
        <v>742</v>
      </c>
      <c r="D433" s="82">
        <v>15405</v>
      </c>
      <c r="E433" s="82">
        <v>1</v>
      </c>
      <c r="F433" s="16"/>
      <c r="G433" s="17">
        <f t="shared" si="26"/>
        <v>0</v>
      </c>
      <c r="H433" s="17">
        <f t="shared" si="24"/>
        <v>0</v>
      </c>
      <c r="I433" s="4">
        <v>1.2</v>
      </c>
      <c r="J433" s="19">
        <f t="shared" si="25"/>
        <v>0</v>
      </c>
      <c r="L433" s="80" t="s">
        <v>52</v>
      </c>
      <c r="M433" s="75"/>
      <c r="N433" s="75"/>
    </row>
    <row r="434" spans="1:31" s="72" customFormat="1" x14ac:dyDescent="0.35">
      <c r="A434" s="73" t="s">
        <v>661</v>
      </c>
      <c r="B434" s="82" t="s">
        <v>96</v>
      </c>
      <c r="C434" s="34" t="s">
        <v>743</v>
      </c>
      <c r="D434" s="82">
        <v>15406</v>
      </c>
      <c r="E434" s="82">
        <v>1</v>
      </c>
      <c r="F434" s="16"/>
      <c r="G434" s="17">
        <f t="shared" si="26"/>
        <v>0</v>
      </c>
      <c r="H434" s="17">
        <f t="shared" si="24"/>
        <v>0</v>
      </c>
      <c r="I434" s="4">
        <v>1.2</v>
      </c>
      <c r="J434" s="19">
        <f t="shared" si="25"/>
        <v>0</v>
      </c>
      <c r="L434" s="80" t="s">
        <v>52</v>
      </c>
      <c r="M434" s="75"/>
      <c r="N434" s="75"/>
    </row>
    <row r="435" spans="1:31" s="72" customFormat="1" x14ac:dyDescent="0.35">
      <c r="A435" s="73" t="s">
        <v>661</v>
      </c>
      <c r="B435" s="82" t="s">
        <v>39</v>
      </c>
      <c r="C435" s="34" t="s">
        <v>744</v>
      </c>
      <c r="D435" s="82" t="s">
        <v>745</v>
      </c>
      <c r="E435" s="82">
        <v>1</v>
      </c>
      <c r="F435" s="16"/>
      <c r="G435" s="17">
        <f t="shared" si="26"/>
        <v>0</v>
      </c>
      <c r="H435" s="17">
        <f t="shared" si="24"/>
        <v>0</v>
      </c>
      <c r="I435" s="4">
        <v>1.2</v>
      </c>
      <c r="J435" s="19">
        <f t="shared" si="25"/>
        <v>0</v>
      </c>
      <c r="L435" s="80" t="s">
        <v>52</v>
      </c>
      <c r="M435" s="75"/>
      <c r="N435" s="75"/>
    </row>
    <row r="436" spans="1:31" s="72" customFormat="1" x14ac:dyDescent="0.35">
      <c r="A436" s="73" t="s">
        <v>661</v>
      </c>
      <c r="B436" s="82"/>
      <c r="C436" s="34" t="s">
        <v>293</v>
      </c>
      <c r="D436" s="82" t="s">
        <v>746</v>
      </c>
      <c r="E436" s="82">
        <v>1</v>
      </c>
      <c r="F436" s="16"/>
      <c r="G436" s="17">
        <f t="shared" si="26"/>
        <v>0</v>
      </c>
      <c r="H436" s="17">
        <f t="shared" si="24"/>
        <v>0</v>
      </c>
      <c r="I436" s="4">
        <v>1.2</v>
      </c>
      <c r="J436" s="19">
        <f t="shared" si="25"/>
        <v>0</v>
      </c>
      <c r="L436" s="80" t="s">
        <v>52</v>
      </c>
      <c r="M436" s="75"/>
      <c r="N436" s="75"/>
    </row>
    <row r="437" spans="1:31" s="84" customFormat="1" x14ac:dyDescent="0.35">
      <c r="A437" s="73" t="s">
        <v>661</v>
      </c>
      <c r="B437" s="82"/>
      <c r="C437" s="34" t="s">
        <v>747</v>
      </c>
      <c r="D437" s="82">
        <v>4929</v>
      </c>
      <c r="E437" s="82">
        <v>1</v>
      </c>
      <c r="F437" s="16"/>
      <c r="G437" s="17">
        <f t="shared" si="26"/>
        <v>0</v>
      </c>
      <c r="H437" s="17">
        <f t="shared" si="24"/>
        <v>0</v>
      </c>
      <c r="I437" s="4">
        <v>1.2</v>
      </c>
      <c r="J437" s="19">
        <f t="shared" si="25"/>
        <v>0</v>
      </c>
      <c r="K437" s="72"/>
      <c r="L437" s="80" t="s">
        <v>53</v>
      </c>
      <c r="M437" s="75"/>
      <c r="N437" s="75"/>
      <c r="O437" s="72"/>
      <c r="P437" s="72"/>
      <c r="Q437" s="72"/>
      <c r="R437" s="72"/>
      <c r="S437" s="72"/>
      <c r="T437" s="72"/>
      <c r="U437" s="72"/>
      <c r="V437" s="72"/>
      <c r="W437" s="72"/>
      <c r="X437" s="72"/>
      <c r="Y437" s="72"/>
      <c r="Z437" s="72"/>
      <c r="AA437" s="72"/>
      <c r="AB437" s="72"/>
      <c r="AC437" s="72"/>
      <c r="AD437" s="72"/>
      <c r="AE437" s="72"/>
    </row>
    <row r="438" spans="1:31" s="72" customFormat="1" x14ac:dyDescent="0.35">
      <c r="A438" s="73" t="s">
        <v>661</v>
      </c>
      <c r="B438" s="82"/>
      <c r="C438" s="34" t="s">
        <v>748</v>
      </c>
      <c r="D438" s="82">
        <v>4929</v>
      </c>
      <c r="E438" s="82">
        <v>1</v>
      </c>
      <c r="F438" s="16"/>
      <c r="G438" s="17">
        <f t="shared" si="26"/>
        <v>0</v>
      </c>
      <c r="H438" s="17">
        <f t="shared" si="24"/>
        <v>0</v>
      </c>
      <c r="I438" s="4">
        <v>1.2</v>
      </c>
      <c r="J438" s="19">
        <f t="shared" si="25"/>
        <v>0</v>
      </c>
      <c r="L438" s="80" t="s">
        <v>53</v>
      </c>
      <c r="M438" s="75"/>
      <c r="N438" s="75"/>
    </row>
    <row r="439" spans="1:31" s="72" customFormat="1" x14ac:dyDescent="0.35">
      <c r="A439" s="73" t="s">
        <v>661</v>
      </c>
      <c r="B439" s="82" t="s">
        <v>17</v>
      </c>
      <c r="C439" s="34" t="s">
        <v>749</v>
      </c>
      <c r="D439" s="82">
        <v>6494</v>
      </c>
      <c r="E439" s="82">
        <v>1</v>
      </c>
      <c r="F439" s="16"/>
      <c r="G439" s="17">
        <f t="shared" si="26"/>
        <v>0</v>
      </c>
      <c r="H439" s="17">
        <f t="shared" ref="H439:H460" si="27">G439*12</f>
        <v>0</v>
      </c>
      <c r="I439" s="4">
        <v>1.2</v>
      </c>
      <c r="J439" s="19">
        <f t="shared" ref="J439:J460" si="28">H439*I439</f>
        <v>0</v>
      </c>
      <c r="L439" s="80" t="s">
        <v>53</v>
      </c>
      <c r="M439" s="75"/>
      <c r="N439" s="75"/>
    </row>
    <row r="440" spans="1:31" s="72" customFormat="1" x14ac:dyDescent="0.35">
      <c r="A440" s="73" t="s">
        <v>661</v>
      </c>
      <c r="B440" s="82" t="s">
        <v>23</v>
      </c>
      <c r="C440" s="34" t="s">
        <v>750</v>
      </c>
      <c r="D440" s="82" t="s">
        <v>751</v>
      </c>
      <c r="E440" s="82">
        <v>1</v>
      </c>
      <c r="F440" s="16"/>
      <c r="G440" s="17">
        <f t="shared" si="26"/>
        <v>0</v>
      </c>
      <c r="H440" s="17">
        <f t="shared" si="27"/>
        <v>0</v>
      </c>
      <c r="I440" s="4">
        <v>1.2</v>
      </c>
      <c r="J440" s="19">
        <f t="shared" si="28"/>
        <v>0</v>
      </c>
      <c r="L440" s="80" t="s">
        <v>52</v>
      </c>
      <c r="M440" s="75"/>
      <c r="N440" s="75"/>
    </row>
    <row r="441" spans="1:31" s="72" customFormat="1" x14ac:dyDescent="0.35">
      <c r="A441" s="73" t="s">
        <v>661</v>
      </c>
      <c r="B441" s="82" t="s">
        <v>25</v>
      </c>
      <c r="C441" s="34" t="s">
        <v>752</v>
      </c>
      <c r="D441" s="82" t="s">
        <v>753</v>
      </c>
      <c r="E441" s="82">
        <v>1</v>
      </c>
      <c r="F441" s="16"/>
      <c r="G441" s="17">
        <f t="shared" si="26"/>
        <v>0</v>
      </c>
      <c r="H441" s="17">
        <f t="shared" si="27"/>
        <v>0</v>
      </c>
      <c r="I441" s="4">
        <v>1.2</v>
      </c>
      <c r="J441" s="19">
        <f t="shared" si="28"/>
        <v>0</v>
      </c>
      <c r="L441" s="80" t="s">
        <v>52</v>
      </c>
      <c r="M441" s="75"/>
      <c r="N441" s="75"/>
    </row>
    <row r="442" spans="1:31" s="72" customFormat="1" x14ac:dyDescent="0.35">
      <c r="A442" s="73" t="s">
        <v>661</v>
      </c>
      <c r="B442" s="82" t="s">
        <v>754</v>
      </c>
      <c r="C442" s="44" t="s">
        <v>592</v>
      </c>
      <c r="D442" s="82" t="s">
        <v>638</v>
      </c>
      <c r="E442" s="82">
        <v>1</v>
      </c>
      <c r="F442" s="16"/>
      <c r="G442" s="17">
        <f t="shared" si="26"/>
        <v>0</v>
      </c>
      <c r="H442" s="17">
        <f t="shared" si="27"/>
        <v>0</v>
      </c>
      <c r="I442" s="4">
        <v>1.2</v>
      </c>
      <c r="J442" s="19">
        <f t="shared" si="28"/>
        <v>0</v>
      </c>
      <c r="L442" s="80" t="s">
        <v>52</v>
      </c>
      <c r="M442" s="75"/>
      <c r="N442" s="75"/>
    </row>
    <row r="443" spans="1:31" s="72" customFormat="1" x14ac:dyDescent="0.35">
      <c r="A443" s="73" t="s">
        <v>661</v>
      </c>
      <c r="B443" s="82"/>
      <c r="C443" s="44" t="s">
        <v>755</v>
      </c>
      <c r="D443" s="82" t="s">
        <v>628</v>
      </c>
      <c r="E443" s="82">
        <v>1</v>
      </c>
      <c r="F443" s="16"/>
      <c r="G443" s="17">
        <f t="shared" si="26"/>
        <v>0</v>
      </c>
      <c r="H443" s="17">
        <f t="shared" si="27"/>
        <v>0</v>
      </c>
      <c r="I443" s="4">
        <v>1.2</v>
      </c>
      <c r="J443" s="19">
        <f t="shared" si="28"/>
        <v>0</v>
      </c>
      <c r="L443" s="80" t="s">
        <v>52</v>
      </c>
      <c r="M443" s="75"/>
      <c r="N443" s="75"/>
    </row>
    <row r="444" spans="1:31" s="84" customFormat="1" x14ac:dyDescent="0.35">
      <c r="A444" s="73" t="s">
        <v>661</v>
      </c>
      <c r="B444" s="82" t="s">
        <v>71</v>
      </c>
      <c r="C444" s="76" t="s">
        <v>756</v>
      </c>
      <c r="D444" s="82">
        <v>4919</v>
      </c>
      <c r="E444" s="82">
        <v>1</v>
      </c>
      <c r="F444" s="16"/>
      <c r="G444" s="19">
        <f t="shared" si="26"/>
        <v>0</v>
      </c>
      <c r="H444" s="17">
        <f t="shared" si="27"/>
        <v>0</v>
      </c>
      <c r="I444" s="80">
        <v>1.2</v>
      </c>
      <c r="J444" s="19">
        <f t="shared" si="28"/>
        <v>0</v>
      </c>
      <c r="K444" s="72"/>
      <c r="L444" s="80" t="s">
        <v>52</v>
      </c>
      <c r="M444" s="75"/>
      <c r="N444" s="75"/>
      <c r="O444" s="72"/>
      <c r="P444" s="72"/>
      <c r="Q444" s="72"/>
      <c r="R444" s="72"/>
      <c r="S444" s="72"/>
      <c r="T444" s="72"/>
      <c r="U444" s="72"/>
      <c r="V444" s="72"/>
      <c r="W444" s="72"/>
      <c r="X444" s="72"/>
      <c r="Y444" s="72"/>
      <c r="Z444" s="72"/>
      <c r="AA444" s="72"/>
      <c r="AB444" s="72"/>
      <c r="AC444" s="72"/>
      <c r="AD444" s="72"/>
      <c r="AE444" s="72"/>
    </row>
    <row r="445" spans="1:31" s="72" customFormat="1" x14ac:dyDescent="0.35">
      <c r="A445" s="73" t="s">
        <v>661</v>
      </c>
      <c r="B445" s="82"/>
      <c r="C445" s="86" t="s">
        <v>757</v>
      </c>
      <c r="D445" s="82" t="s">
        <v>758</v>
      </c>
      <c r="E445" s="82">
        <v>1</v>
      </c>
      <c r="F445" s="16"/>
      <c r="G445" s="19">
        <f t="shared" si="26"/>
        <v>0</v>
      </c>
      <c r="H445" s="17">
        <f t="shared" si="27"/>
        <v>0</v>
      </c>
      <c r="I445" s="80">
        <v>1.2</v>
      </c>
      <c r="J445" s="19">
        <f t="shared" si="28"/>
        <v>0</v>
      </c>
      <c r="L445" s="80" t="s">
        <v>52</v>
      </c>
      <c r="M445" s="75"/>
      <c r="N445" s="75"/>
    </row>
    <row r="446" spans="1:31" s="72" customFormat="1" x14ac:dyDescent="0.35">
      <c r="A446" s="73" t="s">
        <v>661</v>
      </c>
      <c r="B446" s="82"/>
      <c r="C446" s="76" t="s">
        <v>241</v>
      </c>
      <c r="D446" s="82"/>
      <c r="E446" s="82">
        <v>2</v>
      </c>
      <c r="F446" s="16"/>
      <c r="G446" s="19">
        <f t="shared" si="26"/>
        <v>0</v>
      </c>
      <c r="H446" s="17">
        <f t="shared" si="27"/>
        <v>0</v>
      </c>
      <c r="I446" s="80">
        <v>1.2</v>
      </c>
      <c r="J446" s="19">
        <f t="shared" si="28"/>
        <v>0</v>
      </c>
      <c r="L446" s="80" t="s">
        <v>52</v>
      </c>
      <c r="M446" s="75"/>
      <c r="N446" s="75"/>
    </row>
    <row r="447" spans="1:31" s="72" customFormat="1" x14ac:dyDescent="0.35">
      <c r="A447" s="73" t="s">
        <v>661</v>
      </c>
      <c r="B447" s="82" t="s">
        <v>19</v>
      </c>
      <c r="C447" s="34" t="s">
        <v>759</v>
      </c>
      <c r="D447" s="82">
        <v>4971</v>
      </c>
      <c r="E447" s="82">
        <v>1</v>
      </c>
      <c r="F447" s="16"/>
      <c r="G447" s="19">
        <f t="shared" si="26"/>
        <v>0</v>
      </c>
      <c r="H447" s="17">
        <f t="shared" si="27"/>
        <v>0</v>
      </c>
      <c r="I447" s="80">
        <v>1.2</v>
      </c>
      <c r="J447" s="19">
        <f t="shared" si="28"/>
        <v>0</v>
      </c>
      <c r="L447" s="80" t="s">
        <v>52</v>
      </c>
      <c r="M447" s="75"/>
      <c r="N447" s="75"/>
    </row>
    <row r="448" spans="1:31" s="72" customFormat="1" x14ac:dyDescent="0.35">
      <c r="A448" s="73" t="s">
        <v>661</v>
      </c>
      <c r="B448" s="82" t="s">
        <v>19</v>
      </c>
      <c r="C448" s="38" t="s">
        <v>760</v>
      </c>
      <c r="D448" s="82">
        <v>4969</v>
      </c>
      <c r="E448" s="82">
        <v>1</v>
      </c>
      <c r="F448" s="16"/>
      <c r="G448" s="17">
        <f t="shared" si="26"/>
        <v>0</v>
      </c>
      <c r="H448" s="17">
        <f t="shared" si="27"/>
        <v>0</v>
      </c>
      <c r="I448" s="4">
        <v>1.2</v>
      </c>
      <c r="J448" s="19">
        <f t="shared" si="28"/>
        <v>0</v>
      </c>
      <c r="L448" s="80" t="s">
        <v>52</v>
      </c>
      <c r="M448" s="75"/>
      <c r="N448" s="75"/>
    </row>
    <row r="449" spans="1:14" s="72" customFormat="1" x14ac:dyDescent="0.35">
      <c r="A449" s="73" t="s">
        <v>661</v>
      </c>
      <c r="B449" s="82" t="s">
        <v>20</v>
      </c>
      <c r="C449" s="38" t="s">
        <v>761</v>
      </c>
      <c r="D449" s="82" t="s">
        <v>762</v>
      </c>
      <c r="E449" s="82">
        <v>1</v>
      </c>
      <c r="F449" s="16"/>
      <c r="G449" s="17">
        <f t="shared" si="26"/>
        <v>0</v>
      </c>
      <c r="H449" s="17">
        <f t="shared" si="27"/>
        <v>0</v>
      </c>
      <c r="I449" s="4">
        <v>1.2</v>
      </c>
      <c r="J449" s="19">
        <f t="shared" si="28"/>
        <v>0</v>
      </c>
      <c r="L449" s="80" t="s">
        <v>52</v>
      </c>
      <c r="M449" s="75"/>
      <c r="N449" s="75"/>
    </row>
    <row r="450" spans="1:14" s="72" customFormat="1" x14ac:dyDescent="0.35">
      <c r="A450" s="73" t="s">
        <v>661</v>
      </c>
      <c r="B450" s="87" t="s">
        <v>20</v>
      </c>
      <c r="C450" s="38" t="s">
        <v>763</v>
      </c>
      <c r="D450" s="82">
        <v>8761</v>
      </c>
      <c r="E450" s="82">
        <v>1</v>
      </c>
      <c r="F450" s="16"/>
      <c r="G450" s="17">
        <f t="shared" si="26"/>
        <v>0</v>
      </c>
      <c r="H450" s="17">
        <f t="shared" si="27"/>
        <v>0</v>
      </c>
      <c r="I450" s="4">
        <v>1.2</v>
      </c>
      <c r="J450" s="19">
        <f t="shared" si="28"/>
        <v>0</v>
      </c>
      <c r="L450" s="80" t="s">
        <v>52</v>
      </c>
      <c r="M450" s="75"/>
      <c r="N450" s="75"/>
    </row>
    <row r="451" spans="1:14" s="72" customFormat="1" x14ac:dyDescent="0.35">
      <c r="A451" s="73" t="s">
        <v>661</v>
      </c>
      <c r="B451" s="88" t="s">
        <v>70</v>
      </c>
      <c r="C451" s="38" t="s">
        <v>764</v>
      </c>
      <c r="D451" s="82">
        <v>11793</v>
      </c>
      <c r="E451" s="82">
        <v>1</v>
      </c>
      <c r="F451" s="16"/>
      <c r="G451" s="17">
        <f t="shared" si="26"/>
        <v>0</v>
      </c>
      <c r="H451" s="17">
        <f t="shared" si="27"/>
        <v>0</v>
      </c>
      <c r="I451" s="4">
        <v>1.2</v>
      </c>
      <c r="J451" s="19">
        <f t="shared" si="28"/>
        <v>0</v>
      </c>
      <c r="L451" s="80" t="s">
        <v>51</v>
      </c>
      <c r="M451" s="75"/>
      <c r="N451" s="75"/>
    </row>
    <row r="452" spans="1:14" s="72" customFormat="1" x14ac:dyDescent="0.35">
      <c r="A452" s="73" t="s">
        <v>661</v>
      </c>
      <c r="B452" s="82"/>
      <c r="C452" s="38" t="s">
        <v>765</v>
      </c>
      <c r="D452" s="82" t="s">
        <v>766</v>
      </c>
      <c r="E452" s="82">
        <v>1</v>
      </c>
      <c r="F452" s="16"/>
      <c r="G452" s="17">
        <f t="shared" si="26"/>
        <v>0</v>
      </c>
      <c r="H452" s="17">
        <f t="shared" si="27"/>
        <v>0</v>
      </c>
      <c r="I452" s="4">
        <v>1.2</v>
      </c>
      <c r="J452" s="19">
        <f t="shared" si="28"/>
        <v>0</v>
      </c>
      <c r="L452" s="80" t="s">
        <v>52</v>
      </c>
      <c r="M452" s="75"/>
      <c r="N452" s="75"/>
    </row>
    <row r="453" spans="1:14" s="72" customFormat="1" x14ac:dyDescent="0.35">
      <c r="A453" s="73" t="s">
        <v>661</v>
      </c>
      <c r="B453" s="82"/>
      <c r="C453" s="38" t="s">
        <v>767</v>
      </c>
      <c r="D453" s="82" t="s">
        <v>768</v>
      </c>
      <c r="E453" s="82">
        <v>1</v>
      </c>
      <c r="F453" s="16"/>
      <c r="G453" s="17">
        <f t="shared" si="26"/>
        <v>0</v>
      </c>
      <c r="H453" s="17">
        <f t="shared" si="27"/>
        <v>0</v>
      </c>
      <c r="I453" s="4">
        <v>1.2</v>
      </c>
      <c r="J453" s="19">
        <f t="shared" si="28"/>
        <v>0</v>
      </c>
      <c r="L453" s="80" t="s">
        <v>52</v>
      </c>
      <c r="M453" s="75"/>
      <c r="N453" s="75"/>
    </row>
    <row r="454" spans="1:14" s="72" customFormat="1" x14ac:dyDescent="0.35">
      <c r="A454" s="73" t="s">
        <v>661</v>
      </c>
      <c r="B454" s="82" t="s">
        <v>683</v>
      </c>
      <c r="C454" s="38" t="s">
        <v>769</v>
      </c>
      <c r="D454" s="82" t="s">
        <v>770</v>
      </c>
      <c r="E454" s="82">
        <v>1</v>
      </c>
      <c r="F454" s="16"/>
      <c r="G454" s="17">
        <f t="shared" si="26"/>
        <v>0</v>
      </c>
      <c r="H454" s="17">
        <f t="shared" si="27"/>
        <v>0</v>
      </c>
      <c r="I454" s="4">
        <v>1.2</v>
      </c>
      <c r="J454" s="19">
        <f t="shared" si="28"/>
        <v>0</v>
      </c>
      <c r="L454" s="80" t="s">
        <v>52</v>
      </c>
      <c r="M454" s="75"/>
      <c r="N454" s="75"/>
    </row>
    <row r="455" spans="1:14" s="72" customFormat="1" x14ac:dyDescent="0.35">
      <c r="A455" s="73" t="s">
        <v>661</v>
      </c>
      <c r="B455" s="82" t="s">
        <v>683</v>
      </c>
      <c r="C455" s="38" t="s">
        <v>771</v>
      </c>
      <c r="D455" s="82" t="s">
        <v>772</v>
      </c>
      <c r="E455" s="82">
        <v>1</v>
      </c>
      <c r="F455" s="16"/>
      <c r="G455" s="17">
        <f t="shared" si="26"/>
        <v>0</v>
      </c>
      <c r="H455" s="17">
        <f t="shared" si="27"/>
        <v>0</v>
      </c>
      <c r="I455" s="4">
        <v>1.2</v>
      </c>
      <c r="J455" s="19">
        <f t="shared" si="28"/>
        <v>0</v>
      </c>
      <c r="L455" s="80" t="s">
        <v>52</v>
      </c>
      <c r="M455" s="75"/>
      <c r="N455" s="75"/>
    </row>
    <row r="456" spans="1:14" s="72" customFormat="1" x14ac:dyDescent="0.35">
      <c r="A456" s="73" t="s">
        <v>661</v>
      </c>
      <c r="B456" s="82" t="s">
        <v>683</v>
      </c>
      <c r="C456" s="38" t="s">
        <v>773</v>
      </c>
      <c r="D456" s="82" t="s">
        <v>774</v>
      </c>
      <c r="E456" s="82">
        <v>1</v>
      </c>
      <c r="F456" s="16"/>
      <c r="G456" s="17">
        <f t="shared" si="26"/>
        <v>0</v>
      </c>
      <c r="H456" s="17">
        <f t="shared" si="27"/>
        <v>0</v>
      </c>
      <c r="I456" s="4">
        <v>1.2</v>
      </c>
      <c r="J456" s="19">
        <f t="shared" si="28"/>
        <v>0</v>
      </c>
      <c r="L456" s="80" t="s">
        <v>52</v>
      </c>
      <c r="M456" s="75"/>
      <c r="N456" s="75"/>
    </row>
    <row r="457" spans="1:14" s="72" customFormat="1" x14ac:dyDescent="0.35">
      <c r="A457" s="73" t="s">
        <v>661</v>
      </c>
      <c r="B457" s="82"/>
      <c r="C457" s="38" t="s">
        <v>775</v>
      </c>
      <c r="D457" s="82" t="s">
        <v>776</v>
      </c>
      <c r="E457" s="82">
        <v>1</v>
      </c>
      <c r="F457" s="16"/>
      <c r="G457" s="17">
        <f t="shared" si="26"/>
        <v>0</v>
      </c>
      <c r="H457" s="17">
        <f t="shared" si="27"/>
        <v>0</v>
      </c>
      <c r="I457" s="4">
        <v>1.2</v>
      </c>
      <c r="J457" s="19">
        <f t="shared" si="28"/>
        <v>0</v>
      </c>
      <c r="L457" s="80" t="s">
        <v>52</v>
      </c>
      <c r="M457" s="75"/>
      <c r="N457" s="75"/>
    </row>
    <row r="458" spans="1:14" s="72" customFormat="1" x14ac:dyDescent="0.35">
      <c r="A458" s="73" t="s">
        <v>661</v>
      </c>
      <c r="B458" s="82"/>
      <c r="C458" s="38" t="s">
        <v>777</v>
      </c>
      <c r="D458" s="82" t="s">
        <v>778</v>
      </c>
      <c r="E458" s="82">
        <v>1</v>
      </c>
      <c r="F458" s="16"/>
      <c r="G458" s="17">
        <f t="shared" si="26"/>
        <v>0</v>
      </c>
      <c r="H458" s="17">
        <f t="shared" si="27"/>
        <v>0</v>
      </c>
      <c r="I458" s="4">
        <v>1.2</v>
      </c>
      <c r="J458" s="19">
        <f t="shared" si="28"/>
        <v>0</v>
      </c>
      <c r="L458" s="80" t="s">
        <v>52</v>
      </c>
      <c r="M458" s="75"/>
      <c r="N458" s="75"/>
    </row>
    <row r="459" spans="1:14" s="72" customFormat="1" x14ac:dyDescent="0.35">
      <c r="A459" s="73" t="s">
        <v>661</v>
      </c>
      <c r="B459" s="82"/>
      <c r="C459" s="38" t="s">
        <v>298</v>
      </c>
      <c r="D459" s="82"/>
      <c r="E459" s="82">
        <v>6</v>
      </c>
      <c r="F459" s="16"/>
      <c r="G459" s="17">
        <f t="shared" ref="G459:G460" si="29">E459*F459</f>
        <v>0</v>
      </c>
      <c r="H459" s="17">
        <f t="shared" si="27"/>
        <v>0</v>
      </c>
      <c r="I459" s="4">
        <v>1.2</v>
      </c>
      <c r="J459" s="19">
        <f t="shared" si="28"/>
        <v>0</v>
      </c>
      <c r="L459" s="80" t="s">
        <v>52</v>
      </c>
      <c r="M459" s="75"/>
      <c r="N459" s="75"/>
    </row>
    <row r="460" spans="1:14" s="72" customFormat="1" x14ac:dyDescent="0.35">
      <c r="A460" s="73" t="s">
        <v>661</v>
      </c>
      <c r="B460" s="82"/>
      <c r="C460" s="34" t="s">
        <v>299</v>
      </c>
      <c r="D460" s="82"/>
      <c r="E460" s="82">
        <v>2</v>
      </c>
      <c r="F460" s="16"/>
      <c r="G460" s="17">
        <f t="shared" si="29"/>
        <v>0</v>
      </c>
      <c r="H460" s="17">
        <f t="shared" si="27"/>
        <v>0</v>
      </c>
      <c r="I460" s="4">
        <v>1.2</v>
      </c>
      <c r="J460" s="19">
        <f t="shared" si="28"/>
        <v>0</v>
      </c>
      <c r="L460" s="80" t="s">
        <v>52</v>
      </c>
      <c r="M460" s="75"/>
      <c r="N460" s="75"/>
    </row>
    <row r="461" spans="1:14" ht="21" x14ac:dyDescent="0.35">
      <c r="A461" s="24" t="s">
        <v>43</v>
      </c>
      <c r="B461" s="48"/>
      <c r="C461" s="48"/>
      <c r="D461" s="48"/>
      <c r="E461" s="49">
        <f>SUM(E10:E460)</f>
        <v>496</v>
      </c>
      <c r="F461" s="20"/>
      <c r="G461" s="17">
        <f>SUM(G10:G460)</f>
        <v>0</v>
      </c>
      <c r="H461" s="17">
        <f>SUM(H10:H460)</f>
        <v>0</v>
      </c>
      <c r="I461" s="20"/>
      <c r="J461" s="17">
        <f>SUM(J10:J460)</f>
        <v>0</v>
      </c>
    </row>
    <row r="462" spans="1:14" ht="21" x14ac:dyDescent="0.35">
      <c r="A462" s="25"/>
      <c r="B462" s="27"/>
      <c r="C462" s="27"/>
      <c r="D462" s="27"/>
      <c r="E462" s="27"/>
      <c r="F462" s="21"/>
      <c r="G462" s="22"/>
      <c r="H462" s="22"/>
      <c r="I462" s="5"/>
      <c r="J462" s="22"/>
    </row>
    <row r="463" spans="1:14" ht="21" x14ac:dyDescent="0.35">
      <c r="A463" s="92" t="s">
        <v>497</v>
      </c>
      <c r="B463" s="92"/>
      <c r="C463" s="92"/>
      <c r="D463" s="92"/>
      <c r="E463" s="92"/>
      <c r="F463" s="92"/>
      <c r="G463" s="92"/>
      <c r="H463" s="92"/>
      <c r="I463" s="92"/>
      <c r="J463" s="92"/>
    </row>
  </sheetData>
  <autoFilter ref="A8:AE463" xr:uid="{4B460F69-2EF6-4695-8265-5F0F75638E95}"/>
  <mergeCells count="5">
    <mergeCell ref="A4:J4"/>
    <mergeCell ref="A463:J463"/>
    <mergeCell ref="A2:N2"/>
    <mergeCell ref="A3:N3"/>
    <mergeCell ref="A6:N6"/>
  </mergeCells>
  <pageMargins left="0.70866141732283472" right="0.70866141732283472" top="0.74803149606299213" bottom="0.74803149606299213" header="0.31496062992125984" footer="0.31496062992125984"/>
  <pageSetup paperSize="9" scale="37" fitToHeight="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40"/>
  <sheetViews>
    <sheetView showGridLines="0" zoomScale="70" zoomScaleNormal="70" workbookViewId="0">
      <selection activeCell="A4" sqref="A4:I4"/>
    </sheetView>
  </sheetViews>
  <sheetFormatPr baseColWidth="10" defaultColWidth="11.453125" defaultRowHeight="14.5" x14ac:dyDescent="0.35"/>
  <cols>
    <col min="1" max="1" width="88.54296875" style="54" customWidth="1"/>
    <col min="2" max="2" width="22.90625" style="54" bestFit="1" customWidth="1"/>
    <col min="3" max="3" width="18" style="54" bestFit="1" customWidth="1"/>
    <col min="4" max="4" width="23.81640625" style="54" bestFit="1" customWidth="1"/>
    <col min="5" max="5" width="19.6328125" style="54" bestFit="1" customWidth="1"/>
    <col min="6" max="6" width="40.90625" style="54" bestFit="1" customWidth="1"/>
    <col min="7" max="7" width="11.54296875" style="54" bestFit="1" customWidth="1"/>
    <col min="8" max="16384" width="11.453125" style="54"/>
  </cols>
  <sheetData>
    <row r="1" spans="1:10" x14ac:dyDescent="0.35">
      <c r="A1" s="110"/>
      <c r="B1" s="111"/>
      <c r="C1" s="111"/>
      <c r="D1" s="111"/>
      <c r="E1" s="111"/>
      <c r="F1" s="111"/>
      <c r="G1" s="111"/>
      <c r="H1" s="111"/>
      <c r="I1" s="111"/>
    </row>
    <row r="2" spans="1:10" ht="59" customHeight="1" x14ac:dyDescent="0.35">
      <c r="A2" s="105" t="s">
        <v>462</v>
      </c>
      <c r="B2" s="105"/>
      <c r="C2" s="105"/>
      <c r="D2" s="105"/>
      <c r="E2" s="105"/>
      <c r="F2" s="105"/>
      <c r="G2" s="105"/>
      <c r="H2" s="105"/>
      <c r="I2" s="105"/>
      <c r="J2" s="105"/>
    </row>
    <row r="3" spans="1:10" ht="84.5" customHeight="1" x14ac:dyDescent="0.35">
      <c r="A3" s="105" t="s">
        <v>789</v>
      </c>
      <c r="B3" s="105"/>
      <c r="C3" s="105"/>
      <c r="D3" s="105"/>
      <c r="E3" s="105"/>
      <c r="F3" s="105"/>
      <c r="G3" s="105"/>
      <c r="H3" s="105"/>
      <c r="I3" s="105"/>
      <c r="J3" s="105"/>
    </row>
    <row r="4" spans="1:10" ht="48" customHeight="1" x14ac:dyDescent="0.35">
      <c r="A4" s="91" t="s">
        <v>5</v>
      </c>
      <c r="B4" s="111"/>
      <c r="C4" s="111"/>
      <c r="D4" s="111"/>
      <c r="E4" s="111"/>
      <c r="F4" s="111"/>
      <c r="G4" s="111"/>
      <c r="H4" s="111"/>
      <c r="I4" s="111"/>
    </row>
    <row r="6" spans="1:10" ht="46.5" customHeight="1" x14ac:dyDescent="0.35">
      <c r="A6" s="112" t="s">
        <v>44</v>
      </c>
      <c r="B6" s="113"/>
      <c r="C6" s="113"/>
      <c r="D6" s="113"/>
      <c r="E6" s="113"/>
      <c r="F6" s="113"/>
      <c r="G6" s="113"/>
    </row>
    <row r="8" spans="1:10" ht="55.5" customHeight="1" x14ac:dyDescent="0.35">
      <c r="A8" s="1" t="s">
        <v>0</v>
      </c>
      <c r="B8" s="2" t="s">
        <v>1</v>
      </c>
      <c r="C8" s="1" t="s">
        <v>2</v>
      </c>
      <c r="D8" s="10" t="s">
        <v>3</v>
      </c>
      <c r="E8" s="9"/>
      <c r="F8" s="8"/>
    </row>
    <row r="9" spans="1:10" ht="45" customHeight="1" x14ac:dyDescent="0.35">
      <c r="A9" s="55" t="s">
        <v>45</v>
      </c>
      <c r="B9" s="13"/>
      <c r="C9" s="37">
        <v>1.2</v>
      </c>
      <c r="D9" s="56">
        <f>B9*C9</f>
        <v>0</v>
      </c>
      <c r="E9" s="57"/>
      <c r="F9" s="6"/>
    </row>
    <row r="10" spans="1:10" ht="45" customHeight="1" x14ac:dyDescent="0.35">
      <c r="A10" s="55" t="s">
        <v>48</v>
      </c>
      <c r="B10" s="13"/>
      <c r="C10" s="37">
        <v>1.2</v>
      </c>
      <c r="D10" s="56">
        <f t="shared" ref="D10:D12" si="0">B10*C10</f>
        <v>0</v>
      </c>
      <c r="E10" s="58"/>
      <c r="F10" s="6"/>
    </row>
    <row r="11" spans="1:10" ht="45" customHeight="1" x14ac:dyDescent="0.35">
      <c r="A11" s="55" t="s">
        <v>46</v>
      </c>
      <c r="B11" s="13"/>
      <c r="C11" s="37">
        <v>1.2</v>
      </c>
      <c r="D11" s="56">
        <f t="shared" si="0"/>
        <v>0</v>
      </c>
      <c r="E11" s="58"/>
      <c r="F11" s="6"/>
    </row>
    <row r="12" spans="1:10" ht="40.5" customHeight="1" x14ac:dyDescent="0.35">
      <c r="A12" s="55" t="s">
        <v>4</v>
      </c>
      <c r="B12" s="13"/>
      <c r="C12" s="37">
        <v>1.2</v>
      </c>
      <c r="D12" s="56">
        <f t="shared" si="0"/>
        <v>0</v>
      </c>
      <c r="E12" s="57"/>
      <c r="F12" s="6"/>
    </row>
    <row r="13" spans="1:10" ht="62.25" customHeight="1" x14ac:dyDescent="0.35">
      <c r="A13" s="55" t="s">
        <v>34</v>
      </c>
      <c r="B13" s="109" t="s">
        <v>35</v>
      </c>
      <c r="C13" s="109"/>
      <c r="D13" s="109"/>
      <c r="E13" s="59"/>
      <c r="F13" s="60"/>
    </row>
    <row r="14" spans="1:10" ht="69" customHeight="1" x14ac:dyDescent="0.35">
      <c r="A14" s="55" t="s">
        <v>32</v>
      </c>
      <c r="B14" s="109" t="s">
        <v>36</v>
      </c>
      <c r="C14" s="109"/>
      <c r="D14" s="109"/>
      <c r="E14" s="59"/>
      <c r="F14" s="61"/>
    </row>
    <row r="15" spans="1:10" ht="41.25" customHeight="1" x14ac:dyDescent="0.35">
      <c r="A15" s="62" t="s">
        <v>33</v>
      </c>
      <c r="B15" s="109" t="s">
        <v>47</v>
      </c>
      <c r="C15" s="109"/>
      <c r="D15" s="109"/>
      <c r="E15" s="63"/>
      <c r="F15" s="64"/>
    </row>
    <row r="17" spans="1:7" ht="41.25" customHeight="1" x14ac:dyDescent="0.35">
      <c r="A17" s="1" t="s">
        <v>788</v>
      </c>
      <c r="B17" s="108"/>
      <c r="C17" s="108"/>
      <c r="D17" s="108"/>
      <c r="E17" s="57"/>
      <c r="F17" s="64"/>
    </row>
    <row r="19" spans="1:7" ht="43.5" x14ac:dyDescent="0.35">
      <c r="A19" s="1" t="s">
        <v>466</v>
      </c>
      <c r="B19" s="1" t="s">
        <v>467</v>
      </c>
      <c r="C19" s="1" t="s">
        <v>490</v>
      </c>
      <c r="D19" s="1" t="s">
        <v>37</v>
      </c>
      <c r="E19" s="1" t="s">
        <v>491</v>
      </c>
      <c r="F19" s="2" t="s">
        <v>492</v>
      </c>
      <c r="G19" s="2" t="s">
        <v>493</v>
      </c>
    </row>
    <row r="20" spans="1:7" x14ac:dyDescent="0.35">
      <c r="A20" s="114" t="s">
        <v>468</v>
      </c>
      <c r="B20" s="65" t="s">
        <v>469</v>
      </c>
      <c r="C20" s="66"/>
      <c r="D20" s="14"/>
      <c r="E20" s="66"/>
      <c r="F20" s="67"/>
      <c r="G20" s="67"/>
    </row>
    <row r="21" spans="1:7" x14ac:dyDescent="0.35">
      <c r="A21" s="114"/>
      <c r="B21" s="65" t="s">
        <v>470</v>
      </c>
      <c r="C21" s="66"/>
      <c r="D21" s="14"/>
      <c r="E21" s="66"/>
      <c r="F21" s="67"/>
      <c r="G21" s="67"/>
    </row>
    <row r="22" spans="1:7" x14ac:dyDescent="0.35">
      <c r="A22" s="114"/>
      <c r="B22" s="65" t="s">
        <v>471</v>
      </c>
      <c r="C22" s="66"/>
      <c r="D22" s="14"/>
      <c r="E22" s="66"/>
      <c r="F22" s="67"/>
      <c r="G22" s="67"/>
    </row>
    <row r="23" spans="1:7" x14ac:dyDescent="0.35">
      <c r="A23" s="114"/>
      <c r="B23" s="65" t="s">
        <v>472</v>
      </c>
      <c r="C23" s="66"/>
      <c r="D23" s="14"/>
      <c r="E23" s="66"/>
      <c r="F23" s="67"/>
      <c r="G23" s="67"/>
    </row>
    <row r="24" spans="1:7" x14ac:dyDescent="0.35">
      <c r="A24" s="114"/>
      <c r="B24" s="65" t="s">
        <v>473</v>
      </c>
      <c r="C24" s="66"/>
      <c r="D24" s="14"/>
      <c r="E24" s="66"/>
      <c r="F24" s="68"/>
      <c r="G24" s="68"/>
    </row>
    <row r="25" spans="1:7" x14ac:dyDescent="0.35">
      <c r="A25" s="114"/>
      <c r="B25" s="65" t="s">
        <v>474</v>
      </c>
      <c r="C25" s="66"/>
      <c r="D25" s="14"/>
      <c r="E25" s="66"/>
      <c r="F25" s="67"/>
      <c r="G25" s="67"/>
    </row>
    <row r="26" spans="1:7" x14ac:dyDescent="0.35">
      <c r="A26" s="114"/>
      <c r="B26" s="65" t="s">
        <v>475</v>
      </c>
      <c r="C26" s="66"/>
      <c r="D26" s="14"/>
      <c r="E26" s="66"/>
      <c r="F26" s="67"/>
      <c r="G26" s="67"/>
    </row>
    <row r="27" spans="1:7" x14ac:dyDescent="0.35">
      <c r="A27" s="114" t="s">
        <v>476</v>
      </c>
      <c r="B27" s="65" t="s">
        <v>477</v>
      </c>
      <c r="C27" s="66"/>
      <c r="D27" s="14"/>
      <c r="E27" s="66"/>
      <c r="F27" s="67"/>
      <c r="G27" s="67"/>
    </row>
    <row r="28" spans="1:7" x14ac:dyDescent="0.35">
      <c r="A28" s="114"/>
      <c r="B28" s="65" t="s">
        <v>475</v>
      </c>
      <c r="C28" s="66"/>
      <c r="D28" s="14"/>
      <c r="E28" s="66"/>
      <c r="F28" s="67"/>
      <c r="G28" s="67"/>
    </row>
    <row r="29" spans="1:7" x14ac:dyDescent="0.35">
      <c r="A29" s="114"/>
      <c r="B29" s="65" t="s">
        <v>478</v>
      </c>
      <c r="C29" s="66"/>
      <c r="D29" s="14"/>
      <c r="E29" s="66"/>
      <c r="F29" s="67"/>
      <c r="G29" s="67"/>
    </row>
    <row r="30" spans="1:7" x14ac:dyDescent="0.35">
      <c r="A30" s="114"/>
      <c r="B30" s="65" t="s">
        <v>787</v>
      </c>
      <c r="C30" s="66"/>
      <c r="D30" s="14"/>
      <c r="E30" s="66"/>
      <c r="F30" s="67"/>
      <c r="G30" s="67"/>
    </row>
    <row r="31" spans="1:7" x14ac:dyDescent="0.35">
      <c r="A31" s="114"/>
      <c r="B31" s="65" t="s">
        <v>480</v>
      </c>
      <c r="C31" s="66"/>
      <c r="D31" s="14"/>
      <c r="E31" s="66"/>
      <c r="F31" s="67"/>
      <c r="G31" s="67"/>
    </row>
    <row r="32" spans="1:7" x14ac:dyDescent="0.35">
      <c r="A32" s="114"/>
      <c r="B32" s="65" t="s">
        <v>481</v>
      </c>
      <c r="C32" s="66"/>
      <c r="D32" s="14"/>
      <c r="E32" s="66"/>
      <c r="F32" s="67"/>
      <c r="G32" s="67"/>
    </row>
    <row r="33" spans="1:7" x14ac:dyDescent="0.35">
      <c r="A33" s="114"/>
      <c r="B33" s="65" t="s">
        <v>482</v>
      </c>
      <c r="C33" s="66"/>
      <c r="D33" s="14"/>
      <c r="E33" s="66"/>
      <c r="F33" s="67"/>
      <c r="G33" s="67"/>
    </row>
    <row r="34" spans="1:7" x14ac:dyDescent="0.35">
      <c r="A34" s="114"/>
      <c r="B34" s="65" t="s">
        <v>483</v>
      </c>
      <c r="C34" s="66"/>
      <c r="D34" s="14"/>
      <c r="E34" s="66"/>
      <c r="F34" s="67"/>
      <c r="G34" s="67"/>
    </row>
    <row r="35" spans="1:7" x14ac:dyDescent="0.35">
      <c r="A35" s="114"/>
      <c r="B35" s="65" t="s">
        <v>484</v>
      </c>
      <c r="C35" s="66"/>
      <c r="D35" s="14"/>
      <c r="E35" s="66"/>
      <c r="F35" s="67"/>
      <c r="G35" s="67"/>
    </row>
    <row r="36" spans="1:7" x14ac:dyDescent="0.35">
      <c r="A36" s="114"/>
      <c r="B36" s="65" t="s">
        <v>485</v>
      </c>
      <c r="C36" s="66"/>
      <c r="D36" s="14"/>
      <c r="E36" s="66"/>
      <c r="F36" s="67"/>
      <c r="G36" s="67"/>
    </row>
    <row r="37" spans="1:7" x14ac:dyDescent="0.35">
      <c r="A37" s="114"/>
      <c r="B37" s="65" t="s">
        <v>486</v>
      </c>
      <c r="C37" s="66"/>
      <c r="D37" s="14"/>
      <c r="E37" s="66"/>
      <c r="F37" s="67"/>
      <c r="G37" s="67"/>
    </row>
    <row r="38" spans="1:7" x14ac:dyDescent="0.35">
      <c r="A38" s="114" t="s">
        <v>487</v>
      </c>
      <c r="B38" s="65" t="s">
        <v>480</v>
      </c>
      <c r="C38" s="66"/>
      <c r="D38" s="14"/>
      <c r="E38" s="66"/>
      <c r="F38" s="67"/>
      <c r="G38" s="67"/>
    </row>
    <row r="39" spans="1:7" x14ac:dyDescent="0.35">
      <c r="A39" s="114"/>
      <c r="B39" s="65" t="s">
        <v>488</v>
      </c>
      <c r="C39" s="66"/>
      <c r="D39" s="14"/>
      <c r="E39" s="66"/>
      <c r="F39" s="67"/>
      <c r="G39" s="67"/>
    </row>
    <row r="40" spans="1:7" x14ac:dyDescent="0.35">
      <c r="A40" s="114"/>
      <c r="B40" s="65" t="s">
        <v>489</v>
      </c>
      <c r="C40" s="66"/>
      <c r="D40" s="14"/>
      <c r="E40" s="66"/>
      <c r="F40" s="67"/>
      <c r="G40" s="67"/>
    </row>
    <row r="41" spans="1:7" x14ac:dyDescent="0.35">
      <c r="A41" s="114" t="s">
        <v>476</v>
      </c>
      <c r="B41" s="65" t="s">
        <v>477</v>
      </c>
      <c r="C41" s="66"/>
      <c r="D41" s="14"/>
      <c r="E41" s="66"/>
      <c r="F41" s="83"/>
      <c r="G41" s="83"/>
    </row>
    <row r="42" spans="1:7" x14ac:dyDescent="0.35">
      <c r="A42" s="114"/>
      <c r="B42" s="65" t="s">
        <v>475</v>
      </c>
      <c r="C42" s="66"/>
      <c r="D42" s="14"/>
      <c r="E42" s="66"/>
      <c r="F42" s="83"/>
      <c r="G42" s="83"/>
    </row>
    <row r="43" spans="1:7" x14ac:dyDescent="0.35">
      <c r="A43" s="114"/>
      <c r="B43" s="65" t="s">
        <v>478</v>
      </c>
      <c r="C43" s="66"/>
      <c r="D43" s="14"/>
      <c r="E43" s="66"/>
      <c r="F43" s="83"/>
      <c r="G43" s="83"/>
    </row>
    <row r="44" spans="1:7" x14ac:dyDescent="0.35">
      <c r="A44" s="114"/>
      <c r="B44" s="65" t="s">
        <v>479</v>
      </c>
      <c r="C44" s="66"/>
      <c r="D44" s="14"/>
      <c r="E44" s="66"/>
      <c r="F44" s="83"/>
      <c r="G44" s="83"/>
    </row>
    <row r="45" spans="1:7" x14ac:dyDescent="0.35">
      <c r="A45" s="114"/>
      <c r="B45" s="65" t="s">
        <v>480</v>
      </c>
      <c r="C45" s="66"/>
      <c r="D45" s="14"/>
      <c r="E45" s="66"/>
      <c r="F45" s="68"/>
      <c r="G45" s="68"/>
    </row>
    <row r="46" spans="1:7" x14ac:dyDescent="0.35">
      <c r="A46" s="114"/>
      <c r="B46" s="65" t="s">
        <v>481</v>
      </c>
      <c r="C46" s="66"/>
      <c r="D46" s="14"/>
      <c r="E46" s="66"/>
      <c r="F46" s="83"/>
      <c r="G46" s="83"/>
    </row>
    <row r="47" spans="1:7" x14ac:dyDescent="0.35">
      <c r="A47" s="114"/>
      <c r="B47" s="65" t="s">
        <v>482</v>
      </c>
      <c r="C47" s="66"/>
      <c r="D47" s="14"/>
      <c r="E47" s="66"/>
      <c r="F47" s="83"/>
      <c r="G47" s="83"/>
    </row>
    <row r="48" spans="1:7" x14ac:dyDescent="0.35">
      <c r="A48" s="114"/>
      <c r="B48" s="65" t="s">
        <v>483</v>
      </c>
      <c r="C48" s="66"/>
      <c r="D48" s="14"/>
      <c r="E48" s="66"/>
      <c r="F48" s="83"/>
      <c r="G48" s="83"/>
    </row>
    <row r="49" spans="1:7" x14ac:dyDescent="0.35">
      <c r="A49" s="114"/>
      <c r="B49" s="65" t="s">
        <v>484</v>
      </c>
      <c r="C49" s="66"/>
      <c r="D49" s="14"/>
      <c r="E49" s="66"/>
      <c r="F49" s="83"/>
      <c r="G49" s="83"/>
    </row>
    <row r="50" spans="1:7" x14ac:dyDescent="0.35">
      <c r="A50" s="114"/>
      <c r="B50" s="65" t="s">
        <v>485</v>
      </c>
      <c r="C50" s="66"/>
      <c r="D50" s="14"/>
      <c r="E50" s="66"/>
      <c r="F50" s="83"/>
      <c r="G50" s="83"/>
    </row>
    <row r="51" spans="1:7" x14ac:dyDescent="0.35">
      <c r="A51" s="114"/>
      <c r="B51" s="65" t="s">
        <v>486</v>
      </c>
      <c r="C51" s="66"/>
      <c r="D51" s="14"/>
      <c r="E51" s="66"/>
      <c r="F51" s="83"/>
      <c r="G51" s="83"/>
    </row>
    <row r="52" spans="1:7" x14ac:dyDescent="0.35">
      <c r="A52" s="114" t="s">
        <v>476</v>
      </c>
      <c r="B52" s="65" t="s">
        <v>477</v>
      </c>
      <c r="C52" s="66"/>
      <c r="D52" s="14"/>
      <c r="E52" s="66"/>
      <c r="F52" s="83"/>
      <c r="G52" s="83"/>
    </row>
    <row r="53" spans="1:7" x14ac:dyDescent="0.35">
      <c r="A53" s="114"/>
      <c r="B53" s="65" t="s">
        <v>475</v>
      </c>
      <c r="C53" s="66"/>
      <c r="D53" s="14"/>
      <c r="E53" s="66"/>
      <c r="F53" s="83"/>
      <c r="G53" s="83"/>
    </row>
    <row r="54" spans="1:7" x14ac:dyDescent="0.35">
      <c r="A54" s="114"/>
      <c r="B54" s="65" t="s">
        <v>478</v>
      </c>
      <c r="C54" s="66"/>
      <c r="D54" s="14"/>
      <c r="E54" s="66"/>
      <c r="F54" s="83"/>
      <c r="G54" s="83"/>
    </row>
    <row r="55" spans="1:7" x14ac:dyDescent="0.35">
      <c r="A55" s="114"/>
      <c r="B55" s="65" t="s">
        <v>479</v>
      </c>
      <c r="C55" s="66"/>
      <c r="D55" s="14"/>
      <c r="E55" s="66"/>
      <c r="F55" s="83"/>
      <c r="G55" s="83"/>
    </row>
    <row r="56" spans="1:7" x14ac:dyDescent="0.35">
      <c r="A56" s="114"/>
      <c r="B56" s="65" t="s">
        <v>480</v>
      </c>
      <c r="C56" s="66"/>
      <c r="D56" s="14"/>
      <c r="E56" s="66"/>
      <c r="F56" s="68"/>
      <c r="G56" s="68"/>
    </row>
    <row r="57" spans="1:7" x14ac:dyDescent="0.35">
      <c r="A57" s="114"/>
      <c r="B57" s="65" t="s">
        <v>481</v>
      </c>
      <c r="C57" s="66"/>
      <c r="D57" s="14"/>
      <c r="E57" s="66"/>
      <c r="F57" s="83"/>
      <c r="G57" s="83"/>
    </row>
    <row r="58" spans="1:7" x14ac:dyDescent="0.35">
      <c r="A58" s="114"/>
      <c r="B58" s="65" t="s">
        <v>482</v>
      </c>
      <c r="C58" s="66"/>
      <c r="D58" s="14"/>
      <c r="E58" s="66"/>
      <c r="F58" s="83"/>
      <c r="G58" s="83"/>
    </row>
    <row r="59" spans="1:7" x14ac:dyDescent="0.35">
      <c r="A59" s="114"/>
      <c r="B59" s="65" t="s">
        <v>483</v>
      </c>
      <c r="C59" s="66"/>
      <c r="D59" s="14"/>
      <c r="E59" s="66"/>
      <c r="F59" s="83"/>
      <c r="G59" s="83"/>
    </row>
    <row r="60" spans="1:7" x14ac:dyDescent="0.35">
      <c r="A60" s="114"/>
      <c r="B60" s="65" t="s">
        <v>484</v>
      </c>
      <c r="C60" s="66"/>
      <c r="D60" s="14"/>
      <c r="E60" s="66"/>
      <c r="F60" s="83"/>
      <c r="G60" s="83"/>
    </row>
    <row r="61" spans="1:7" x14ac:dyDescent="0.35">
      <c r="A61" s="114"/>
      <c r="B61" s="65" t="s">
        <v>485</v>
      </c>
      <c r="C61" s="66"/>
      <c r="D61" s="14"/>
      <c r="E61" s="66"/>
      <c r="F61" s="83"/>
      <c r="G61" s="83"/>
    </row>
    <row r="62" spans="1:7" x14ac:dyDescent="0.35">
      <c r="A62" s="114"/>
      <c r="B62" s="65" t="s">
        <v>486</v>
      </c>
      <c r="C62" s="66"/>
      <c r="D62" s="14"/>
      <c r="E62" s="66"/>
      <c r="F62" s="83"/>
      <c r="G62" s="83"/>
    </row>
    <row r="63" spans="1:7" x14ac:dyDescent="0.35">
      <c r="A63" s="114" t="s">
        <v>779</v>
      </c>
      <c r="B63" s="65" t="s">
        <v>479</v>
      </c>
      <c r="C63" s="66"/>
      <c r="D63" s="14"/>
      <c r="E63" s="66"/>
      <c r="F63" s="83"/>
      <c r="G63" s="83"/>
    </row>
    <row r="64" spans="1:7" x14ac:dyDescent="0.35">
      <c r="A64" s="114"/>
      <c r="B64" s="65" t="s">
        <v>480</v>
      </c>
      <c r="C64" s="66"/>
      <c r="D64" s="14"/>
      <c r="E64" s="66"/>
      <c r="F64" s="83"/>
      <c r="G64" s="83"/>
    </row>
    <row r="65" spans="1:7" x14ac:dyDescent="0.35">
      <c r="A65" s="114"/>
      <c r="B65" s="65" t="s">
        <v>780</v>
      </c>
      <c r="C65" s="66"/>
      <c r="D65" s="14"/>
      <c r="E65" s="66"/>
      <c r="F65" s="83"/>
      <c r="G65" s="83"/>
    </row>
    <row r="66" spans="1:7" x14ac:dyDescent="0.35">
      <c r="A66" s="114"/>
      <c r="B66" s="65" t="s">
        <v>781</v>
      </c>
      <c r="C66" s="66"/>
      <c r="D66" s="14"/>
      <c r="E66" s="66"/>
      <c r="F66" s="83"/>
      <c r="G66" s="83"/>
    </row>
    <row r="67" spans="1:7" x14ac:dyDescent="0.35">
      <c r="A67" s="115" t="s">
        <v>783</v>
      </c>
      <c r="B67" s="65" t="s">
        <v>782</v>
      </c>
      <c r="C67" s="66"/>
      <c r="D67" s="14"/>
      <c r="E67" s="66"/>
      <c r="F67" s="83"/>
      <c r="G67" s="83"/>
    </row>
    <row r="68" spans="1:7" x14ac:dyDescent="0.35">
      <c r="A68" s="116"/>
      <c r="B68" s="65" t="s">
        <v>786</v>
      </c>
      <c r="C68" s="66"/>
      <c r="D68" s="14"/>
      <c r="E68" s="66"/>
      <c r="F68" s="83"/>
      <c r="G68" s="83"/>
    </row>
    <row r="69" spans="1:7" x14ac:dyDescent="0.35">
      <c r="A69" s="115" t="s">
        <v>784</v>
      </c>
      <c r="B69" s="65" t="s">
        <v>785</v>
      </c>
      <c r="C69" s="66"/>
      <c r="D69" s="14"/>
      <c r="E69" s="66"/>
      <c r="F69" s="83"/>
      <c r="G69" s="83"/>
    </row>
    <row r="70" spans="1:7" x14ac:dyDescent="0.35">
      <c r="A70" s="116"/>
      <c r="B70" s="65" t="s">
        <v>470</v>
      </c>
      <c r="C70" s="66"/>
      <c r="D70" s="14"/>
      <c r="E70" s="66"/>
      <c r="F70" s="83"/>
      <c r="G70" s="83"/>
    </row>
    <row r="339" spans="1:1" ht="21" x14ac:dyDescent="0.35">
      <c r="A339" s="15" t="s">
        <v>494</v>
      </c>
    </row>
    <row r="340" spans="1:1" ht="21" x14ac:dyDescent="0.35">
      <c r="A340" s="15" t="s">
        <v>49</v>
      </c>
    </row>
  </sheetData>
  <mergeCells count="17">
    <mergeCell ref="A63:A66"/>
    <mergeCell ref="A69:A70"/>
    <mergeCell ref="A20:A26"/>
    <mergeCell ref="A27:A37"/>
    <mergeCell ref="A38:A40"/>
    <mergeCell ref="A41:A51"/>
    <mergeCell ref="A52:A62"/>
    <mergeCell ref="A67:A68"/>
    <mergeCell ref="B17:D17"/>
    <mergeCell ref="B15:D15"/>
    <mergeCell ref="A1:I1"/>
    <mergeCell ref="A4:I4"/>
    <mergeCell ref="B13:D13"/>
    <mergeCell ref="B14:D14"/>
    <mergeCell ref="A6:G6"/>
    <mergeCell ref="A3:J3"/>
    <mergeCell ref="A2:J2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 PRESTATION 1 LOT 1A</vt:lpstr>
      <vt:lpstr>DPGF PRESTATION 2 LOT 1A</vt:lpstr>
      <vt:lpstr>BPU PRESTATION 3 LOT 1A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BOGO Sarah</dc:creator>
  <cp:lastModifiedBy>MATTEONI Manon</cp:lastModifiedBy>
  <cp:lastPrinted>2020-03-09T11:14:50Z</cp:lastPrinted>
  <dcterms:created xsi:type="dcterms:W3CDTF">2019-07-17T09:48:48Z</dcterms:created>
  <dcterms:modified xsi:type="dcterms:W3CDTF">2025-09-05T09:47:13Z</dcterms:modified>
</cp:coreProperties>
</file>