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L:\SDF2\CMP\2025_procédures\2025SG06 Intérim\3.DCE\DCE PLACE\"/>
    </mc:Choice>
  </mc:AlternateContent>
  <xr:revisionPtr revIDLastSave="0" documentId="13_ncr:1_{71AA9F7F-19D1-4985-A720-17FF8C935E27}" xr6:coauthVersionLast="47" xr6:coauthVersionMax="47" xr10:uidLastSave="{00000000-0000-0000-0000-000000000000}"/>
  <workbookProtection workbookAlgorithmName="SHA-512" workbookHashValue="9kTCoG/goGqznhdqyEMtvX3kUv4bW1wnPLjxy/wYtnhODjkvcaEDwImYE20brG+crqvaxyrDYCoaPhMXhKBXyw==" workbookSaltValue="BKLdTbhwkh+5yPAdGRsIBw==" workbookSpinCount="100000" lockStructure="1"/>
  <bookViews>
    <workbookView xWindow="12570" yWindow="675" windowWidth="23565" windowHeight="12375" activeTab="1" xr2:uid="{7C1A66BC-82F6-43D3-A99F-424AE8896D33}"/>
  </bookViews>
  <sheets>
    <sheet name="Lot 1" sheetId="1" r:id="rId1"/>
    <sheet name="Lot 2" sheetId="2" r:id="rId2"/>
    <sheet name="Lot 3" sheetId="3" r:id="rId3"/>
  </sheets>
  <definedNames>
    <definedName name="_xlnm.Print_Area" localSheetId="0">'Lot 1'!$A$1:$F$19</definedName>
    <definedName name="_xlnm.Print_Area" localSheetId="1">'Lot 2'!$A$1:$F$18</definedName>
    <definedName name="_xlnm.Print_Area" localSheetId="2">'Lot 3'!$A$1:$F$21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2" i="3" l="1"/>
  <c r="F12" i="3" s="1"/>
  <c r="E13" i="2"/>
  <c r="E12" i="2"/>
  <c r="D7" i="2"/>
  <c r="F7" i="2" s="1"/>
  <c r="D9" i="1"/>
  <c r="F9" i="1" s="1"/>
  <c r="D10" i="1"/>
  <c r="F10" i="1" s="1"/>
  <c r="D8" i="3"/>
  <c r="F8" i="3" s="1"/>
  <c r="D9" i="3"/>
  <c r="F9" i="3" s="1"/>
  <c r="D10" i="3"/>
  <c r="F10" i="3" s="1"/>
  <c r="D11" i="3"/>
  <c r="F11" i="3" s="1"/>
  <c r="D7" i="3"/>
  <c r="F7" i="3" s="1"/>
  <c r="D9" i="2"/>
  <c r="F9" i="2" s="1"/>
  <c r="D8" i="1"/>
  <c r="F8" i="1" s="1"/>
  <c r="E16" i="3"/>
  <c r="E15" i="3"/>
  <c r="D8" i="2"/>
  <c r="F8" i="2" s="1"/>
  <c r="E14" i="1"/>
  <c r="E13" i="1"/>
</calcChain>
</file>

<file path=xl/sharedStrings.xml><?xml version="1.0" encoding="utf-8"?>
<sst xmlns="http://schemas.openxmlformats.org/spreadsheetml/2006/main" count="81" uniqueCount="38">
  <si>
    <t>Taux de TVA</t>
  </si>
  <si>
    <t>Mise à disposition de personnel intérimaire - Métiers médicaux et sociaux</t>
  </si>
  <si>
    <t>Rappels des stipulations contractuelles d'ordre financier</t>
  </si>
  <si>
    <t>Salaire horaire €HT</t>
  </si>
  <si>
    <t>Salaire  horaire €TTC</t>
  </si>
  <si>
    <t>Le taux horaire de rémunération est fonction de la séniorité de l’intérimaire. La séniorité s’apprécie au jour de la signature du contrat de mission et au vu l’expérience acquise par l’intérimaire sur des postes équivalents à celui proposé par le contrat de mission. 
Le taux horaire retenu pour une mission est constant pour toute la durée du contrat de mission. 
Les heures supplémentaires et, éventuellement, les permanences et astreintes, le travail de nuit, les dimanches et jours fériés doivent être rémunérés ou compensés en temps. Les heures supplémentaires sont plafonnées à 5 heures par semaine et sont rémunérées au taux de 125% de la 36ème heure à la 40ème heure travaillée.
Aucune prime supplémentaire ne sera versée par l’acheteur.</t>
  </si>
  <si>
    <t>Niveau de seniorité de l'intérimaire</t>
  </si>
  <si>
    <t>Salaire horaire en € HT</t>
  </si>
  <si>
    <t>Salaire  horaire en € TTC</t>
  </si>
  <si>
    <t>Salaire horaire brut en € HT</t>
  </si>
  <si>
    <r>
      <t xml:space="preserve">Bordereau des prix unitaires - </t>
    </r>
    <r>
      <rPr>
        <i/>
        <sz val="11"/>
        <color theme="1"/>
        <rFont val="Calibri"/>
        <family val="2"/>
        <scheme val="minor"/>
      </rPr>
      <t xml:space="preserve">Les cellules à compléter par les candidats sont en vert. </t>
    </r>
  </si>
  <si>
    <t xml:space="preserve">Le titulaire applique sur les salaires ses coefficients de gestion tels qu'ils sont établis aux annexes financières aux actes d'engagements. 
Les prestations spécifiques au recrutement par délégation sont rémunérées au forfait, en application des prix figurant aux annexes financières aux actes d'engagements. Ce forfait est dû une seule fois pour toute la durée de la mission, prolongation incluse. Il ne peut être facturé qu’une seule fois par intérimaire (pas de facturation du forfait si, au terme d’une première mission, l’intérimaire se voit confier une nouvelle mission par l’acheteur).  </t>
  </si>
  <si>
    <r>
      <t xml:space="preserve">Coefficient gestion
</t>
    </r>
    <r>
      <rPr>
        <sz val="10"/>
        <color theme="1"/>
        <rFont val="Calibri"/>
        <family val="2"/>
        <scheme val="minor"/>
      </rPr>
      <t>(limité à deux décimales après la vigule)</t>
    </r>
  </si>
  <si>
    <t>Salaire horaire brut
en € HT</t>
  </si>
  <si>
    <t>Lot 1 - Mise à disposition de personnel intérimaire - Métiers administratifs</t>
  </si>
  <si>
    <t>Lot 2 - Mise à disposition de personnel intérimaire - Métiers technique, logistiques et maintenance</t>
  </si>
  <si>
    <t>Consultation n°2025SG06 Mise à disposition de personnel intérimaire pour le compte des directions et services de la DGAC, de l'ENAC et du BEA</t>
  </si>
  <si>
    <t>Mission de gestion</t>
  </si>
  <si>
    <t>Mission de délégation</t>
  </si>
  <si>
    <t xml:space="preserve"> Mission de délégation</t>
  </si>
  <si>
    <t>Forfait de délégation
€ HT</t>
  </si>
  <si>
    <t>Forfait de délégation
€ TTC</t>
  </si>
  <si>
    <r>
      <t xml:space="preserve">L’indemnité due au personnel intérimaire pour les repas en restaurant administratif ou en restaurant conventionné est à la charge de l’acheteur. Pour les titres restaurant, cette indemnité est versée à l’intérimaire par l’entreprise de travail temporaire. La part patronale est refacturée par l’ETT à l’acheteur au réel (pas d’application du coefficient de rémunération). </t>
    </r>
    <r>
      <rPr>
        <i/>
        <sz val="10"/>
        <color rgb="FFFF0000"/>
        <rFont val="Calibri"/>
        <family val="2"/>
        <scheme val="minor"/>
      </rPr>
      <t>A ce titre, la valeur faciale actuelle du titre restaurant est fixée à 6,00 € TTC, soit 3,60 € à la charge de la DGAC et 2,40 € à la charge de l'agent. En cas de modification du montant, l’acheteur en informe le titulaire par simple ordre de service</t>
    </r>
    <r>
      <rPr>
        <i/>
        <sz val="10"/>
        <color theme="1"/>
        <rFont val="Calibri"/>
        <family val="2"/>
        <scheme val="minor"/>
      </rPr>
      <t xml:space="preserve">. Le type de restauration doit être mentionné dans le contrat de mise à disposition entre l’agence d’intérim et l’acheteur. </t>
    </r>
  </si>
  <si>
    <t>Senior (à partir de 10 ans)</t>
  </si>
  <si>
    <t>Junior (inférieur à 5 ans)</t>
  </si>
  <si>
    <t>Confirmé (de 5 à 9 ans inclus)</t>
  </si>
  <si>
    <t>Assistant service social senior (à partir de 10 ans)</t>
  </si>
  <si>
    <t>Infirmier senior (à partir de 10 ans)</t>
  </si>
  <si>
    <t>Infirmier junior (inférieur à 5 ans)</t>
  </si>
  <si>
    <t>Assistant service social junior (inférieur à 5 ans)</t>
  </si>
  <si>
    <t>Infirmier confirmé (de 5 à 9 ans inclus)</t>
  </si>
  <si>
    <t>Assistant service social confirmé (de 5 à 9 ans inclus)</t>
  </si>
  <si>
    <r>
      <t xml:space="preserve">CCTP art. 9.6
</t>
    </r>
    <r>
      <rPr>
        <i/>
        <u/>
        <sz val="10"/>
        <color theme="1"/>
        <rFont val="Calibri"/>
        <family val="2"/>
        <scheme val="minor"/>
      </rPr>
      <t>Restauration</t>
    </r>
  </si>
  <si>
    <r>
      <t xml:space="preserve">CCTP art. 9.5
</t>
    </r>
    <r>
      <rPr>
        <u/>
        <sz val="10"/>
        <color theme="1"/>
        <rFont val="Calibri"/>
        <family val="2"/>
        <scheme val="minor"/>
      </rPr>
      <t>Rémunération de l'intérimaire</t>
    </r>
  </si>
  <si>
    <r>
      <t xml:space="preserve">CCAP art. 17
</t>
    </r>
    <r>
      <rPr>
        <i/>
        <u/>
        <sz val="10"/>
        <color theme="1"/>
        <rFont val="Calibri"/>
        <family val="2"/>
        <scheme val="minor"/>
      </rPr>
      <t>Détermination du montant de la prestation</t>
    </r>
  </si>
  <si>
    <r>
      <t xml:space="preserve">CCTP art. 9,6
</t>
    </r>
    <r>
      <rPr>
        <i/>
        <u/>
        <sz val="10"/>
        <color theme="1"/>
        <rFont val="Calibri"/>
        <family val="2"/>
        <scheme val="minor"/>
      </rPr>
      <t>Restauration</t>
    </r>
  </si>
  <si>
    <t>Demande normale (art. 13.1 CCAP)</t>
  </si>
  <si>
    <t>Demande urgente (art. 13.2 CCAP)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</si>
</sst>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b/>
      <sz val="11"/>
      <color theme="1"/>
      <name val="Calibri"/>
      <family val="2"/>
      <scheme val="minor"/>
    </font>
    <font>
      <i/>
      <sz val="11"/>
      <color theme="1"/>
      <name val="Calibri"/>
      <family val="2"/>
      <scheme val="minor"/>
    </font>
    <font>
      <b/>
      <i/>
      <sz val="11"/>
      <color theme="1"/>
      <name val="Calibri"/>
      <family val="2"/>
      <scheme val="minor"/>
    </font>
    <font>
      <b/>
      <sz val="12"/>
      <color theme="1"/>
      <name val="Calibri"/>
      <family val="2"/>
      <scheme val="minor"/>
    </font>
    <font>
      <sz val="11"/>
      <color theme="1"/>
      <name val="Calibri"/>
      <family val="2"/>
      <scheme val="minor"/>
    </font>
    <font>
      <i/>
      <sz val="10"/>
      <color theme="1"/>
      <name val="Calibri"/>
      <family val="2"/>
      <scheme val="minor"/>
    </font>
    <font>
      <sz val="10"/>
      <color theme="1"/>
      <name val="Calibri"/>
      <family val="2"/>
      <scheme val="minor"/>
    </font>
    <font>
      <u/>
      <sz val="10"/>
      <color theme="1"/>
      <name val="Calibri"/>
      <family val="2"/>
      <scheme val="minor"/>
    </font>
    <font>
      <i/>
      <u/>
      <sz val="10"/>
      <color theme="1"/>
      <name val="Calibri"/>
      <family val="2"/>
      <scheme val="minor"/>
    </font>
    <font>
      <i/>
      <sz val="10"/>
      <color rgb="FFFF0000"/>
      <name val="Calibri"/>
      <family val="2"/>
      <scheme val="minor"/>
    </font>
    <font>
      <b/>
      <sz val="11"/>
      <color rgb="FFFF0000"/>
      <name val="Calibri"/>
      <family val="2"/>
      <scheme val="minor"/>
    </font>
  </fonts>
  <fills count="5">
    <fill>
      <patternFill patternType="none"/>
    </fill>
    <fill>
      <patternFill patternType="gray125"/>
    </fill>
    <fill>
      <patternFill patternType="solid">
        <fgColor theme="9" tint="0.79998168889431442"/>
        <bgColor indexed="64"/>
      </patternFill>
    </fill>
    <fill>
      <patternFill patternType="solid">
        <fgColor theme="0" tint="-4.9989318521683403E-2"/>
        <bgColor indexed="64"/>
      </patternFill>
    </fill>
    <fill>
      <patternFill patternType="solid">
        <fgColor theme="4" tint="0.59999389629810485"/>
        <bgColor indexed="64"/>
      </patternFill>
    </fill>
  </fills>
  <borders count="2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hair">
        <color auto="1"/>
      </left>
      <right style="hair">
        <color auto="1"/>
      </right>
      <top style="hair">
        <color auto="1"/>
      </top>
      <bottom style="hair">
        <color auto="1"/>
      </bottom>
      <diagonal/>
    </border>
    <border>
      <left style="medium">
        <color indexed="64"/>
      </left>
      <right style="hair">
        <color auto="1"/>
      </right>
      <top style="hair">
        <color auto="1"/>
      </top>
      <bottom style="hair">
        <color auto="1"/>
      </bottom>
      <diagonal/>
    </border>
    <border>
      <left style="hair">
        <color auto="1"/>
      </left>
      <right style="medium">
        <color indexed="64"/>
      </right>
      <top style="hair">
        <color auto="1"/>
      </top>
      <bottom style="hair">
        <color auto="1"/>
      </bottom>
      <diagonal/>
    </border>
    <border>
      <left style="medium">
        <color indexed="64"/>
      </left>
      <right style="hair">
        <color auto="1"/>
      </right>
      <top style="hair">
        <color auto="1"/>
      </top>
      <bottom style="medium">
        <color indexed="64"/>
      </bottom>
      <diagonal/>
    </border>
    <border>
      <left style="hair">
        <color auto="1"/>
      </left>
      <right style="hair">
        <color auto="1"/>
      </right>
      <top style="hair">
        <color auto="1"/>
      </top>
      <bottom style="medium">
        <color indexed="64"/>
      </bottom>
      <diagonal/>
    </border>
    <border>
      <left style="hair">
        <color auto="1"/>
      </left>
      <right style="medium">
        <color indexed="64"/>
      </right>
      <top style="hair">
        <color auto="1"/>
      </top>
      <bottom style="medium">
        <color indexed="64"/>
      </bottom>
      <diagonal/>
    </border>
    <border>
      <left style="medium">
        <color indexed="64"/>
      </left>
      <right style="hair">
        <color auto="1"/>
      </right>
      <top style="medium">
        <color indexed="64"/>
      </top>
      <bottom style="hair">
        <color auto="1"/>
      </bottom>
      <diagonal/>
    </border>
    <border>
      <left style="hair">
        <color auto="1"/>
      </left>
      <right style="medium">
        <color indexed="64"/>
      </right>
      <top style="medium">
        <color indexed="64"/>
      </top>
      <bottom style="hair">
        <color auto="1"/>
      </bottom>
      <diagonal/>
    </border>
    <border>
      <left style="hair">
        <color auto="1"/>
      </left>
      <right style="hair">
        <color auto="1"/>
      </right>
      <top style="medium">
        <color auto="1"/>
      </top>
      <bottom style="hair">
        <color auto="1"/>
      </bottom>
      <diagonal/>
    </border>
    <border>
      <left style="medium">
        <color indexed="64"/>
      </left>
      <right/>
      <top style="medium">
        <color indexed="64"/>
      </top>
      <bottom style="hair">
        <color auto="1"/>
      </bottom>
      <diagonal/>
    </border>
    <border>
      <left/>
      <right style="hair">
        <color auto="1"/>
      </right>
      <top style="medium">
        <color indexed="64"/>
      </top>
      <bottom style="hair">
        <color auto="1"/>
      </bottom>
      <diagonal/>
    </border>
    <border>
      <left style="medium">
        <color indexed="64"/>
      </left>
      <right/>
      <top style="hair">
        <color auto="1"/>
      </top>
      <bottom style="hair">
        <color auto="1"/>
      </bottom>
      <diagonal/>
    </border>
    <border>
      <left/>
      <right style="hair">
        <color auto="1"/>
      </right>
      <top style="hair">
        <color auto="1"/>
      </top>
      <bottom style="hair">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9" fontId="5" fillId="0" borderId="0" applyFont="0" applyFill="0" applyBorder="0" applyAlignment="0" applyProtection="0"/>
  </cellStyleXfs>
  <cellXfs count="108">
    <xf numFmtId="0" fontId="0" fillId="0" borderId="0" xfId="0"/>
    <xf numFmtId="0" fontId="0" fillId="0" borderId="0" xfId="0" applyAlignment="1">
      <alignment vertical="center" wrapText="1"/>
    </xf>
    <xf numFmtId="0" fontId="0" fillId="0" borderId="0" xfId="0" applyAlignment="1">
      <alignment vertical="center"/>
    </xf>
    <xf numFmtId="4" fontId="0" fillId="0" borderId="11" xfId="0" applyNumberFormat="1" applyBorder="1" applyAlignment="1">
      <alignment vertical="center"/>
    </xf>
    <xf numFmtId="4" fontId="0" fillId="0" borderId="14" xfId="0" applyNumberFormat="1" applyBorder="1" applyAlignment="1">
      <alignment vertical="center"/>
    </xf>
    <xf numFmtId="0" fontId="1" fillId="0" borderId="7" xfId="0" applyFont="1" applyBorder="1" applyAlignment="1">
      <alignment vertical="center"/>
    </xf>
    <xf numFmtId="4" fontId="0" fillId="0" borderId="9" xfId="0" applyNumberFormat="1" applyBorder="1" applyAlignment="1">
      <alignment vertical="center"/>
    </xf>
    <xf numFmtId="4" fontId="0" fillId="0" borderId="13" xfId="0" applyNumberFormat="1" applyBorder="1" applyAlignment="1">
      <alignment vertical="center"/>
    </xf>
    <xf numFmtId="4" fontId="0" fillId="0" borderId="0" xfId="0" applyNumberFormat="1" applyBorder="1" applyAlignment="1">
      <alignment vertical="center"/>
    </xf>
    <xf numFmtId="0" fontId="0" fillId="0" borderId="0" xfId="0" applyBorder="1" applyAlignment="1">
      <alignment horizontal="center" vertical="center"/>
    </xf>
    <xf numFmtId="0" fontId="2" fillId="0" borderId="0" xfId="0" applyFont="1" applyBorder="1" applyAlignment="1">
      <alignment vertical="center"/>
    </xf>
    <xf numFmtId="4" fontId="0" fillId="0" borderId="0" xfId="0" applyNumberFormat="1" applyFill="1" applyBorder="1" applyAlignment="1">
      <alignment vertical="center"/>
    </xf>
    <xf numFmtId="0" fontId="1" fillId="0" borderId="2" xfId="0" applyFont="1" applyBorder="1" applyAlignment="1">
      <alignment vertical="center" wrapText="1"/>
    </xf>
    <xf numFmtId="0" fontId="4" fillId="0" borderId="0" xfId="0" applyFont="1" applyBorder="1" applyAlignment="1">
      <alignment vertical="center" wrapText="1"/>
    </xf>
    <xf numFmtId="0" fontId="2" fillId="0" borderId="0" xfId="0" applyFont="1" applyBorder="1" applyAlignment="1">
      <alignment horizontal="left" vertical="center"/>
    </xf>
    <xf numFmtId="0" fontId="2" fillId="0" borderId="9" xfId="0" applyFont="1" applyBorder="1" applyAlignment="1">
      <alignment horizontal="left" vertical="center"/>
    </xf>
    <xf numFmtId="4" fontId="0" fillId="3" borderId="17" xfId="0" applyNumberFormat="1" applyFill="1" applyBorder="1" applyAlignment="1">
      <alignment horizontal="center" vertical="center" wrapText="1"/>
    </xf>
    <xf numFmtId="4" fontId="0" fillId="3" borderId="17" xfId="0" applyNumberFormat="1" applyFill="1" applyBorder="1" applyAlignment="1">
      <alignment horizontal="center" vertical="center"/>
    </xf>
    <xf numFmtId="0" fontId="0" fillId="3" borderId="16" xfId="0" applyFill="1" applyBorder="1" applyAlignment="1">
      <alignment horizontal="center" vertical="center" wrapText="1"/>
    </xf>
    <xf numFmtId="0" fontId="2" fillId="0" borderId="10" xfId="0" applyFont="1" applyBorder="1" applyAlignment="1">
      <alignment horizontal="left" vertical="center"/>
    </xf>
    <xf numFmtId="2" fontId="0" fillId="0" borderId="11" xfId="0" applyNumberFormat="1" applyBorder="1" applyAlignment="1">
      <alignment horizontal="right" vertical="center"/>
    </xf>
    <xf numFmtId="2" fontId="0" fillId="0" borderId="14" xfId="0" applyNumberFormat="1" applyBorder="1" applyAlignment="1">
      <alignment horizontal="right" vertical="center"/>
    </xf>
    <xf numFmtId="0" fontId="0" fillId="3" borderId="15" xfId="0" applyFill="1" applyBorder="1" applyAlignment="1">
      <alignment vertical="center" wrapText="1"/>
    </xf>
    <xf numFmtId="0" fontId="0" fillId="3" borderId="17" xfId="0" applyFill="1" applyBorder="1" applyAlignment="1">
      <alignment horizontal="center" vertical="center" wrapText="1"/>
    </xf>
    <xf numFmtId="2" fontId="0" fillId="0" borderId="9" xfId="0" applyNumberFormat="1" applyBorder="1" applyAlignment="1">
      <alignment vertical="center"/>
    </xf>
    <xf numFmtId="2" fontId="0" fillId="0" borderId="13" xfId="0" applyNumberFormat="1" applyBorder="1" applyAlignment="1">
      <alignment vertical="center"/>
    </xf>
    <xf numFmtId="0" fontId="1" fillId="0" borderId="3" xfId="0" applyFont="1" applyBorder="1" applyAlignment="1">
      <alignment vertical="center" wrapText="1"/>
    </xf>
    <xf numFmtId="0" fontId="4" fillId="0" borderId="5" xfId="0" applyFont="1" applyBorder="1" applyAlignment="1">
      <alignment vertical="center" wrapText="1"/>
    </xf>
    <xf numFmtId="0" fontId="1" fillId="0" borderId="8" xfId="0" applyFont="1" applyBorder="1" applyAlignment="1">
      <alignment vertical="center"/>
    </xf>
    <xf numFmtId="0" fontId="6" fillId="0" borderId="0" xfId="0" applyFont="1" applyAlignment="1">
      <alignment horizontal="left" vertical="center" wrapText="1"/>
    </xf>
    <xf numFmtId="0" fontId="6" fillId="0" borderId="0" xfId="0" applyFont="1" applyAlignment="1">
      <alignment vertical="center" wrapText="1"/>
    </xf>
    <xf numFmtId="0" fontId="6" fillId="0" borderId="0" xfId="0" applyFont="1" applyAlignment="1">
      <alignment horizontal="left" vertical="center" wrapText="1"/>
    </xf>
    <xf numFmtId="0" fontId="11" fillId="3" borderId="10" xfId="0" applyFont="1" applyFill="1" applyBorder="1" applyAlignment="1">
      <alignment vertical="center" wrapText="1"/>
    </xf>
    <xf numFmtId="0" fontId="11" fillId="3" borderId="12" xfId="0" applyFont="1" applyFill="1" applyBorder="1" applyAlignment="1">
      <alignment vertical="center" wrapText="1"/>
    </xf>
    <xf numFmtId="0" fontId="1" fillId="0" borderId="2" xfId="0" applyFont="1" applyBorder="1" applyAlignment="1" applyProtection="1">
      <alignment vertical="center" wrapText="1"/>
    </xf>
    <xf numFmtId="0" fontId="4" fillId="0" borderId="0" xfId="0" applyFont="1" applyBorder="1" applyAlignment="1" applyProtection="1">
      <alignment vertical="center" wrapText="1"/>
    </xf>
    <xf numFmtId="0" fontId="1" fillId="0" borderId="7" xfId="0" applyFont="1" applyBorder="1" applyAlignment="1" applyProtection="1">
      <alignment vertical="center"/>
    </xf>
    <xf numFmtId="0" fontId="0" fillId="0" borderId="0" xfId="0" applyBorder="1" applyAlignment="1" applyProtection="1">
      <alignment vertical="center"/>
    </xf>
    <xf numFmtId="0" fontId="0" fillId="3" borderId="15" xfId="0" applyFill="1" applyBorder="1" applyAlignment="1" applyProtection="1">
      <alignment vertical="center" wrapText="1"/>
    </xf>
    <xf numFmtId="0" fontId="0" fillId="3" borderId="17" xfId="0" applyFill="1" applyBorder="1" applyAlignment="1" applyProtection="1">
      <alignment horizontal="center" vertical="center" wrapText="1"/>
    </xf>
    <xf numFmtId="0" fontId="0" fillId="3" borderId="16" xfId="0" applyFill="1" applyBorder="1" applyAlignment="1" applyProtection="1">
      <alignment horizontal="center" vertical="center" wrapText="1"/>
    </xf>
    <xf numFmtId="0" fontId="11" fillId="3" borderId="10" xfId="0" applyFont="1" applyFill="1" applyBorder="1" applyAlignment="1" applyProtection="1">
      <alignment vertical="center" wrapText="1"/>
    </xf>
    <xf numFmtId="4" fontId="0" fillId="0" borderId="9" xfId="0" applyNumberFormat="1" applyBorder="1" applyAlignment="1" applyProtection="1">
      <alignment vertical="center"/>
    </xf>
    <xf numFmtId="4" fontId="0" fillId="0" borderId="11" xfId="0" applyNumberFormat="1" applyBorder="1" applyAlignment="1" applyProtection="1">
      <alignment vertical="center"/>
    </xf>
    <xf numFmtId="0" fontId="11" fillId="3" borderId="12" xfId="0" applyFont="1" applyFill="1" applyBorder="1" applyAlignment="1" applyProtection="1">
      <alignment vertical="center" wrapText="1"/>
    </xf>
    <xf numFmtId="4" fontId="0" fillId="0" borderId="13" xfId="0" applyNumberFormat="1" applyBorder="1" applyAlignment="1" applyProtection="1">
      <alignment vertical="center"/>
    </xf>
    <xf numFmtId="4" fontId="0" fillId="0" borderId="14" xfId="0" applyNumberFormat="1" applyBorder="1" applyAlignment="1" applyProtection="1">
      <alignment vertical="center"/>
    </xf>
    <xf numFmtId="0" fontId="2" fillId="0" borderId="0" xfId="0" applyFont="1" applyBorder="1" applyAlignment="1" applyProtection="1">
      <alignment vertical="center"/>
    </xf>
    <xf numFmtId="4" fontId="0" fillId="0" borderId="0" xfId="0" applyNumberFormat="1" applyBorder="1" applyAlignment="1" applyProtection="1">
      <alignment vertical="center"/>
    </xf>
    <xf numFmtId="0" fontId="0" fillId="0" borderId="0" xfId="0" applyBorder="1" applyAlignment="1" applyProtection="1">
      <alignment horizontal="center" vertical="center"/>
    </xf>
    <xf numFmtId="4" fontId="0" fillId="3" borderId="17" xfId="0" applyNumberFormat="1" applyFill="1" applyBorder="1" applyAlignment="1" applyProtection="1">
      <alignment horizontal="center" vertical="center" wrapText="1"/>
    </xf>
    <xf numFmtId="4" fontId="0" fillId="3" borderId="17" xfId="0" applyNumberFormat="1" applyFill="1" applyBorder="1" applyAlignment="1" applyProtection="1">
      <alignment horizontal="center" vertical="center"/>
    </xf>
    <xf numFmtId="0" fontId="2" fillId="0" borderId="10" xfId="0" applyFont="1" applyBorder="1" applyAlignment="1" applyProtection="1">
      <alignment horizontal="left" vertical="center"/>
    </xf>
    <xf numFmtId="0" fontId="2" fillId="0" borderId="9" xfId="0" applyFont="1" applyBorder="1" applyAlignment="1" applyProtection="1">
      <alignment horizontal="left" vertical="center"/>
    </xf>
    <xf numFmtId="2" fontId="0" fillId="0" borderId="11" xfId="0" applyNumberFormat="1" applyBorder="1" applyAlignment="1" applyProtection="1">
      <alignment horizontal="right" vertical="center"/>
    </xf>
    <xf numFmtId="2" fontId="0" fillId="0" borderId="14" xfId="0" applyNumberFormat="1" applyBorder="1" applyAlignment="1" applyProtection="1">
      <alignment horizontal="right" vertical="center"/>
    </xf>
    <xf numFmtId="0" fontId="0" fillId="0" borderId="0" xfId="0" applyAlignment="1" applyProtection="1">
      <alignment vertical="center"/>
    </xf>
    <xf numFmtId="0" fontId="6" fillId="0" borderId="0" xfId="0" applyFont="1" applyAlignment="1" applyProtection="1">
      <alignment vertical="center" wrapText="1"/>
    </xf>
    <xf numFmtId="0" fontId="6" fillId="0" borderId="0" xfId="0" applyFont="1" applyAlignment="1" applyProtection="1">
      <alignment horizontal="left" vertical="center" wrapText="1"/>
    </xf>
    <xf numFmtId="4" fontId="0" fillId="2" borderId="9" xfId="0" applyNumberFormat="1" applyFill="1" applyBorder="1" applyAlignment="1" applyProtection="1">
      <alignment horizontal="right" vertical="center"/>
      <protection locked="0"/>
    </xf>
    <xf numFmtId="4" fontId="0" fillId="2" borderId="13" xfId="0" applyNumberFormat="1" applyFill="1" applyBorder="1" applyAlignment="1" applyProtection="1">
      <alignment horizontal="right" vertical="center"/>
      <protection locked="0"/>
    </xf>
    <xf numFmtId="4" fontId="0" fillId="0" borderId="0" xfId="0" applyNumberFormat="1" applyFill="1" applyBorder="1" applyAlignment="1" applyProtection="1">
      <alignment vertical="center"/>
      <protection locked="0"/>
    </xf>
    <xf numFmtId="4" fontId="0" fillId="2" borderId="9" xfId="0" applyNumberFormat="1" applyFill="1" applyBorder="1" applyAlignment="1" applyProtection="1">
      <alignment vertical="center"/>
      <protection locked="0"/>
    </xf>
    <xf numFmtId="4" fontId="0" fillId="2" borderId="13" xfId="0" applyNumberFormat="1" applyFill="1" applyBorder="1" applyAlignment="1" applyProtection="1">
      <alignment vertical="center"/>
      <protection locked="0"/>
    </xf>
    <xf numFmtId="0" fontId="6" fillId="0" borderId="0" xfId="0" applyFont="1" applyAlignment="1" applyProtection="1">
      <alignment horizontal="left" vertical="center" wrapText="1"/>
    </xf>
    <xf numFmtId="9" fontId="0" fillId="0" borderId="9" xfId="0" applyNumberFormat="1" applyBorder="1" applyAlignment="1" applyProtection="1">
      <alignment horizontal="center" vertical="center"/>
    </xf>
    <xf numFmtId="0" fontId="0" fillId="0" borderId="9" xfId="0" applyBorder="1" applyAlignment="1" applyProtection="1">
      <alignment horizontal="center" vertical="center"/>
    </xf>
    <xf numFmtId="0" fontId="0" fillId="0" borderId="13" xfId="0" applyBorder="1" applyAlignment="1" applyProtection="1">
      <alignment horizontal="center" vertical="center"/>
    </xf>
    <xf numFmtId="0" fontId="3" fillId="0" borderId="0" xfId="0" applyFont="1" applyAlignment="1" applyProtection="1">
      <alignment horizontal="center" vertical="center"/>
    </xf>
    <xf numFmtId="0" fontId="1" fillId="0" borderId="1" xfId="0" applyFont="1" applyBorder="1" applyAlignment="1" applyProtection="1">
      <alignment horizontal="left" vertical="center" wrapText="1"/>
    </xf>
    <xf numFmtId="0" fontId="1" fillId="0" borderId="2" xfId="0" applyFont="1" applyBorder="1" applyAlignment="1" applyProtection="1">
      <alignment horizontal="left" vertical="center" wrapText="1"/>
    </xf>
    <xf numFmtId="0" fontId="1" fillId="0" borderId="4" xfId="0" applyFont="1" applyBorder="1" applyAlignment="1" applyProtection="1">
      <alignment horizontal="left" vertical="center" wrapText="1"/>
    </xf>
    <xf numFmtId="0" fontId="1" fillId="0" borderId="0" xfId="0" applyFont="1" applyBorder="1" applyAlignment="1" applyProtection="1">
      <alignment horizontal="left" vertical="center" wrapText="1"/>
    </xf>
    <xf numFmtId="0" fontId="1" fillId="0" borderId="6" xfId="0" applyFont="1" applyBorder="1" applyAlignment="1" applyProtection="1">
      <alignment horizontal="left" vertical="center" wrapText="1"/>
    </xf>
    <xf numFmtId="0" fontId="1" fillId="0" borderId="7" xfId="0" applyFont="1" applyBorder="1" applyAlignment="1" applyProtection="1">
      <alignment horizontal="left" vertical="center" wrapText="1"/>
    </xf>
    <xf numFmtId="9" fontId="0" fillId="0" borderId="9" xfId="1" applyFont="1" applyBorder="1" applyAlignment="1" applyProtection="1">
      <alignment horizontal="center" vertical="center"/>
    </xf>
    <xf numFmtId="9" fontId="0" fillId="0" borderId="13" xfId="1" applyFont="1" applyBorder="1" applyAlignment="1" applyProtection="1">
      <alignment horizontal="center" vertical="center"/>
    </xf>
    <xf numFmtId="0" fontId="2" fillId="0" borderId="12" xfId="0" applyFont="1" applyBorder="1" applyAlignment="1" applyProtection="1">
      <alignment horizontal="left" vertical="center"/>
    </xf>
    <xf numFmtId="0" fontId="2" fillId="0" borderId="13" xfId="0" applyFont="1" applyBorder="1" applyAlignment="1" applyProtection="1">
      <alignment horizontal="left" vertical="center"/>
    </xf>
    <xf numFmtId="0" fontId="1" fillId="4" borderId="22" xfId="0" applyFont="1" applyFill="1" applyBorder="1" applyAlignment="1" applyProtection="1">
      <alignment horizontal="center" vertical="center" wrapText="1"/>
    </xf>
    <xf numFmtId="0" fontId="1" fillId="4" borderId="23" xfId="0" applyFont="1" applyFill="1" applyBorder="1" applyAlignment="1" applyProtection="1">
      <alignment horizontal="center" vertical="center" wrapText="1"/>
    </xf>
    <xf numFmtId="0" fontId="1" fillId="4" borderId="24" xfId="0" applyFont="1" applyFill="1" applyBorder="1" applyAlignment="1" applyProtection="1">
      <alignment horizontal="center" vertical="center" wrapText="1"/>
    </xf>
    <xf numFmtId="0" fontId="1" fillId="4" borderId="18" xfId="0" applyFont="1" applyFill="1" applyBorder="1" applyAlignment="1" applyProtection="1">
      <alignment horizontal="center" vertical="center"/>
    </xf>
    <xf numFmtId="0" fontId="1" fillId="4" borderId="19" xfId="0" applyFont="1" applyFill="1" applyBorder="1" applyAlignment="1" applyProtection="1">
      <alignment horizontal="center" vertical="center"/>
    </xf>
    <xf numFmtId="0" fontId="1" fillId="0" borderId="1" xfId="0" applyFont="1" applyBorder="1" applyAlignment="1">
      <alignment horizontal="lef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0" xfId="0" applyFont="1" applyBorder="1" applyAlignment="1">
      <alignment horizontal="left" vertical="center" wrapText="1"/>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6" fillId="0" borderId="0" xfId="0" applyFont="1" applyAlignment="1">
      <alignment horizontal="left" vertical="center" wrapText="1"/>
    </xf>
    <xf numFmtId="0" fontId="1" fillId="4" borderId="22" xfId="0" applyFont="1" applyFill="1" applyBorder="1" applyAlignment="1">
      <alignment horizontal="center" vertical="center" wrapText="1"/>
    </xf>
    <xf numFmtId="0" fontId="1" fillId="4" borderId="23" xfId="0" applyFont="1" applyFill="1" applyBorder="1" applyAlignment="1">
      <alignment horizontal="center" vertical="center" wrapText="1"/>
    </xf>
    <xf numFmtId="0" fontId="1" fillId="4" borderId="24" xfId="0" applyFont="1" applyFill="1" applyBorder="1" applyAlignment="1">
      <alignment horizontal="center" vertical="center" wrapText="1"/>
    </xf>
    <xf numFmtId="9" fontId="0" fillId="0" borderId="9" xfId="1" applyFont="1" applyBorder="1" applyAlignment="1">
      <alignment horizontal="center" vertical="center"/>
    </xf>
    <xf numFmtId="9" fontId="0" fillId="0" borderId="13" xfId="1" applyFont="1" applyBorder="1" applyAlignment="1">
      <alignment horizontal="center" vertical="center"/>
    </xf>
    <xf numFmtId="0" fontId="2" fillId="0" borderId="12" xfId="0" applyFont="1" applyBorder="1" applyAlignment="1">
      <alignment horizontal="left" vertical="center"/>
    </xf>
    <xf numFmtId="0" fontId="2" fillId="0" borderId="13" xfId="0" applyFont="1" applyBorder="1" applyAlignment="1">
      <alignment horizontal="left" vertical="center"/>
    </xf>
    <xf numFmtId="9" fontId="0" fillId="0" borderId="9" xfId="0" applyNumberFormat="1" applyBorder="1" applyAlignment="1">
      <alignment horizontal="center" vertical="center"/>
    </xf>
    <xf numFmtId="0" fontId="0" fillId="0" borderId="9" xfId="0" applyBorder="1" applyAlignment="1">
      <alignment horizontal="center" vertical="center"/>
    </xf>
    <xf numFmtId="0" fontId="3" fillId="0" borderId="0" xfId="0" applyFont="1" applyAlignment="1">
      <alignment horizontal="center" vertical="center"/>
    </xf>
    <xf numFmtId="0" fontId="1" fillId="4" borderId="18" xfId="0" applyFont="1" applyFill="1" applyBorder="1" applyAlignment="1">
      <alignment horizontal="center" vertical="center"/>
    </xf>
    <xf numFmtId="0" fontId="1" fillId="4" borderId="19" xfId="0" applyFont="1" applyFill="1" applyBorder="1" applyAlignment="1">
      <alignment horizontal="center" vertical="center"/>
    </xf>
    <xf numFmtId="0" fontId="1" fillId="4" borderId="18" xfId="0" applyFont="1" applyFill="1" applyBorder="1" applyAlignment="1">
      <alignment horizontal="left" vertical="center"/>
    </xf>
    <xf numFmtId="0" fontId="2" fillId="4" borderId="19" xfId="0" applyFont="1" applyFill="1" applyBorder="1" applyAlignment="1">
      <alignment horizontal="left" vertical="center"/>
    </xf>
    <xf numFmtId="0" fontId="2" fillId="0" borderId="20" xfId="0" applyFont="1" applyBorder="1" applyAlignment="1">
      <alignment horizontal="left" vertical="center"/>
    </xf>
    <xf numFmtId="0" fontId="2" fillId="0" borderId="21" xfId="0" applyFont="1" applyBorder="1" applyAlignment="1">
      <alignment horizontal="left" vertical="center"/>
    </xf>
    <xf numFmtId="9" fontId="0" fillId="0" borderId="13" xfId="0" applyNumberFormat="1" applyBorder="1" applyAlignment="1">
      <alignment horizontal="center" vertical="center"/>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4</xdr:col>
      <xdr:colOff>628650</xdr:colOff>
      <xdr:row>0</xdr:row>
      <xdr:rowOff>111401</xdr:rowOff>
    </xdr:from>
    <xdr:to>
      <xdr:col>5</xdr:col>
      <xdr:colOff>1289188</xdr:colOff>
      <xdr:row>2</xdr:row>
      <xdr:rowOff>357089</xdr:rowOff>
    </xdr:to>
    <xdr:pic>
      <xdr:nvPicPr>
        <xdr:cNvPr id="3" name="Image 2">
          <a:extLst>
            <a:ext uri="{FF2B5EF4-FFF2-40B4-BE49-F238E27FC236}">
              <a16:creationId xmlns:a16="http://schemas.microsoft.com/office/drawing/2014/main" id="{7A08303C-FD4A-45CD-AE81-FA542F2F688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477000" y="111401"/>
          <a:ext cx="2041663" cy="10076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685800</xdr:colOff>
      <xdr:row>0</xdr:row>
      <xdr:rowOff>94836</xdr:rowOff>
    </xdr:from>
    <xdr:to>
      <xdr:col>5</xdr:col>
      <xdr:colOff>1342197</xdr:colOff>
      <xdr:row>2</xdr:row>
      <xdr:rowOff>340524</xdr:rowOff>
    </xdr:to>
    <xdr:pic>
      <xdr:nvPicPr>
        <xdr:cNvPr id="2" name="Image 1">
          <a:extLst>
            <a:ext uri="{FF2B5EF4-FFF2-40B4-BE49-F238E27FC236}">
              <a16:creationId xmlns:a16="http://schemas.microsoft.com/office/drawing/2014/main" id="{C916FE01-9B7F-456D-BC26-D2DD9ABEC07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791200" y="94836"/>
          <a:ext cx="2037522" cy="100768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358588</xdr:colOff>
      <xdr:row>0</xdr:row>
      <xdr:rowOff>72106</xdr:rowOff>
    </xdr:from>
    <xdr:to>
      <xdr:col>5</xdr:col>
      <xdr:colOff>1017786</xdr:colOff>
      <xdr:row>2</xdr:row>
      <xdr:rowOff>317794</xdr:rowOff>
    </xdr:to>
    <xdr:pic>
      <xdr:nvPicPr>
        <xdr:cNvPr id="2" name="Image 1">
          <a:extLst>
            <a:ext uri="{FF2B5EF4-FFF2-40B4-BE49-F238E27FC236}">
              <a16:creationId xmlns:a16="http://schemas.microsoft.com/office/drawing/2014/main" id="{1DFA79A3-0412-43D1-8D4E-AC688138EDC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283823" y="72106"/>
          <a:ext cx="2037522" cy="1007688"/>
        </a:xfrm>
        <a:prstGeom prst="rect">
          <a:avLst/>
        </a:prstGeom>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B302F1-1343-4B7D-B7C8-0C4A320A81AE}">
  <dimension ref="A1:F20"/>
  <sheetViews>
    <sheetView topLeftCell="A3" zoomScaleNormal="100" zoomScaleSheetLayoutView="100" workbookViewId="0">
      <selection activeCell="B17" sqref="B17:F17"/>
    </sheetView>
  </sheetViews>
  <sheetFormatPr baseColWidth="10" defaultColWidth="11.42578125" defaultRowHeight="15" x14ac:dyDescent="0.25"/>
  <cols>
    <col min="1" max="1" width="25.5703125" style="2" customWidth="1"/>
    <col min="2" max="6" width="20.7109375" style="2" customWidth="1"/>
    <col min="7" max="16384" width="11.42578125" style="2"/>
  </cols>
  <sheetData>
    <row r="1" spans="1:6" ht="30" customHeight="1" x14ac:dyDescent="0.25">
      <c r="A1" s="69" t="s">
        <v>16</v>
      </c>
      <c r="B1" s="70"/>
      <c r="C1" s="70"/>
      <c r="D1" s="70"/>
      <c r="E1" s="34"/>
      <c r="F1" s="34"/>
    </row>
    <row r="2" spans="1:6" ht="30" customHeight="1" x14ac:dyDescent="0.25">
      <c r="A2" s="71" t="s">
        <v>14</v>
      </c>
      <c r="B2" s="72"/>
      <c r="C2" s="72"/>
      <c r="D2" s="72"/>
      <c r="E2" s="35"/>
      <c r="F2" s="35"/>
    </row>
    <row r="3" spans="1:6" ht="30" customHeight="1" thickBot="1" x14ac:dyDescent="0.3">
      <c r="A3" s="73" t="s">
        <v>10</v>
      </c>
      <c r="B3" s="74"/>
      <c r="C3" s="74"/>
      <c r="D3" s="74"/>
      <c r="E3" s="36"/>
      <c r="F3" s="36"/>
    </row>
    <row r="4" spans="1:6" ht="15" customHeight="1" x14ac:dyDescent="0.25">
      <c r="A4" s="37"/>
      <c r="B4" s="37"/>
      <c r="C4" s="37"/>
      <c r="D4" s="37"/>
      <c r="E4" s="37"/>
      <c r="F4" s="37"/>
    </row>
    <row r="5" spans="1:6" ht="15" customHeight="1" thickBot="1" x14ac:dyDescent="0.3">
      <c r="A5" s="37"/>
      <c r="B5" s="37"/>
      <c r="C5" s="37"/>
      <c r="D5" s="37"/>
      <c r="E5" s="37"/>
      <c r="F5" s="37"/>
    </row>
    <row r="6" spans="1:6" s="1" customFormat="1" ht="15.75" thickBot="1" x14ac:dyDescent="0.3">
      <c r="A6" s="79" t="s">
        <v>17</v>
      </c>
      <c r="B6" s="80"/>
      <c r="C6" s="80"/>
      <c r="D6" s="80"/>
      <c r="E6" s="80"/>
      <c r="F6" s="81"/>
    </row>
    <row r="7" spans="1:6" s="1" customFormat="1" ht="60" customHeight="1" x14ac:dyDescent="0.25">
      <c r="A7" s="38" t="s">
        <v>6</v>
      </c>
      <c r="B7" s="39" t="s">
        <v>13</v>
      </c>
      <c r="C7" s="39" t="s">
        <v>12</v>
      </c>
      <c r="D7" s="39" t="s">
        <v>7</v>
      </c>
      <c r="E7" s="39" t="s">
        <v>0</v>
      </c>
      <c r="F7" s="40" t="s">
        <v>8</v>
      </c>
    </row>
    <row r="8" spans="1:6" ht="30" customHeight="1" x14ac:dyDescent="0.25">
      <c r="A8" s="41" t="s">
        <v>24</v>
      </c>
      <c r="B8" s="42">
        <v>19.28</v>
      </c>
      <c r="C8" s="59"/>
      <c r="D8" s="42">
        <f t="shared" ref="D8:D10" si="0">B8*C8</f>
        <v>0</v>
      </c>
      <c r="E8" s="65">
        <v>0.2</v>
      </c>
      <c r="F8" s="43">
        <f t="shared" ref="F8:F10" si="1">D8*1.2</f>
        <v>0</v>
      </c>
    </row>
    <row r="9" spans="1:6" ht="30" customHeight="1" x14ac:dyDescent="0.25">
      <c r="A9" s="41" t="s">
        <v>25</v>
      </c>
      <c r="B9" s="42">
        <v>22.63</v>
      </c>
      <c r="C9" s="59"/>
      <c r="D9" s="42">
        <f t="shared" si="0"/>
        <v>0</v>
      </c>
      <c r="E9" s="66"/>
      <c r="F9" s="43">
        <f t="shared" si="1"/>
        <v>0</v>
      </c>
    </row>
    <row r="10" spans="1:6" ht="30" customHeight="1" thickBot="1" x14ac:dyDescent="0.3">
      <c r="A10" s="44" t="s">
        <v>23</v>
      </c>
      <c r="B10" s="45">
        <v>23.4</v>
      </c>
      <c r="C10" s="60"/>
      <c r="D10" s="45">
        <f t="shared" si="0"/>
        <v>0</v>
      </c>
      <c r="E10" s="67"/>
      <c r="F10" s="46">
        <f t="shared" si="1"/>
        <v>0</v>
      </c>
    </row>
    <row r="11" spans="1:6" ht="15" customHeight="1" thickBot="1" x14ac:dyDescent="0.3">
      <c r="A11" s="47"/>
      <c r="B11" s="48"/>
      <c r="C11" s="61"/>
      <c r="D11" s="48"/>
      <c r="E11" s="49"/>
      <c r="F11" s="48"/>
    </row>
    <row r="12" spans="1:6" ht="30" x14ac:dyDescent="0.25">
      <c r="A12" s="82" t="s">
        <v>18</v>
      </c>
      <c r="B12" s="83"/>
      <c r="C12" s="50" t="s">
        <v>20</v>
      </c>
      <c r="D12" s="51" t="s">
        <v>0</v>
      </c>
      <c r="E12" s="40" t="s">
        <v>21</v>
      </c>
      <c r="F12" s="48"/>
    </row>
    <row r="13" spans="1:6" ht="22.5" customHeight="1" x14ac:dyDescent="0.25">
      <c r="A13" s="52" t="s">
        <v>36</v>
      </c>
      <c r="B13" s="53"/>
      <c r="C13" s="59"/>
      <c r="D13" s="75">
        <v>0.2</v>
      </c>
      <c r="E13" s="54">
        <f>C13*1.2</f>
        <v>0</v>
      </c>
      <c r="F13" s="48"/>
    </row>
    <row r="14" spans="1:6" ht="23.25" customHeight="1" thickBot="1" x14ac:dyDescent="0.3">
      <c r="A14" s="77" t="s">
        <v>37</v>
      </c>
      <c r="B14" s="78"/>
      <c r="C14" s="60"/>
      <c r="D14" s="76"/>
      <c r="E14" s="55">
        <f>C14*1.2</f>
        <v>0</v>
      </c>
      <c r="F14" s="48"/>
    </row>
    <row r="15" spans="1:6" x14ac:dyDescent="0.25">
      <c r="A15" s="56"/>
      <c r="B15" s="56"/>
      <c r="C15" s="56"/>
      <c r="D15" s="56"/>
      <c r="E15" s="56"/>
      <c r="F15" s="56"/>
    </row>
    <row r="16" spans="1:6" x14ac:dyDescent="0.25">
      <c r="A16" s="68" t="s">
        <v>2</v>
      </c>
      <c r="B16" s="68"/>
      <c r="C16" s="68"/>
      <c r="D16" s="68"/>
      <c r="E16" s="68"/>
      <c r="F16" s="68"/>
    </row>
    <row r="17" spans="1:6" ht="96.75" customHeight="1" x14ac:dyDescent="0.25">
      <c r="A17" s="57" t="s">
        <v>33</v>
      </c>
      <c r="B17" s="64" t="s">
        <v>5</v>
      </c>
      <c r="C17" s="64"/>
      <c r="D17" s="64"/>
      <c r="E17" s="64"/>
      <c r="F17" s="64"/>
    </row>
    <row r="18" spans="1:6" ht="75" customHeight="1" x14ac:dyDescent="0.25">
      <c r="A18" s="58" t="s">
        <v>34</v>
      </c>
      <c r="B18" s="64" t="s">
        <v>11</v>
      </c>
      <c r="C18" s="64"/>
      <c r="D18" s="64"/>
      <c r="E18" s="64"/>
      <c r="F18" s="64"/>
    </row>
    <row r="19" spans="1:6" ht="90" customHeight="1" x14ac:dyDescent="0.25">
      <c r="A19" s="58" t="s">
        <v>32</v>
      </c>
      <c r="B19" s="64" t="s">
        <v>22</v>
      </c>
      <c r="C19" s="64"/>
      <c r="D19" s="64"/>
      <c r="E19" s="64"/>
      <c r="F19" s="64"/>
    </row>
    <row r="20" spans="1:6" ht="69.75" customHeight="1" x14ac:dyDescent="0.25"/>
  </sheetData>
  <sheetProtection algorithmName="SHA-512" hashValue="ovMYCkpahi5odhKT8Sb5yKl0eVEnB+TDnMMHQpoWzca3Uo0jtD2AH5eJCSnSq49chV3rviXjBms1LoxziG8bkQ==" saltValue="ZIa/BdmjdUmjmwtvwdwZFA==" spinCount="100000" sheet="1" objects="1" scenarios="1"/>
  <mergeCells count="12">
    <mergeCell ref="A1:D1"/>
    <mergeCell ref="A2:D2"/>
    <mergeCell ref="A3:D3"/>
    <mergeCell ref="D13:D14"/>
    <mergeCell ref="A14:B14"/>
    <mergeCell ref="A6:F6"/>
    <mergeCell ref="A12:B12"/>
    <mergeCell ref="B17:F17"/>
    <mergeCell ref="B18:F18"/>
    <mergeCell ref="B19:F19"/>
    <mergeCell ref="E8:E10"/>
    <mergeCell ref="A16:F16"/>
  </mergeCells>
  <printOptions horizontalCentered="1" verticalCentered="1"/>
  <pageMargins left="0.23622047244094491" right="0.23622047244094491" top="0.74803149606299213" bottom="0.74803149606299213" header="0.31496062992125984" footer="0.31496062992125984"/>
  <pageSetup paperSize="9" scale="7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C23490-8106-47E3-A707-AEFD1B01AA5B}">
  <dimension ref="A1:F19"/>
  <sheetViews>
    <sheetView tabSelected="1" topLeftCell="A3" zoomScaleNormal="100" zoomScaleSheetLayoutView="100" workbookViewId="0">
      <selection activeCell="J11" sqref="J11"/>
    </sheetView>
  </sheetViews>
  <sheetFormatPr baseColWidth="10" defaultColWidth="11.42578125" defaultRowHeight="15" x14ac:dyDescent="0.25"/>
  <cols>
    <col min="1" max="1" width="29.42578125" style="2" customWidth="1"/>
    <col min="2" max="6" width="20.7109375" style="2" customWidth="1"/>
    <col min="7" max="16384" width="11.42578125" style="2"/>
  </cols>
  <sheetData>
    <row r="1" spans="1:6" ht="30" customHeight="1" x14ac:dyDescent="0.25">
      <c r="A1" s="84" t="s">
        <v>16</v>
      </c>
      <c r="B1" s="85"/>
      <c r="C1" s="85"/>
      <c r="D1" s="85"/>
      <c r="E1" s="12"/>
      <c r="F1" s="26"/>
    </row>
    <row r="2" spans="1:6" ht="30" customHeight="1" x14ac:dyDescent="0.25">
      <c r="A2" s="86" t="s">
        <v>15</v>
      </c>
      <c r="B2" s="87"/>
      <c r="C2" s="87"/>
      <c r="D2" s="87"/>
      <c r="E2" s="13"/>
      <c r="F2" s="27"/>
    </row>
    <row r="3" spans="1:6" ht="30" customHeight="1" thickBot="1" x14ac:dyDescent="0.3">
      <c r="A3" s="88" t="s">
        <v>10</v>
      </c>
      <c r="B3" s="89"/>
      <c r="C3" s="89"/>
      <c r="D3" s="89"/>
      <c r="E3" s="5"/>
      <c r="F3" s="28"/>
    </row>
    <row r="4" spans="1:6" ht="15" customHeight="1" thickBot="1" x14ac:dyDescent="0.3"/>
    <row r="5" spans="1:6" ht="15.75" thickBot="1" x14ac:dyDescent="0.3">
      <c r="A5" s="91" t="s">
        <v>17</v>
      </c>
      <c r="B5" s="92"/>
      <c r="C5" s="92"/>
      <c r="D5" s="92"/>
      <c r="E5" s="92"/>
      <c r="F5" s="93"/>
    </row>
    <row r="6" spans="1:6" ht="60" customHeight="1" x14ac:dyDescent="0.25">
      <c r="A6" s="22" t="s">
        <v>6</v>
      </c>
      <c r="B6" s="23" t="s">
        <v>9</v>
      </c>
      <c r="C6" s="23" t="s">
        <v>12</v>
      </c>
      <c r="D6" s="23" t="s">
        <v>7</v>
      </c>
      <c r="E6" s="23" t="s">
        <v>0</v>
      </c>
      <c r="F6" s="18" t="s">
        <v>8</v>
      </c>
    </row>
    <row r="7" spans="1:6" ht="30" customHeight="1" x14ac:dyDescent="0.25">
      <c r="A7" s="32" t="s">
        <v>24</v>
      </c>
      <c r="B7" s="24">
        <v>18.079999999999998</v>
      </c>
      <c r="C7" s="62"/>
      <c r="D7" s="6">
        <f>C7*B7</f>
        <v>0</v>
      </c>
      <c r="E7" s="98">
        <v>0.2</v>
      </c>
      <c r="F7" s="3">
        <f t="shared" ref="F7:F9" si="0">D7*1.2</f>
        <v>0</v>
      </c>
    </row>
    <row r="8" spans="1:6" ht="30" customHeight="1" x14ac:dyDescent="0.25">
      <c r="A8" s="32" t="s">
        <v>25</v>
      </c>
      <c r="B8" s="24">
        <v>19.350000000000001</v>
      </c>
      <c r="C8" s="62"/>
      <c r="D8" s="6">
        <f>C8*B8</f>
        <v>0</v>
      </c>
      <c r="E8" s="99"/>
      <c r="F8" s="3">
        <f t="shared" si="0"/>
        <v>0</v>
      </c>
    </row>
    <row r="9" spans="1:6" ht="30" customHeight="1" x14ac:dyDescent="0.25">
      <c r="A9" s="32" t="s">
        <v>23</v>
      </c>
      <c r="B9" s="24">
        <v>20.079999999999998</v>
      </c>
      <c r="C9" s="62"/>
      <c r="D9" s="6">
        <f>B9*C9</f>
        <v>0</v>
      </c>
      <c r="E9" s="99"/>
      <c r="F9" s="3">
        <f t="shared" si="0"/>
        <v>0</v>
      </c>
    </row>
    <row r="10" spans="1:6" ht="15.75" thickBot="1" x14ac:dyDescent="0.3">
      <c r="A10" s="14"/>
      <c r="B10" s="8"/>
      <c r="C10" s="11"/>
      <c r="D10" s="8"/>
      <c r="E10" s="9"/>
      <c r="F10" s="8"/>
    </row>
    <row r="11" spans="1:6" ht="30" x14ac:dyDescent="0.25">
      <c r="A11" s="101" t="s">
        <v>19</v>
      </c>
      <c r="B11" s="102"/>
      <c r="C11" s="16" t="s">
        <v>20</v>
      </c>
      <c r="D11" s="17" t="s">
        <v>0</v>
      </c>
      <c r="E11" s="18" t="s">
        <v>21</v>
      </c>
      <c r="F11" s="8"/>
    </row>
    <row r="12" spans="1:6" ht="23.25" customHeight="1" x14ac:dyDescent="0.25">
      <c r="A12" s="19" t="s">
        <v>36</v>
      </c>
      <c r="B12" s="15"/>
      <c r="C12" s="59"/>
      <c r="D12" s="94">
        <v>0.2</v>
      </c>
      <c r="E12" s="20">
        <f>C12*1.2</f>
        <v>0</v>
      </c>
      <c r="F12" s="8"/>
    </row>
    <row r="13" spans="1:6" ht="24.75" customHeight="1" thickBot="1" x14ac:dyDescent="0.3">
      <c r="A13" s="96" t="s">
        <v>37</v>
      </c>
      <c r="B13" s="97"/>
      <c r="C13" s="60"/>
      <c r="D13" s="95"/>
      <c r="E13" s="21">
        <f>C13*1.2</f>
        <v>0</v>
      </c>
      <c r="F13" s="8"/>
    </row>
    <row r="15" spans="1:6" x14ac:dyDescent="0.25">
      <c r="A15" s="100" t="s">
        <v>2</v>
      </c>
      <c r="B15" s="100"/>
      <c r="C15" s="100"/>
      <c r="D15" s="100"/>
      <c r="E15" s="100"/>
      <c r="F15" s="100"/>
    </row>
    <row r="16" spans="1:6" ht="102.75" customHeight="1" x14ac:dyDescent="0.25">
      <c r="A16" s="30" t="s">
        <v>33</v>
      </c>
      <c r="B16" s="90" t="s">
        <v>5</v>
      </c>
      <c r="C16" s="90"/>
      <c r="D16" s="90"/>
      <c r="E16" s="90"/>
      <c r="F16" s="90"/>
    </row>
    <row r="17" spans="1:6" ht="74.25" customHeight="1" x14ac:dyDescent="0.25">
      <c r="A17" s="29" t="s">
        <v>34</v>
      </c>
      <c r="B17" s="90" t="s">
        <v>11</v>
      </c>
      <c r="C17" s="90"/>
      <c r="D17" s="90"/>
      <c r="E17" s="90"/>
      <c r="F17" s="90"/>
    </row>
    <row r="18" spans="1:6" ht="107.45" customHeight="1" x14ac:dyDescent="0.25">
      <c r="A18" s="31" t="s">
        <v>32</v>
      </c>
      <c r="B18" s="90" t="s">
        <v>22</v>
      </c>
      <c r="C18" s="90"/>
      <c r="D18" s="90"/>
      <c r="E18" s="90"/>
      <c r="F18" s="90"/>
    </row>
    <row r="19" spans="1:6" ht="61.5" customHeight="1" x14ac:dyDescent="0.25"/>
  </sheetData>
  <sheetProtection algorithmName="SHA-512" hashValue="UfVtYLAXoyeCKD0Gl+siqXL5UphwC9Yz4F3umJ4Ub2+P/8+7VoeAGiwJm2yYM2XACbNJQfk+rRENm1k2MAiueA==" saltValue="7tQSdyuueYGcziyyqleLtg==" spinCount="100000" sheet="1" objects="1" scenarios="1"/>
  <mergeCells count="12">
    <mergeCell ref="B18:F18"/>
    <mergeCell ref="D12:D13"/>
    <mergeCell ref="A13:B13"/>
    <mergeCell ref="E7:E9"/>
    <mergeCell ref="A15:F15"/>
    <mergeCell ref="A11:B11"/>
    <mergeCell ref="A1:D1"/>
    <mergeCell ref="A2:D2"/>
    <mergeCell ref="A3:D3"/>
    <mergeCell ref="B16:F16"/>
    <mergeCell ref="B17:F17"/>
    <mergeCell ref="A5:F5"/>
  </mergeCells>
  <printOptions horizontalCentered="1" verticalCentered="1"/>
  <pageMargins left="0.23622047244094491" right="0.23622047244094491" top="0.74803149606299213" bottom="0.74803149606299213" header="0.31496062992125984" footer="0.31496062992125984"/>
  <pageSetup paperSize="9" scale="74"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F8E949-ECE2-43F2-B8D9-14FDA61C9520}">
  <dimension ref="A1:F22"/>
  <sheetViews>
    <sheetView topLeftCell="A8" zoomScaleNormal="100" zoomScaleSheetLayoutView="100" workbookViewId="0">
      <selection activeCell="B19" sqref="B19:F19"/>
    </sheetView>
  </sheetViews>
  <sheetFormatPr baseColWidth="10" defaultColWidth="11.42578125" defaultRowHeight="15" x14ac:dyDescent="0.25"/>
  <cols>
    <col min="1" max="1" width="41.28515625" style="2" customWidth="1"/>
    <col min="2" max="2" width="21" style="2" customWidth="1"/>
    <col min="3" max="6" width="20.7109375" style="2" customWidth="1"/>
    <col min="7" max="16384" width="11.42578125" style="2"/>
  </cols>
  <sheetData>
    <row r="1" spans="1:6" ht="30" customHeight="1" x14ac:dyDescent="0.25">
      <c r="A1" s="84" t="s">
        <v>16</v>
      </c>
      <c r="B1" s="85"/>
      <c r="C1" s="85"/>
      <c r="D1" s="85"/>
      <c r="E1" s="12"/>
      <c r="F1" s="26"/>
    </row>
    <row r="2" spans="1:6" ht="30" customHeight="1" x14ac:dyDescent="0.25">
      <c r="A2" s="86" t="s">
        <v>1</v>
      </c>
      <c r="B2" s="87"/>
      <c r="C2" s="87"/>
      <c r="D2" s="87"/>
      <c r="E2" s="13"/>
      <c r="F2" s="27"/>
    </row>
    <row r="3" spans="1:6" ht="30" customHeight="1" thickBot="1" x14ac:dyDescent="0.3">
      <c r="A3" s="88" t="s">
        <v>10</v>
      </c>
      <c r="B3" s="89"/>
      <c r="C3" s="89"/>
      <c r="D3" s="89"/>
      <c r="E3" s="5"/>
      <c r="F3" s="28"/>
    </row>
    <row r="4" spans="1:6" ht="15.75" thickBot="1" x14ac:dyDescent="0.3"/>
    <row r="5" spans="1:6" ht="15.75" thickBot="1" x14ac:dyDescent="0.3">
      <c r="A5" s="91" t="s">
        <v>17</v>
      </c>
      <c r="B5" s="92"/>
      <c r="C5" s="92"/>
      <c r="D5" s="92"/>
      <c r="E5" s="92"/>
      <c r="F5" s="93"/>
    </row>
    <row r="6" spans="1:6" ht="60" customHeight="1" x14ac:dyDescent="0.25">
      <c r="A6" s="22" t="s">
        <v>6</v>
      </c>
      <c r="B6" s="23" t="s">
        <v>9</v>
      </c>
      <c r="C6" s="23" t="s">
        <v>12</v>
      </c>
      <c r="D6" s="23" t="s">
        <v>3</v>
      </c>
      <c r="E6" s="23" t="s">
        <v>0</v>
      </c>
      <c r="F6" s="18" t="s">
        <v>4</v>
      </c>
    </row>
    <row r="7" spans="1:6" ht="30" customHeight="1" x14ac:dyDescent="0.25">
      <c r="A7" s="32" t="s">
        <v>28</v>
      </c>
      <c r="B7" s="24">
        <v>22.019662273227652</v>
      </c>
      <c r="C7" s="62"/>
      <c r="D7" s="6">
        <f>C7*B7</f>
        <v>0</v>
      </c>
      <c r="E7" s="98">
        <v>0.2</v>
      </c>
      <c r="F7" s="3">
        <f>D7*1.2</f>
        <v>0</v>
      </c>
    </row>
    <row r="8" spans="1:6" ht="30" customHeight="1" x14ac:dyDescent="0.25">
      <c r="A8" s="32" t="s">
        <v>30</v>
      </c>
      <c r="B8" s="24">
        <v>24.197578886687214</v>
      </c>
      <c r="C8" s="62"/>
      <c r="D8" s="6">
        <f t="shared" ref="D8:D11" si="0">C8*B8</f>
        <v>0</v>
      </c>
      <c r="E8" s="98"/>
      <c r="F8" s="3">
        <f>D8*1.2</f>
        <v>0</v>
      </c>
    </row>
    <row r="9" spans="1:6" ht="30" customHeight="1" x14ac:dyDescent="0.25">
      <c r="A9" s="32" t="s">
        <v>27</v>
      </c>
      <c r="B9" s="24">
        <v>29.09</v>
      </c>
      <c r="C9" s="62"/>
      <c r="D9" s="6">
        <f t="shared" si="0"/>
        <v>0</v>
      </c>
      <c r="E9" s="98"/>
      <c r="F9" s="3">
        <f t="shared" ref="F9:F11" si="1">D9*1.2</f>
        <v>0</v>
      </c>
    </row>
    <row r="10" spans="1:6" ht="30" customHeight="1" x14ac:dyDescent="0.25">
      <c r="A10" s="32" t="s">
        <v>29</v>
      </c>
      <c r="B10" s="24">
        <v>22.59</v>
      </c>
      <c r="C10" s="62"/>
      <c r="D10" s="6">
        <f t="shared" si="0"/>
        <v>0</v>
      </c>
      <c r="E10" s="98"/>
      <c r="F10" s="3">
        <f t="shared" si="1"/>
        <v>0</v>
      </c>
    </row>
    <row r="11" spans="1:6" ht="30" customHeight="1" x14ac:dyDescent="0.25">
      <c r="A11" s="32" t="s">
        <v>31</v>
      </c>
      <c r="B11" s="24">
        <v>23.9</v>
      </c>
      <c r="C11" s="62"/>
      <c r="D11" s="6">
        <f>C11*B11</f>
        <v>0</v>
      </c>
      <c r="E11" s="98"/>
      <c r="F11" s="3">
        <f t="shared" si="1"/>
        <v>0</v>
      </c>
    </row>
    <row r="12" spans="1:6" ht="33" customHeight="1" thickBot="1" x14ac:dyDescent="0.3">
      <c r="A12" s="33" t="s">
        <v>26</v>
      </c>
      <c r="B12" s="25">
        <v>28.19</v>
      </c>
      <c r="C12" s="63"/>
      <c r="D12" s="7">
        <f>C12*B12</f>
        <v>0</v>
      </c>
      <c r="E12" s="107"/>
      <c r="F12" s="4">
        <f>D12*1.2</f>
        <v>0</v>
      </c>
    </row>
    <row r="13" spans="1:6" ht="14.25" customHeight="1" thickBot="1" x14ac:dyDescent="0.3">
      <c r="A13" s="10"/>
      <c r="B13" s="8"/>
      <c r="C13" s="11"/>
      <c r="D13" s="8"/>
      <c r="E13" s="9"/>
      <c r="F13" s="8"/>
    </row>
    <row r="14" spans="1:6" ht="30" x14ac:dyDescent="0.25">
      <c r="A14" s="103" t="s">
        <v>19</v>
      </c>
      <c r="B14" s="104"/>
      <c r="C14" s="16" t="s">
        <v>20</v>
      </c>
      <c r="D14" s="17" t="s">
        <v>0</v>
      </c>
      <c r="E14" s="18" t="s">
        <v>21</v>
      </c>
      <c r="F14" s="8"/>
    </row>
    <row r="15" spans="1:6" ht="22.5" customHeight="1" x14ac:dyDescent="0.25">
      <c r="A15" s="105" t="s">
        <v>36</v>
      </c>
      <c r="B15" s="106"/>
      <c r="C15" s="59"/>
      <c r="D15" s="94">
        <v>0.2</v>
      </c>
      <c r="E15" s="20">
        <f>C15*1.2</f>
        <v>0</v>
      </c>
      <c r="F15" s="8"/>
    </row>
    <row r="16" spans="1:6" ht="21.75" customHeight="1" thickBot="1" x14ac:dyDescent="0.3">
      <c r="A16" s="96" t="s">
        <v>37</v>
      </c>
      <c r="B16" s="97"/>
      <c r="C16" s="60"/>
      <c r="D16" s="95"/>
      <c r="E16" s="21">
        <f>C16*1.2</f>
        <v>0</v>
      </c>
      <c r="F16" s="8"/>
    </row>
    <row r="18" spans="1:6" x14ac:dyDescent="0.25">
      <c r="A18" s="100" t="s">
        <v>2</v>
      </c>
      <c r="B18" s="100"/>
      <c r="C18" s="100"/>
      <c r="D18" s="100"/>
      <c r="E18" s="100"/>
      <c r="F18" s="100"/>
    </row>
    <row r="19" spans="1:6" ht="107.25" customHeight="1" x14ac:dyDescent="0.25">
      <c r="A19" s="30" t="s">
        <v>33</v>
      </c>
      <c r="B19" s="90" t="s">
        <v>5</v>
      </c>
      <c r="C19" s="90"/>
      <c r="D19" s="90"/>
      <c r="E19" s="90"/>
      <c r="F19" s="90"/>
    </row>
    <row r="20" spans="1:6" ht="82.5" customHeight="1" x14ac:dyDescent="0.25">
      <c r="A20" s="29" t="s">
        <v>34</v>
      </c>
      <c r="B20" s="90" t="s">
        <v>11</v>
      </c>
      <c r="C20" s="90"/>
      <c r="D20" s="90"/>
      <c r="E20" s="90"/>
      <c r="F20" s="90"/>
    </row>
    <row r="21" spans="1:6" ht="89.1" customHeight="1" x14ac:dyDescent="0.25">
      <c r="A21" s="29" t="s">
        <v>35</v>
      </c>
      <c r="B21" s="90" t="s">
        <v>22</v>
      </c>
      <c r="C21" s="90"/>
      <c r="D21" s="90"/>
      <c r="E21" s="90"/>
      <c r="F21" s="90"/>
    </row>
    <row r="22" spans="1:6" ht="70.5" customHeight="1" x14ac:dyDescent="0.25"/>
  </sheetData>
  <sheetProtection algorithmName="SHA-512" hashValue="zXpc8raK6fE2d/dUMleTXi/TybRX3Xn5KVEGqxxCUkQqhdKyzzzgRtYJq7SNECTUwG0tdVjfxaGKyhB3A9zL4Q==" saltValue="l3c+xphZBwvVJxL98BX3vg==" spinCount="100000" sheet="1" objects="1" scenarios="1"/>
  <mergeCells count="13">
    <mergeCell ref="B20:F20"/>
    <mergeCell ref="B21:F21"/>
    <mergeCell ref="A5:F5"/>
    <mergeCell ref="A1:D1"/>
    <mergeCell ref="A2:D2"/>
    <mergeCell ref="A14:B14"/>
    <mergeCell ref="A15:B15"/>
    <mergeCell ref="E7:E12"/>
    <mergeCell ref="D15:D16"/>
    <mergeCell ref="A16:B16"/>
    <mergeCell ref="A18:F18"/>
    <mergeCell ref="A3:D3"/>
    <mergeCell ref="B19:F19"/>
  </mergeCells>
  <printOptions horizontalCentered="1" verticalCentered="1"/>
  <pageMargins left="0.23622047244094491" right="0.23622047244094491" top="0.74803149606299213" bottom="0.74803149606299213" header="0.31496062992125984" footer="0.31496062992125984"/>
  <pageSetup paperSize="9" scale="6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Lot 1</vt:lpstr>
      <vt:lpstr>Lot 2</vt:lpstr>
      <vt:lpstr>Lot 3</vt:lpstr>
      <vt:lpstr>'Lot 1'!Zone_d_impression</vt:lpstr>
      <vt:lpstr>'Lot 2'!Zone_d_impression</vt:lpstr>
      <vt:lpstr>'Lot 3'!Zone_d_impression</vt:lpstr>
    </vt:vector>
  </TitlesOfParts>
  <Company>DGAC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Etienne Motte</dc:creator>
  <cp:lastModifiedBy>Nina Richet</cp:lastModifiedBy>
  <cp:lastPrinted>2023-01-19T14:48:11Z</cp:lastPrinted>
  <dcterms:created xsi:type="dcterms:W3CDTF">2022-12-13T13:06:39Z</dcterms:created>
  <dcterms:modified xsi:type="dcterms:W3CDTF">2025-09-02T14:15:54Z</dcterms:modified>
</cp:coreProperties>
</file>