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CHDM-CHSE-CHEWA\07-PRO\CHEWA\01-PIECES ECRITES\"/>
    </mc:Choice>
  </mc:AlternateContent>
  <xr:revisionPtr revIDLastSave="0" documentId="13_ncr:1_{085CE4B7-B44A-4EBA-8BF6-5860EF5B8AC0}" xr6:coauthVersionLast="47" xr6:coauthVersionMax="47" xr10:uidLastSave="{00000000-0000-0000-0000-000000000000}"/>
  <bookViews>
    <workbookView xWindow="39420" yWindow="0" windowWidth="18180" windowHeight="15585" xr2:uid="{00000000-000D-0000-FFFF-FFFF00000000}"/>
  </bookViews>
  <sheets>
    <sheet name="CHEWA - Tableau des surfaces" sheetId="1" r:id="rId1"/>
    <sheet name="Instructions" sheetId="2" r:id="rId2"/>
  </sheets>
  <definedNames>
    <definedName name="_xlnm._FilterDatabase" localSheetId="0" hidden="1">'CHEWA - Tableau des surfaces'!$A$2:$E$208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9" i="1" l="1"/>
  <c r="E205" i="1"/>
  <c r="E194" i="1"/>
  <c r="E190" i="1"/>
  <c r="E185" i="1"/>
  <c r="E102" i="1"/>
  <c r="E146" i="1"/>
  <c r="E93" i="1"/>
  <c r="E77" i="1"/>
  <c r="E73" i="1"/>
  <c r="E68" i="1"/>
  <c r="E64" i="1"/>
  <c r="E59" i="1"/>
  <c r="E32" i="1"/>
  <c r="E38" i="1"/>
  <c r="E9" i="1"/>
  <c r="E210" i="1" s="1"/>
</calcChain>
</file>

<file path=xl/sharedStrings.xml><?xml version="1.0" encoding="utf-8"?>
<sst xmlns="http://schemas.openxmlformats.org/spreadsheetml/2006/main" count="737" uniqueCount="442">
  <si>
    <t>{"UniqueId":"d6baa3fd-74ca-463d-acf9-bec5c75e90f0","DisplayName":"Numéro","Name":"Numéro","OtherParamType":1,"IsType":false,"IsReadOnly":false,"IsShared":false,"SharedGuid":null,"ScheduleId":3048714,"UsedParams":[-1006901],"StartIndex":2,"IsExportedByType":false,"ExportType":0,"ParamStorageType":"String","IsYesNoParam":false}</t>
  </si>
  <si>
    <t>{"UniqueId":"023e4126-773a-47ba-9e7f-d12ffcf675e0","DisplayName":"Nom","Name":"Nom","OtherParamType":1,"IsType":false,"IsReadOnly":false,"IsShared":false,"SharedGuid":null,"ScheduleId":3048714,"UsedParams":[-1006900],"StartIndex":2,"IsExportedByType":false,"ExportType":0,"ParamStorageType":"String","IsYesNoParam":false}</t>
  </si>
  <si>
    <t>{"UniqueId":"027bbff8-53c3-40d9-b33c-d3949e3a6838","DisplayName":"Nom-2","Name":"Nom-2","OtherParamType":1,"IsType":false,"IsReadOnly":false,"IsShared":true,"SharedGuid":"350cf7d9-af07-42c9-a156-51529f9f7dd4","ScheduleId":3048714,"UsedParams":[300118],"StartIndex":2,"IsExportedByType":false,"ExportType":0,"ParamStorageType":"String","IsYesNoParam":false}</t>
  </si>
  <si>
    <t>{"UniqueId":"2b426f53-686f-4db5-b393-ef06621d50d9","DisplayName":"Fiche espace","Name":"Commentaires","OtherParamType":1,"IsType":false,"IsReadOnly":false,"IsShared":false,"SharedGuid":null,"ScheduleId":3048714,"UsedParams":[-1010106],"StartIndex":2,"IsExportedByType":false,"ExportType":0,"ParamStorageType":"String","IsYesNoParam":false}</t>
  </si>
  <si>
    <t>{"UniqueId":"db1b1cdb-2f95-43aa-b0ea-671a483edc04","DisplayName":"Surface","Name":"Surface","OtherParamType":2,"IsType":false,"IsReadOnly":true,"IsShared":false,"SharedGuid":null,"ScheduleId":3048714,"UsedParams":[-1006902],"StartIndex":2,"IsExportedByType":false,"ExportType":0,"ParamStorageType":null,"IsYesNoParam":false}</t>
  </si>
  <si>
    <t>Balnéothérapie</t>
  </si>
  <si>
    <t>N0B-21</t>
  </si>
  <si>
    <t>Local pH</t>
  </si>
  <si>
    <t/>
  </si>
  <si>
    <t>-</t>
  </si>
  <si>
    <t>N0B-22</t>
  </si>
  <si>
    <t>Local Chlore</t>
  </si>
  <si>
    <t>N0B-23</t>
  </si>
  <si>
    <t>Vide sur cour anglaise</t>
  </si>
  <si>
    <t>N0B-24</t>
  </si>
  <si>
    <t>LT</t>
  </si>
  <si>
    <t>filtration /traitement</t>
  </si>
  <si>
    <t>N0-01</t>
  </si>
  <si>
    <t>Accueil</t>
  </si>
  <si>
    <t>infirmier</t>
  </si>
  <si>
    <t>A-3-1</t>
  </si>
  <si>
    <t>N0-02</t>
  </si>
  <si>
    <t>Classement</t>
  </si>
  <si>
    <t>reprographie</t>
  </si>
  <si>
    <t>A-3-2</t>
  </si>
  <si>
    <t>N0-03</t>
  </si>
  <si>
    <t>Attente</t>
  </si>
  <si>
    <t>12 places</t>
  </si>
  <si>
    <t>A-3-3</t>
  </si>
  <si>
    <t>N0-07</t>
  </si>
  <si>
    <t>Espace</t>
  </si>
  <si>
    <t>10 casiers</t>
  </si>
  <si>
    <t>A-3-5</t>
  </si>
  <si>
    <t>N0-08</t>
  </si>
  <si>
    <t>Cabines</t>
  </si>
  <si>
    <t>A-3-6</t>
  </si>
  <si>
    <t>N0-10</t>
  </si>
  <si>
    <t>Cabine</t>
  </si>
  <si>
    <t>PMR</t>
  </si>
  <si>
    <t>A-3-7</t>
  </si>
  <si>
    <t>N0-05</t>
  </si>
  <si>
    <t>Sanit 1</t>
  </si>
  <si>
    <t>A-3-8</t>
  </si>
  <si>
    <t>N0-04</t>
  </si>
  <si>
    <t>Sanit 2</t>
  </si>
  <si>
    <t>N0-09</t>
  </si>
  <si>
    <t>Douche</t>
  </si>
  <si>
    <t>A-3-9</t>
  </si>
  <si>
    <t>N0-11</t>
  </si>
  <si>
    <t>Salle APA</t>
  </si>
  <si>
    <t>collective</t>
  </si>
  <si>
    <t>A-3-10</t>
  </si>
  <si>
    <t>N0-23</t>
  </si>
  <si>
    <t>Espace extérieur</t>
  </si>
  <si>
    <t>de marche</t>
  </si>
  <si>
    <t>A-3-11</t>
  </si>
  <si>
    <t>N0-12</t>
  </si>
  <si>
    <t>Salle Kiné</t>
  </si>
  <si>
    <t>A-3-12</t>
  </si>
  <si>
    <t>N0-13</t>
  </si>
  <si>
    <t>Box</t>
  </si>
  <si>
    <t>individuel</t>
  </si>
  <si>
    <t>A-3-13</t>
  </si>
  <si>
    <t>N0-19</t>
  </si>
  <si>
    <t>Salle Ergo</t>
  </si>
  <si>
    <t>A-3-14</t>
  </si>
  <si>
    <t>N0-14</t>
  </si>
  <si>
    <t>Atelier thérapeutique</t>
  </si>
  <si>
    <t>cuisine</t>
  </si>
  <si>
    <t>A-3-15</t>
  </si>
  <si>
    <t>N0-18</t>
  </si>
  <si>
    <t>Salle</t>
  </si>
  <si>
    <t>d'appareillage</t>
  </si>
  <si>
    <t>A-3-16</t>
  </si>
  <si>
    <t>N0-20</t>
  </si>
  <si>
    <t>Bureau vitré équipe</t>
  </si>
  <si>
    <t>rééducation 3postes</t>
  </si>
  <si>
    <t>A-3-19</t>
  </si>
  <si>
    <t>N0-21</t>
  </si>
  <si>
    <t>Détente</t>
  </si>
  <si>
    <t>personnel</t>
  </si>
  <si>
    <t>A-3-20</t>
  </si>
  <si>
    <t>N0-17</t>
  </si>
  <si>
    <t>Réserve</t>
  </si>
  <si>
    <t>materiel</t>
  </si>
  <si>
    <t>A-3-21</t>
  </si>
  <si>
    <t>N0-22</t>
  </si>
  <si>
    <t>Circulation N0-2</t>
  </si>
  <si>
    <t>N0-06</t>
  </si>
  <si>
    <t>Circulation N0-1</t>
  </si>
  <si>
    <t>Locaux techniques</t>
  </si>
  <si>
    <t>N0-25</t>
  </si>
  <si>
    <t>LT Plomberie ECS</t>
  </si>
  <si>
    <t>A-4-10</t>
  </si>
  <si>
    <t>N0-26</t>
  </si>
  <si>
    <t>Escalier A-N0</t>
  </si>
  <si>
    <t>N0-15</t>
  </si>
  <si>
    <t>Escalier B-N0</t>
  </si>
  <si>
    <t>Mortuaire</t>
  </si>
  <si>
    <t>exi peinture</t>
  </si>
  <si>
    <t>069</t>
  </si>
  <si>
    <t>Détente</t>
  </si>
  <si>
    <t>N0B-02</t>
  </si>
  <si>
    <t>12 casiers</t>
  </si>
  <si>
    <t>A-4-1</t>
  </si>
  <si>
    <t>N0B-06</t>
  </si>
  <si>
    <t>Sanitaire</t>
  </si>
  <si>
    <t>N0B-01</t>
  </si>
  <si>
    <t>Zone de</t>
  </si>
  <si>
    <t>déchaussage</t>
  </si>
  <si>
    <t>A-4-2</t>
  </si>
  <si>
    <t>N0B-03</t>
  </si>
  <si>
    <t>change 1</t>
  </si>
  <si>
    <t>A-4-3</t>
  </si>
  <si>
    <t>N0B-04</t>
  </si>
  <si>
    <t>change 2</t>
  </si>
  <si>
    <t>N0B-08</t>
  </si>
  <si>
    <t>4 douches</t>
  </si>
  <si>
    <t>A-4-6</t>
  </si>
  <si>
    <t>N0B-07</t>
  </si>
  <si>
    <t>change  perso.</t>
  </si>
  <si>
    <t>N0B-05</t>
  </si>
  <si>
    <t>change PMR</t>
  </si>
  <si>
    <t>N0-24</t>
  </si>
  <si>
    <t>Local VDI</t>
  </si>
  <si>
    <t>OUEST</t>
  </si>
  <si>
    <t>N0-16</t>
  </si>
  <si>
    <t>EST</t>
  </si>
  <si>
    <t>N0B-09</t>
  </si>
  <si>
    <t>Pédiluve</t>
  </si>
  <si>
    <t>A-4-7</t>
  </si>
  <si>
    <t>N0B-11</t>
  </si>
  <si>
    <t>Réserve matériels</t>
  </si>
  <si>
    <t>rééducation</t>
  </si>
  <si>
    <t>A-4-9</t>
  </si>
  <si>
    <t>N0B-10</t>
  </si>
  <si>
    <t>Ménage</t>
  </si>
  <si>
    <t>A-4-8</t>
  </si>
  <si>
    <t>N0B-12</t>
  </si>
  <si>
    <t>Nettoyage matériel</t>
  </si>
  <si>
    <t>N0B-17</t>
  </si>
  <si>
    <t>Escalier</t>
  </si>
  <si>
    <t>technique</t>
  </si>
  <si>
    <t>N0B-18</t>
  </si>
  <si>
    <t>SAS</t>
  </si>
  <si>
    <t>N0B-19</t>
  </si>
  <si>
    <t>N0B-20</t>
  </si>
  <si>
    <t>Condenseur</t>
  </si>
  <si>
    <t>N0B</t>
  </si>
  <si>
    <t>Bassin</t>
  </si>
  <si>
    <t>A-4-11</t>
  </si>
  <si>
    <t>Plage</t>
  </si>
  <si>
    <t>Circuit</t>
  </si>
  <si>
    <t>Galerie liaison</t>
  </si>
  <si>
    <t>Palier Commun</t>
  </si>
  <si>
    <t>N1-36</t>
  </si>
  <si>
    <t>Bureau cadre</t>
  </si>
  <si>
    <t>réunion</t>
  </si>
  <si>
    <t>C-1-1</t>
  </si>
  <si>
    <t>N1-32</t>
  </si>
  <si>
    <t>Office</t>
  </si>
  <si>
    <t>alimentaire</t>
  </si>
  <si>
    <t>C-1-2</t>
  </si>
  <si>
    <t>N1-34</t>
  </si>
  <si>
    <t>Déchets</t>
  </si>
  <si>
    <t>LS</t>
  </si>
  <si>
    <t>C-1-3</t>
  </si>
  <si>
    <t>N1-33</t>
  </si>
  <si>
    <t>DASRI</t>
  </si>
  <si>
    <t>C-1-4</t>
  </si>
  <si>
    <t>N1-30</t>
  </si>
  <si>
    <t>gros équipt</t>
  </si>
  <si>
    <t>C-1-5</t>
  </si>
  <si>
    <t>N1-29</t>
  </si>
  <si>
    <t>Réserve materiel</t>
  </si>
  <si>
    <t>biomédical</t>
  </si>
  <si>
    <t>C-1-6</t>
  </si>
  <si>
    <t>Unité d'hospitalisation A</t>
  </si>
  <si>
    <t>N1-62</t>
  </si>
  <si>
    <t>Chambre 7</t>
  </si>
  <si>
    <t>C-3-1</t>
  </si>
  <si>
    <t>N1-39</t>
  </si>
  <si>
    <t>Chambre 19</t>
  </si>
  <si>
    <t>N1-38</t>
  </si>
  <si>
    <t>Bureau -1</t>
  </si>
  <si>
    <t>Médical</t>
  </si>
  <si>
    <t>C-3-2</t>
  </si>
  <si>
    <t>N1-35</t>
  </si>
  <si>
    <t>Bureau -2</t>
  </si>
  <si>
    <t>N1-37</t>
  </si>
  <si>
    <t>Sanit-2</t>
  </si>
  <si>
    <t>perso</t>
  </si>
  <si>
    <t>C-3-3</t>
  </si>
  <si>
    <t>N1-61</t>
  </si>
  <si>
    <t>Chambre 6</t>
  </si>
  <si>
    <t>C-4-1</t>
  </si>
  <si>
    <t>N1-59</t>
  </si>
  <si>
    <t>Chambre 5</t>
  </si>
  <si>
    <t>N1-58</t>
  </si>
  <si>
    <t>Chambre 4</t>
  </si>
  <si>
    <t>N1-57</t>
  </si>
  <si>
    <t>Chambre 3</t>
  </si>
  <si>
    <t>N1-56</t>
  </si>
  <si>
    <t>Chambre 2</t>
  </si>
  <si>
    <t>N1-55</t>
  </si>
  <si>
    <t>Chambre 1</t>
  </si>
  <si>
    <t>N1-48</t>
  </si>
  <si>
    <t>Chambre 13</t>
  </si>
  <si>
    <t>N1-47</t>
  </si>
  <si>
    <t>Chambre 14</t>
  </si>
  <si>
    <t>N1-46</t>
  </si>
  <si>
    <t>Chambre 15</t>
  </si>
  <si>
    <t>N1-45</t>
  </si>
  <si>
    <t>Chambre 16</t>
  </si>
  <si>
    <t>N1-44</t>
  </si>
  <si>
    <t>Chambre 17</t>
  </si>
  <si>
    <t>N1-40</t>
  </si>
  <si>
    <t>Chambre 18</t>
  </si>
  <si>
    <t>N1-49</t>
  </si>
  <si>
    <t>Chambre 12</t>
  </si>
  <si>
    <t>bariatrique</t>
  </si>
  <si>
    <t>C-4-2</t>
  </si>
  <si>
    <t>N1-65</t>
  </si>
  <si>
    <t>Bureau</t>
  </si>
  <si>
    <t>C-4-3</t>
  </si>
  <si>
    <t>N1-52</t>
  </si>
  <si>
    <t>Poste de</t>
  </si>
  <si>
    <t>soins</t>
  </si>
  <si>
    <t>C-4-4</t>
  </si>
  <si>
    <t>N1-41</t>
  </si>
  <si>
    <t>Retour</t>
  </si>
  <si>
    <t>C-4-5</t>
  </si>
  <si>
    <t>N1-64</t>
  </si>
  <si>
    <t>linge</t>
  </si>
  <si>
    <t>C-4-6</t>
  </si>
  <si>
    <t>N1-63</t>
  </si>
  <si>
    <t>Réserves</t>
  </si>
  <si>
    <t>consommables</t>
  </si>
  <si>
    <t>N1-42</t>
  </si>
  <si>
    <t>LB</t>
  </si>
  <si>
    <t>C-4-7</t>
  </si>
  <si>
    <t>N1-51</t>
  </si>
  <si>
    <t>Salle de</t>
  </si>
  <si>
    <t>détente</t>
  </si>
  <si>
    <t>C-4-8</t>
  </si>
  <si>
    <t>N1-69</t>
  </si>
  <si>
    <t>Jardin couvert</t>
  </si>
  <si>
    <t>2A</t>
  </si>
  <si>
    <t>C-4-9</t>
  </si>
  <si>
    <t>N1-31</t>
  </si>
  <si>
    <t>Local</t>
  </si>
  <si>
    <t>disponible</t>
  </si>
  <si>
    <t>Unité d'hospitalisation B</t>
  </si>
  <si>
    <t>N1-24</t>
  </si>
  <si>
    <t>N1-01</t>
  </si>
  <si>
    <t>SdE</t>
  </si>
  <si>
    <t>C-6-2</t>
  </si>
  <si>
    <t>N1-23</t>
  </si>
  <si>
    <t>C-7-1</t>
  </si>
  <si>
    <t>N1-21</t>
  </si>
  <si>
    <t>N1-20</t>
  </si>
  <si>
    <t>Chambre 8</t>
  </si>
  <si>
    <t>N1-19</t>
  </si>
  <si>
    <t>Chambre 9</t>
  </si>
  <si>
    <t>N1-18</t>
  </si>
  <si>
    <t>Chambre 10</t>
  </si>
  <si>
    <t>N1-17</t>
  </si>
  <si>
    <t>Chambre 11</t>
  </si>
  <si>
    <t>N1-10</t>
  </si>
  <si>
    <t>Chambre 21</t>
  </si>
  <si>
    <t>N1-09</t>
  </si>
  <si>
    <t>Chambre 20</t>
  </si>
  <si>
    <t>N1-08</t>
  </si>
  <si>
    <t>N1-07</t>
  </si>
  <si>
    <t>N1-06</t>
  </si>
  <si>
    <t>N1-02</t>
  </si>
  <si>
    <t>N1-11</t>
  </si>
  <si>
    <t>Chambre 22</t>
  </si>
  <si>
    <t>C-7-2</t>
  </si>
  <si>
    <t>N1-27</t>
  </si>
  <si>
    <t>C-7-3</t>
  </si>
  <si>
    <t>N1-14</t>
  </si>
  <si>
    <t>C-7-4</t>
  </si>
  <si>
    <t>N1-03</t>
  </si>
  <si>
    <t>C-7-5</t>
  </si>
  <si>
    <t>N1-26</t>
  </si>
  <si>
    <t>C-7-6</t>
  </si>
  <si>
    <t>N1-25</t>
  </si>
  <si>
    <t>N1-04</t>
  </si>
  <si>
    <t>C-7-7</t>
  </si>
  <si>
    <t>N1-13</t>
  </si>
  <si>
    <t>C-7-8</t>
  </si>
  <si>
    <t>N1-70</t>
  </si>
  <si>
    <t>2B</t>
  </si>
  <si>
    <t>C-7-9</t>
  </si>
  <si>
    <t>N1-22</t>
  </si>
  <si>
    <t>Circulation N1-3</t>
  </si>
  <si>
    <t>N1-15</t>
  </si>
  <si>
    <t>Circulation N1-2</t>
  </si>
  <si>
    <t>N1-05</t>
  </si>
  <si>
    <t>Circulation N1-1</t>
  </si>
  <si>
    <t>N1-28</t>
  </si>
  <si>
    <t>N1-60</t>
  </si>
  <si>
    <t>Circulation N1-8</t>
  </si>
  <si>
    <t>N1-53</t>
  </si>
  <si>
    <t>Circulation N1-7</t>
  </si>
  <si>
    <t>N1-66</t>
  </si>
  <si>
    <t>Circulation N1-6</t>
  </si>
  <si>
    <t>N1-43</t>
  </si>
  <si>
    <t>N1-55a</t>
  </si>
  <si>
    <t>SDE-1</t>
  </si>
  <si>
    <t>N1-56a</t>
  </si>
  <si>
    <t>SDE-2</t>
  </si>
  <si>
    <t>N1-57a</t>
  </si>
  <si>
    <t>SDE-3</t>
  </si>
  <si>
    <t>N1-58a</t>
  </si>
  <si>
    <t>SDE-4</t>
  </si>
  <si>
    <t>N1-59a</t>
  </si>
  <si>
    <t>SDE-5</t>
  </si>
  <si>
    <t>N1-61a</t>
  </si>
  <si>
    <t>SDE-6</t>
  </si>
  <si>
    <t>N1-40a</t>
  </si>
  <si>
    <t>SDE-18</t>
  </si>
  <si>
    <t>N1-44a</t>
  </si>
  <si>
    <t>SDE-17</t>
  </si>
  <si>
    <t>N1-45a</t>
  </si>
  <si>
    <t>SDE-16</t>
  </si>
  <si>
    <t>N1-46a</t>
  </si>
  <si>
    <t>SDE-15</t>
  </si>
  <si>
    <t>N1-47a</t>
  </si>
  <si>
    <t>SDE-14</t>
  </si>
  <si>
    <t>N1-48a</t>
  </si>
  <si>
    <t>SDE-13</t>
  </si>
  <si>
    <t>N1-49a</t>
  </si>
  <si>
    <t>SDE-12</t>
  </si>
  <si>
    <t>N1-62a</t>
  </si>
  <si>
    <t>SDE-7</t>
  </si>
  <si>
    <t>N1-39a</t>
  </si>
  <si>
    <t>SDE-19</t>
  </si>
  <si>
    <t>N1-24a</t>
  </si>
  <si>
    <t>C-6-1</t>
  </si>
  <si>
    <t>N1-23a</t>
  </si>
  <si>
    <t>N1-21a</t>
  </si>
  <si>
    <t>N1-20a</t>
  </si>
  <si>
    <t>SDE-8</t>
  </si>
  <si>
    <t>N1-19a</t>
  </si>
  <si>
    <t>SDE-9</t>
  </si>
  <si>
    <t>N1-18a</t>
  </si>
  <si>
    <t>SDE-10</t>
  </si>
  <si>
    <t>N1-17a</t>
  </si>
  <si>
    <t>SDE-11</t>
  </si>
  <si>
    <t>N1-11a</t>
  </si>
  <si>
    <t>SDE-22</t>
  </si>
  <si>
    <t>N1-10a</t>
  </si>
  <si>
    <t>SDE-21</t>
  </si>
  <si>
    <t>N1-09a</t>
  </si>
  <si>
    <t>SDE-20</t>
  </si>
  <si>
    <t>N1-08a</t>
  </si>
  <si>
    <t>N1-07a</t>
  </si>
  <si>
    <t>N1-06a</t>
  </si>
  <si>
    <t>N1-02a</t>
  </si>
  <si>
    <t>N1-01a</t>
  </si>
  <si>
    <t>N1-54</t>
  </si>
  <si>
    <t>Escalier A-N1</t>
  </si>
  <si>
    <t>N1-16</t>
  </si>
  <si>
    <t>Escalier B-N1</t>
  </si>
  <si>
    <t>N1-50</t>
  </si>
  <si>
    <t>Salon</t>
  </si>
  <si>
    <t>salon d'étage</t>
  </si>
  <si>
    <t>N1-67</t>
  </si>
  <si>
    <t>Circulation N1-4</t>
  </si>
  <si>
    <t>Circulations existantes</t>
  </si>
  <si>
    <t>027</t>
  </si>
  <si>
    <t>Circulation N1-5</t>
  </si>
  <si>
    <t>N1-106</t>
  </si>
  <si>
    <t>N2-06</t>
  </si>
  <si>
    <t>Espace d'activité</t>
  </si>
  <si>
    <t>patients</t>
  </si>
  <si>
    <t>D-1-1</t>
  </si>
  <si>
    <t>N2-08</t>
  </si>
  <si>
    <t>famille</t>
  </si>
  <si>
    <t>D-1-2</t>
  </si>
  <si>
    <t>N2-07</t>
  </si>
  <si>
    <t>d’annonces</t>
  </si>
  <si>
    <t>D-1-3</t>
  </si>
  <si>
    <t>N2-05</t>
  </si>
  <si>
    <t>coiffure</t>
  </si>
  <si>
    <t>D-1-4</t>
  </si>
  <si>
    <t>N2-04</t>
  </si>
  <si>
    <t>médical</t>
  </si>
  <si>
    <t>D-1-6</t>
  </si>
  <si>
    <t>N2-03</t>
  </si>
  <si>
    <t>Bureaux</t>
  </si>
  <si>
    <t>psychologue</t>
  </si>
  <si>
    <t>D-1-7</t>
  </si>
  <si>
    <t>N2-01</t>
  </si>
  <si>
    <t>staff</t>
  </si>
  <si>
    <t>D-1-8</t>
  </si>
  <si>
    <t>N2-02</t>
  </si>
  <si>
    <t>D-1-9</t>
  </si>
  <si>
    <t>N2-10</t>
  </si>
  <si>
    <t>Terrasse</t>
  </si>
  <si>
    <t>patients accessible</t>
  </si>
  <si>
    <t>D-1-5</t>
  </si>
  <si>
    <t>N2-11</t>
  </si>
  <si>
    <t>LT CTA</t>
  </si>
  <si>
    <t>G-1-1</t>
  </si>
  <si>
    <t>N2-09</t>
  </si>
  <si>
    <t>couverte</t>
  </si>
  <si>
    <t>G-2-1</t>
  </si>
  <si>
    <t>N2-13</t>
  </si>
  <si>
    <t>Groupe</t>
  </si>
  <si>
    <t>Froid</t>
  </si>
  <si>
    <t>N2-12</t>
  </si>
  <si>
    <t>Escalier B-N2</t>
  </si>
  <si>
    <t>N2-14</t>
  </si>
  <si>
    <t>Circulation N2-1</t>
  </si>
  <si>
    <t>Terrasse inaccessible</t>
  </si>
  <si>
    <t>Couleur de remplissage des cellules</t>
  </si>
  <si>
    <t>Description</t>
  </si>
  <si>
    <t>Type de valeur</t>
  </si>
  <si>
    <t>Valeur en lecture seule</t>
  </si>
  <si>
    <t>Le parametre n'existe pas pour cet élément</t>
  </si>
  <si>
    <t>Note:</t>
  </si>
  <si>
    <t>Si vous modifiez la valeur de 'Parametres de type', assurez-vous que vous avez la même valeur pour tous les éléments avec le même 'ID de type'</t>
  </si>
  <si>
    <t>Numéro</t>
  </si>
  <si>
    <t>Nom</t>
  </si>
  <si>
    <t>Nom-2</t>
  </si>
  <si>
    <t>Fiche espace</t>
  </si>
  <si>
    <t>Niveau -1</t>
  </si>
  <si>
    <t>sous-total</t>
  </si>
  <si>
    <t>Surface</t>
  </si>
  <si>
    <t>Niveau 0</t>
  </si>
  <si>
    <t>Circulations gélérals</t>
  </si>
  <si>
    <t>HDJ et Rééducation</t>
  </si>
  <si>
    <t>Locaux existants reprise (peinture)</t>
  </si>
  <si>
    <t>Niveau 1</t>
  </si>
  <si>
    <t>Jardins couverts</t>
  </si>
  <si>
    <t>Niveau 2</t>
  </si>
  <si>
    <t>Soins palliatifs</t>
  </si>
  <si>
    <t>N2-105</t>
  </si>
  <si>
    <t>Terrasses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</si>
</sst>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name val="Calibri"/>
      <family val="2"/>
    </font>
    <font>
      <b/>
      <sz val="12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sz val="14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ABE00"/>
      </patternFill>
    </fill>
    <fill>
      <patternFill patternType="solid">
        <fgColor rgb="FFE5AF42"/>
      </patternFill>
    </fill>
    <fill>
      <patternFill patternType="solid">
        <fgColor rgb="FFF4F4F4"/>
      </patternFill>
    </fill>
    <fill>
      <patternFill patternType="solid">
        <fgColor rgb="FFFFC1C1"/>
      </patternFill>
    </fill>
    <fill>
      <patternFill patternType="solid">
        <fgColor rgb="FFBFBFBF"/>
      </patternFill>
    </fill>
    <fill>
      <patternFill patternType="solid">
        <fgColor rgb="FFFFE699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5" fillId="2" borderId="0"/>
    <xf numFmtId="0" fontId="1" fillId="3" borderId="0"/>
    <xf numFmtId="0" fontId="5" fillId="4" borderId="0"/>
    <xf numFmtId="0" fontId="5" fillId="5" borderId="0"/>
    <xf numFmtId="0" fontId="5" fillId="6" borderId="0"/>
    <xf numFmtId="0" fontId="5" fillId="7" borderId="0"/>
  </cellStyleXfs>
  <cellXfs count="27">
    <xf numFmtId="0" fontId="0" fillId="0" borderId="0" xfId="0"/>
    <xf numFmtId="0" fontId="5" fillId="5" borderId="0" xfId="4"/>
    <xf numFmtId="0" fontId="5" fillId="6" borderId="0" xfId="5"/>
    <xf numFmtId="0" fontId="5" fillId="7" borderId="0" xfId="6"/>
    <xf numFmtId="0" fontId="0" fillId="0" borderId="0" xfId="0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49" fontId="6" fillId="3" borderId="0" xfId="2" applyNumberFormat="1" applyFont="1" applyAlignment="1">
      <alignment horizontal="center" vertical="center" wrapText="1"/>
    </xf>
    <xf numFmtId="0" fontId="6" fillId="3" borderId="0" xfId="2" applyFont="1" applyAlignment="1">
      <alignment horizontal="center" vertical="center" wrapText="1"/>
    </xf>
    <xf numFmtId="49" fontId="6" fillId="8" borderId="0" xfId="2" applyNumberFormat="1" applyFont="1" applyFill="1" applyAlignment="1">
      <alignment horizontal="left" vertical="center" wrapText="1"/>
    </xf>
    <xf numFmtId="49" fontId="6" fillId="8" borderId="0" xfId="2" applyNumberFormat="1" applyFont="1" applyFill="1" applyAlignment="1">
      <alignment horizontal="center" vertical="center" wrapText="1"/>
    </xf>
    <xf numFmtId="0" fontId="6" fillId="8" borderId="0" xfId="2" applyFont="1" applyFill="1" applyAlignment="1">
      <alignment horizontal="center" vertical="center" wrapText="1"/>
    </xf>
    <xf numFmtId="49" fontId="6" fillId="9" borderId="0" xfId="2" applyNumberFormat="1" applyFont="1" applyFill="1" applyAlignment="1">
      <alignment horizontal="left" vertical="center" wrapText="1"/>
    </xf>
    <xf numFmtId="49" fontId="6" fillId="9" borderId="0" xfId="2" applyNumberFormat="1" applyFont="1" applyFill="1" applyAlignment="1">
      <alignment horizontal="center" vertical="center" wrapText="1"/>
    </xf>
    <xf numFmtId="0" fontId="6" fillId="9" borderId="0" xfId="2" applyFont="1" applyFill="1" applyAlignment="1">
      <alignment horizontal="center" vertical="center" wrapText="1"/>
    </xf>
    <xf numFmtId="0" fontId="5" fillId="0" borderId="0" xfId="5" applyFill="1"/>
    <xf numFmtId="49" fontId="5" fillId="10" borderId="0" xfId="0" applyNumberFormat="1" applyFont="1" applyFill="1"/>
    <xf numFmtId="49" fontId="0" fillId="10" borderId="0" xfId="0" applyNumberFormat="1" applyFill="1"/>
    <xf numFmtId="0" fontId="5" fillId="10" borderId="0" xfId="5" applyFill="1"/>
    <xf numFmtId="0" fontId="0" fillId="0" borderId="0" xfId="0" applyAlignment="1">
      <alignment vertical="center"/>
    </xf>
    <xf numFmtId="49" fontId="7" fillId="11" borderId="0" xfId="0" applyNumberFormat="1" applyFont="1" applyFill="1" applyAlignment="1">
      <alignment vertical="center"/>
    </xf>
    <xf numFmtId="0" fontId="7" fillId="11" borderId="0" xfId="0" applyFont="1" applyFill="1" applyAlignment="1">
      <alignment vertical="center"/>
    </xf>
    <xf numFmtId="49" fontId="6" fillId="9" borderId="0" xfId="2" applyNumberFormat="1" applyFont="1" applyFill="1" applyAlignment="1">
      <alignment horizontal="left" vertical="center" wrapText="1"/>
    </xf>
    <xf numFmtId="0" fontId="0" fillId="0" borderId="0" xfId="0"/>
  </cellXfs>
  <cellStyles count="7">
    <cellStyle name="DiRootsCustomParamStyle" xfId="3" xr:uid="{00000000-0005-0000-0000-000003000000}"/>
    <cellStyle name="DiRootsFullNameTitleStyle" xfId="1" xr:uid="{00000000-0005-0000-0000-000001000000}"/>
    <cellStyle name="DiRootsHeaderStyle" xfId="2" xr:uid="{00000000-0005-0000-0000-000002000000}"/>
    <cellStyle name="DiRootsParameterNotFound" xfId="5" xr:uid="{00000000-0005-0000-0000-000005000000}"/>
    <cellStyle name="DiRootsReadOnly" xfId="4" xr:uid="{00000000-0005-0000-0000-000004000000}"/>
    <cellStyle name="DiRootsTypeStyle" xfId="6" xr:uid="{00000000-0005-0000-0000-000006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0"/>
  <sheetViews>
    <sheetView tabSelected="1" zoomScale="70" zoomScaleNormal="70" workbookViewId="0">
      <pane ySplit="2" topLeftCell="A3" activePane="bottomLeft" state="frozen"/>
      <selection pane="bottomLeft" activeCell="N15" sqref="N15"/>
    </sheetView>
  </sheetViews>
  <sheetFormatPr baseColWidth="10" defaultColWidth="9.140625" defaultRowHeight="15" x14ac:dyDescent="0.25"/>
  <cols>
    <col min="1" max="4" width="23.42578125" style="5" customWidth="1"/>
    <col min="5" max="5" width="25.28515625" customWidth="1"/>
  </cols>
  <sheetData>
    <row r="1" spans="1:6" ht="255" hidden="1" x14ac:dyDescent="0.25">
      <c r="A1" s="6" t="s">
        <v>0</v>
      </c>
      <c r="B1" s="6" t="s">
        <v>1</v>
      </c>
      <c r="C1" s="6" t="s">
        <v>2</v>
      </c>
      <c r="D1" s="6" t="s">
        <v>3</v>
      </c>
      <c r="E1" s="4" t="s">
        <v>4</v>
      </c>
    </row>
    <row r="2" spans="1:6" ht="54" customHeight="1" x14ac:dyDescent="0.25">
      <c r="A2" s="10" t="s">
        <v>425</v>
      </c>
      <c r="B2" s="10" t="s">
        <v>426</v>
      </c>
      <c r="C2" s="10" t="s">
        <v>427</v>
      </c>
      <c r="D2" s="10" t="s">
        <v>428</v>
      </c>
      <c r="E2" s="11" t="s">
        <v>431</v>
      </c>
      <c r="F2" s="4"/>
    </row>
    <row r="3" spans="1:6" ht="20.100000000000001" customHeight="1" x14ac:dyDescent="0.25">
      <c r="A3" s="12" t="s">
        <v>429</v>
      </c>
      <c r="B3" s="13"/>
      <c r="C3" s="13"/>
      <c r="D3" s="13"/>
      <c r="E3" s="14"/>
      <c r="F3" s="4"/>
    </row>
    <row r="4" spans="1:6" ht="20.100000000000001" customHeight="1" x14ac:dyDescent="0.25">
      <c r="A4" s="15" t="s">
        <v>5</v>
      </c>
      <c r="B4" s="16"/>
      <c r="C4" s="16"/>
      <c r="D4" s="16"/>
      <c r="E4" s="17"/>
      <c r="F4" s="4"/>
    </row>
    <row r="5" spans="1:6" x14ac:dyDescent="0.25">
      <c r="A5" s="5" t="s">
        <v>6</v>
      </c>
      <c r="B5" s="5" t="s">
        <v>7</v>
      </c>
      <c r="C5" s="5" t="s">
        <v>8</v>
      </c>
      <c r="D5" s="5" t="s">
        <v>9</v>
      </c>
      <c r="E5" s="18">
        <v>2.7</v>
      </c>
    </row>
    <row r="6" spans="1:6" x14ac:dyDescent="0.25">
      <c r="A6" s="5" t="s">
        <v>10</v>
      </c>
      <c r="B6" s="5" t="s">
        <v>11</v>
      </c>
      <c r="C6" s="5" t="s">
        <v>8</v>
      </c>
      <c r="D6" s="5" t="s">
        <v>9</v>
      </c>
      <c r="E6" s="18">
        <v>3</v>
      </c>
    </row>
    <row r="7" spans="1:6" x14ac:dyDescent="0.25">
      <c r="A7" s="5" t="s">
        <v>12</v>
      </c>
      <c r="B7" s="5" t="s">
        <v>13</v>
      </c>
      <c r="C7" s="5" t="s">
        <v>8</v>
      </c>
      <c r="D7" s="5" t="s">
        <v>9</v>
      </c>
      <c r="E7" s="18">
        <v>10.23</v>
      </c>
    </row>
    <row r="8" spans="1:6" x14ac:dyDescent="0.25">
      <c r="A8" s="5" t="s">
        <v>14</v>
      </c>
      <c r="B8" s="5" t="s">
        <v>15</v>
      </c>
      <c r="C8" s="5" t="s">
        <v>16</v>
      </c>
      <c r="D8" s="5" t="s">
        <v>9</v>
      </c>
      <c r="E8" s="18">
        <v>32.799999999999997</v>
      </c>
    </row>
    <row r="9" spans="1:6" x14ac:dyDescent="0.25">
      <c r="A9" s="19" t="s">
        <v>430</v>
      </c>
      <c r="B9" s="20"/>
      <c r="C9" s="20"/>
      <c r="D9" s="20"/>
      <c r="E9" s="21">
        <f>SUM(E5:E8)</f>
        <v>48.73</v>
      </c>
    </row>
    <row r="10" spans="1:6" ht="20.100000000000001" customHeight="1" x14ac:dyDescent="0.25">
      <c r="A10" s="12" t="s">
        <v>432</v>
      </c>
      <c r="B10" s="13"/>
      <c r="C10" s="13"/>
      <c r="D10" s="13"/>
      <c r="E10" s="14"/>
      <c r="F10" s="4"/>
    </row>
    <row r="11" spans="1:6" ht="20.100000000000001" customHeight="1" x14ac:dyDescent="0.25">
      <c r="A11" s="15" t="s">
        <v>5</v>
      </c>
      <c r="B11" s="16"/>
      <c r="C11" s="16"/>
      <c r="D11" s="16"/>
      <c r="E11" s="17"/>
      <c r="F11" s="4"/>
    </row>
    <row r="12" spans="1:6" x14ac:dyDescent="0.25">
      <c r="A12" s="5" t="s">
        <v>148</v>
      </c>
      <c r="B12" s="5" t="s">
        <v>149</v>
      </c>
      <c r="C12" s="5" t="s">
        <v>8</v>
      </c>
      <c r="D12" s="5" t="s">
        <v>150</v>
      </c>
      <c r="E12" s="18">
        <v>50.5</v>
      </c>
    </row>
    <row r="13" spans="1:6" x14ac:dyDescent="0.25">
      <c r="A13" s="5" t="s">
        <v>148</v>
      </c>
      <c r="B13" s="5" t="s">
        <v>151</v>
      </c>
      <c r="C13" s="5" t="s">
        <v>8</v>
      </c>
      <c r="D13" s="5" t="s">
        <v>8</v>
      </c>
      <c r="E13" s="18">
        <v>43.84</v>
      </c>
    </row>
    <row r="14" spans="1:6" x14ac:dyDescent="0.25">
      <c r="A14" s="5" t="s">
        <v>148</v>
      </c>
      <c r="B14" s="5" t="s">
        <v>152</v>
      </c>
      <c r="C14" s="5" t="s">
        <v>8</v>
      </c>
      <c r="D14" s="5" t="s">
        <v>8</v>
      </c>
      <c r="E14" s="18">
        <v>13.6</v>
      </c>
    </row>
    <row r="15" spans="1:6" x14ac:dyDescent="0.25">
      <c r="A15" s="5" t="s">
        <v>148</v>
      </c>
      <c r="B15" s="5" t="s">
        <v>153</v>
      </c>
      <c r="C15" s="5" t="s">
        <v>8</v>
      </c>
      <c r="D15" s="5" t="s">
        <v>8</v>
      </c>
      <c r="E15" s="18">
        <v>13.71</v>
      </c>
    </row>
    <row r="16" spans="1:6" x14ac:dyDescent="0.25">
      <c r="A16" s="5" t="s">
        <v>107</v>
      </c>
      <c r="B16" s="5" t="s">
        <v>108</v>
      </c>
      <c r="C16" s="5" t="s">
        <v>109</v>
      </c>
      <c r="D16" s="5" t="s">
        <v>110</v>
      </c>
      <c r="E16" s="18">
        <v>5.65</v>
      </c>
    </row>
    <row r="17" spans="1:5" x14ac:dyDescent="0.25">
      <c r="A17" s="5" t="s">
        <v>102</v>
      </c>
      <c r="B17" s="5" t="s">
        <v>103</v>
      </c>
      <c r="C17" s="5" t="s">
        <v>8</v>
      </c>
      <c r="D17" s="5" t="s">
        <v>104</v>
      </c>
      <c r="E17" s="18">
        <v>14.14</v>
      </c>
    </row>
    <row r="18" spans="1:5" x14ac:dyDescent="0.25">
      <c r="A18" s="5" t="s">
        <v>111</v>
      </c>
      <c r="B18" s="5" t="s">
        <v>37</v>
      </c>
      <c r="C18" s="5" t="s">
        <v>112</v>
      </c>
      <c r="D18" s="5" t="s">
        <v>113</v>
      </c>
      <c r="E18" s="18">
        <v>1.6</v>
      </c>
    </row>
    <row r="19" spans="1:5" x14ac:dyDescent="0.25">
      <c r="A19" s="5" t="s">
        <v>114</v>
      </c>
      <c r="B19" s="5" t="s">
        <v>37</v>
      </c>
      <c r="C19" s="5" t="s">
        <v>115</v>
      </c>
      <c r="D19" s="5" t="s">
        <v>113</v>
      </c>
      <c r="E19" s="18">
        <v>1.6</v>
      </c>
    </row>
    <row r="20" spans="1:5" x14ac:dyDescent="0.25">
      <c r="A20" s="5" t="s">
        <v>121</v>
      </c>
      <c r="B20" s="5" t="s">
        <v>37</v>
      </c>
      <c r="C20" s="5" t="s">
        <v>122</v>
      </c>
      <c r="D20" s="5" t="s">
        <v>113</v>
      </c>
      <c r="E20" s="18">
        <v>2.63</v>
      </c>
    </row>
    <row r="21" spans="1:5" x14ac:dyDescent="0.25">
      <c r="A21" s="5" t="s">
        <v>105</v>
      </c>
      <c r="B21" s="5" t="s">
        <v>106</v>
      </c>
      <c r="C21" s="5" t="s">
        <v>8</v>
      </c>
      <c r="D21" s="5" t="s">
        <v>42</v>
      </c>
      <c r="E21" s="18">
        <v>3.84</v>
      </c>
    </row>
    <row r="22" spans="1:5" x14ac:dyDescent="0.25">
      <c r="A22" s="5" t="s">
        <v>119</v>
      </c>
      <c r="B22" s="5" t="s">
        <v>37</v>
      </c>
      <c r="C22" s="5" t="s">
        <v>120</v>
      </c>
      <c r="D22" s="5" t="s">
        <v>113</v>
      </c>
      <c r="E22" s="18">
        <v>2.25</v>
      </c>
    </row>
    <row r="23" spans="1:5" x14ac:dyDescent="0.25">
      <c r="A23" s="5" t="s">
        <v>116</v>
      </c>
      <c r="B23" s="5" t="s">
        <v>117</v>
      </c>
      <c r="C23" s="5" t="s">
        <v>8</v>
      </c>
      <c r="D23" s="5" t="s">
        <v>118</v>
      </c>
      <c r="E23" s="18">
        <v>4.78</v>
      </c>
    </row>
    <row r="24" spans="1:5" x14ac:dyDescent="0.25">
      <c r="A24" s="5" t="s">
        <v>128</v>
      </c>
      <c r="B24" s="5" t="s">
        <v>129</v>
      </c>
      <c r="C24" s="5" t="s">
        <v>8</v>
      </c>
      <c r="D24" s="5" t="s">
        <v>130</v>
      </c>
      <c r="E24" s="18">
        <v>5.55</v>
      </c>
    </row>
    <row r="25" spans="1:5" x14ac:dyDescent="0.25">
      <c r="A25" s="5" t="s">
        <v>135</v>
      </c>
      <c r="B25" s="5" t="s">
        <v>136</v>
      </c>
      <c r="C25" s="5" t="s">
        <v>8</v>
      </c>
      <c r="D25" s="5" t="s">
        <v>137</v>
      </c>
      <c r="E25" s="18">
        <v>6</v>
      </c>
    </row>
    <row r="26" spans="1:5" x14ac:dyDescent="0.25">
      <c r="A26" s="5" t="s">
        <v>131</v>
      </c>
      <c r="B26" s="5" t="s">
        <v>132</v>
      </c>
      <c r="C26" s="5" t="s">
        <v>133</v>
      </c>
      <c r="D26" s="5" t="s">
        <v>134</v>
      </c>
      <c r="E26" s="18">
        <v>13.1</v>
      </c>
    </row>
    <row r="27" spans="1:5" x14ac:dyDescent="0.25">
      <c r="A27" s="5" t="s">
        <v>138</v>
      </c>
      <c r="B27" s="5" t="s">
        <v>139</v>
      </c>
      <c r="C27" s="5" t="s">
        <v>8</v>
      </c>
      <c r="D27" s="5" t="s">
        <v>134</v>
      </c>
      <c r="E27" s="18">
        <v>6.4</v>
      </c>
    </row>
    <row r="28" spans="1:5" x14ac:dyDescent="0.25">
      <c r="A28" s="5" t="s">
        <v>140</v>
      </c>
      <c r="B28" s="5" t="s">
        <v>141</v>
      </c>
      <c r="C28" s="5" t="s">
        <v>142</v>
      </c>
      <c r="D28" s="5" t="s">
        <v>8</v>
      </c>
      <c r="E28" s="18">
        <v>4.6500000000000004</v>
      </c>
    </row>
    <row r="29" spans="1:5" x14ac:dyDescent="0.25">
      <c r="A29" s="5" t="s">
        <v>143</v>
      </c>
      <c r="B29" s="5" t="s">
        <v>144</v>
      </c>
      <c r="C29" s="5" t="s">
        <v>8</v>
      </c>
      <c r="D29" s="5" t="s">
        <v>9</v>
      </c>
      <c r="E29" s="18">
        <v>5.4</v>
      </c>
    </row>
    <row r="30" spans="1:5" x14ac:dyDescent="0.25">
      <c r="A30" s="5" t="s">
        <v>145</v>
      </c>
      <c r="B30" s="5" t="s">
        <v>13</v>
      </c>
      <c r="C30" s="5" t="s">
        <v>8</v>
      </c>
      <c r="D30" s="5" t="s">
        <v>9</v>
      </c>
      <c r="E30" s="18">
        <v>10.23</v>
      </c>
    </row>
    <row r="31" spans="1:5" x14ac:dyDescent="0.25">
      <c r="A31" s="5" t="s">
        <v>146</v>
      </c>
      <c r="B31" s="5" t="s">
        <v>8</v>
      </c>
      <c r="C31" s="5" t="s">
        <v>147</v>
      </c>
      <c r="D31" s="5" t="s">
        <v>9</v>
      </c>
      <c r="E31" s="18">
        <v>5.55</v>
      </c>
    </row>
    <row r="32" spans="1:5" x14ac:dyDescent="0.25">
      <c r="A32" s="19" t="s">
        <v>430</v>
      </c>
      <c r="B32" s="20"/>
      <c r="C32" s="20"/>
      <c r="D32" s="20"/>
      <c r="E32" s="21">
        <f>SUM(E12:E31)</f>
        <v>215.02</v>
      </c>
    </row>
    <row r="33" spans="1:6" ht="20.100000000000001" customHeight="1" x14ac:dyDescent="0.25">
      <c r="A33" s="25" t="s">
        <v>433</v>
      </c>
      <c r="B33" s="25"/>
      <c r="C33" s="16"/>
      <c r="D33" s="16"/>
      <c r="E33" s="17"/>
      <c r="F33" s="4"/>
    </row>
    <row r="34" spans="1:6" x14ac:dyDescent="0.25">
      <c r="A34" s="5" t="s">
        <v>88</v>
      </c>
      <c r="B34" s="5" t="s">
        <v>89</v>
      </c>
      <c r="C34" s="5" t="s">
        <v>8</v>
      </c>
      <c r="D34" s="5" t="s">
        <v>9</v>
      </c>
      <c r="E34" s="18">
        <v>22.68</v>
      </c>
    </row>
    <row r="35" spans="1:6" x14ac:dyDescent="0.25">
      <c r="A35" s="5" t="s">
        <v>96</v>
      </c>
      <c r="B35" s="5" t="s">
        <v>97</v>
      </c>
      <c r="C35" s="5" t="s">
        <v>8</v>
      </c>
      <c r="D35" s="5" t="s">
        <v>9</v>
      </c>
      <c r="E35" s="18">
        <v>27.89</v>
      </c>
    </row>
    <row r="36" spans="1:6" x14ac:dyDescent="0.25">
      <c r="A36" s="5" t="s">
        <v>86</v>
      </c>
      <c r="B36" s="5" t="s">
        <v>87</v>
      </c>
      <c r="C36" s="5" t="s">
        <v>8</v>
      </c>
      <c r="D36" s="5" t="s">
        <v>9</v>
      </c>
      <c r="E36" s="18">
        <v>43.28</v>
      </c>
    </row>
    <row r="37" spans="1:6" x14ac:dyDescent="0.25">
      <c r="A37" s="5" t="s">
        <v>94</v>
      </c>
      <c r="B37" s="5" t="s">
        <v>95</v>
      </c>
      <c r="C37" s="5" t="s">
        <v>8</v>
      </c>
      <c r="D37" s="5" t="s">
        <v>9</v>
      </c>
      <c r="E37" s="18">
        <v>28.45</v>
      </c>
    </row>
    <row r="38" spans="1:6" x14ac:dyDescent="0.25">
      <c r="A38" s="19" t="s">
        <v>430</v>
      </c>
      <c r="B38" s="20"/>
      <c r="C38" s="20"/>
      <c r="D38" s="20"/>
      <c r="E38" s="21">
        <f>SUM(E34:E37)</f>
        <v>122.3</v>
      </c>
    </row>
    <row r="39" spans="1:6" ht="20.100000000000001" customHeight="1" x14ac:dyDescent="0.25">
      <c r="A39" s="25" t="s">
        <v>434</v>
      </c>
      <c r="B39" s="25"/>
      <c r="C39" s="16"/>
      <c r="D39" s="16"/>
      <c r="E39" s="17"/>
      <c r="F39" s="4"/>
    </row>
    <row r="40" spans="1:6" x14ac:dyDescent="0.25">
      <c r="A40" s="5" t="s">
        <v>17</v>
      </c>
      <c r="B40" s="5" t="s">
        <v>18</v>
      </c>
      <c r="C40" s="5" t="s">
        <v>19</v>
      </c>
      <c r="D40" s="5" t="s">
        <v>20</v>
      </c>
      <c r="E40" s="18">
        <v>11.82</v>
      </c>
    </row>
    <row r="41" spans="1:6" x14ac:dyDescent="0.25">
      <c r="A41" s="5" t="s">
        <v>21</v>
      </c>
      <c r="B41" s="5" t="s">
        <v>22</v>
      </c>
      <c r="C41" s="5" t="s">
        <v>23</v>
      </c>
      <c r="D41" s="5" t="s">
        <v>24</v>
      </c>
      <c r="E41" s="18">
        <v>4.99</v>
      </c>
    </row>
    <row r="42" spans="1:6" x14ac:dyDescent="0.25">
      <c r="A42" s="5" t="s">
        <v>25</v>
      </c>
      <c r="B42" s="5" t="s">
        <v>26</v>
      </c>
      <c r="C42" s="5" t="s">
        <v>27</v>
      </c>
      <c r="D42" s="5" t="s">
        <v>28</v>
      </c>
      <c r="E42" s="18">
        <v>19.850000000000001</v>
      </c>
    </row>
    <row r="43" spans="1:6" x14ac:dyDescent="0.25">
      <c r="A43" s="5" t="s">
        <v>43</v>
      </c>
      <c r="B43" s="5" t="s">
        <v>44</v>
      </c>
      <c r="C43" s="5" t="s">
        <v>38</v>
      </c>
      <c r="D43" s="5" t="s">
        <v>42</v>
      </c>
      <c r="E43" s="18">
        <v>4.13</v>
      </c>
    </row>
    <row r="44" spans="1:6" x14ac:dyDescent="0.25">
      <c r="A44" s="5" t="s">
        <v>40</v>
      </c>
      <c r="B44" s="5" t="s">
        <v>41</v>
      </c>
      <c r="C44" s="5" t="s">
        <v>38</v>
      </c>
      <c r="D44" s="5" t="s">
        <v>42</v>
      </c>
      <c r="E44" s="18">
        <v>4.1100000000000003</v>
      </c>
    </row>
    <row r="45" spans="1:6" x14ac:dyDescent="0.25">
      <c r="A45" s="5" t="s">
        <v>29</v>
      </c>
      <c r="B45" s="5" t="s">
        <v>30</v>
      </c>
      <c r="C45" s="5" t="s">
        <v>31</v>
      </c>
      <c r="D45" s="5" t="s">
        <v>32</v>
      </c>
      <c r="E45" s="18">
        <v>10.81</v>
      </c>
    </row>
    <row r="46" spans="1:6" x14ac:dyDescent="0.25">
      <c r="A46" s="5" t="s">
        <v>33</v>
      </c>
      <c r="B46" s="5" t="s">
        <v>34</v>
      </c>
      <c r="C46" s="5" t="s">
        <v>8</v>
      </c>
      <c r="D46" s="5" t="s">
        <v>35</v>
      </c>
      <c r="E46" s="18">
        <v>1.45</v>
      </c>
    </row>
    <row r="47" spans="1:6" x14ac:dyDescent="0.25">
      <c r="A47" s="5" t="s">
        <v>45</v>
      </c>
      <c r="B47" s="5" t="s">
        <v>46</v>
      </c>
      <c r="C47" s="5" t="s">
        <v>8</v>
      </c>
      <c r="D47" s="5" t="s">
        <v>47</v>
      </c>
      <c r="E47" s="18">
        <v>2.31</v>
      </c>
    </row>
    <row r="48" spans="1:6" x14ac:dyDescent="0.25">
      <c r="A48" s="5" t="s">
        <v>36</v>
      </c>
      <c r="B48" s="5" t="s">
        <v>37</v>
      </c>
      <c r="C48" s="5" t="s">
        <v>38</v>
      </c>
      <c r="D48" s="5" t="s">
        <v>39</v>
      </c>
      <c r="E48" s="18">
        <v>2.82</v>
      </c>
    </row>
    <row r="49" spans="1:6" x14ac:dyDescent="0.25">
      <c r="A49" s="5" t="s">
        <v>48</v>
      </c>
      <c r="B49" s="5" t="s">
        <v>49</v>
      </c>
      <c r="C49" s="5" t="s">
        <v>50</v>
      </c>
      <c r="D49" s="5" t="s">
        <v>51</v>
      </c>
      <c r="E49" s="18">
        <v>64.739999999999995</v>
      </c>
    </row>
    <row r="50" spans="1:6" x14ac:dyDescent="0.25">
      <c r="A50" s="5" t="s">
        <v>56</v>
      </c>
      <c r="B50" s="5" t="s">
        <v>57</v>
      </c>
      <c r="C50" s="5" t="s">
        <v>50</v>
      </c>
      <c r="D50" s="5" t="s">
        <v>58</v>
      </c>
      <c r="E50" s="18">
        <v>59.95</v>
      </c>
    </row>
    <row r="51" spans="1:6" x14ac:dyDescent="0.25">
      <c r="A51" s="5" t="s">
        <v>59</v>
      </c>
      <c r="B51" s="5" t="s">
        <v>60</v>
      </c>
      <c r="C51" s="5" t="s">
        <v>61</v>
      </c>
      <c r="D51" s="5" t="s">
        <v>62</v>
      </c>
      <c r="E51" s="18">
        <v>11.1</v>
      </c>
    </row>
    <row r="52" spans="1:6" x14ac:dyDescent="0.25">
      <c r="A52" s="5" t="s">
        <v>66</v>
      </c>
      <c r="B52" s="5" t="s">
        <v>67</v>
      </c>
      <c r="C52" s="5" t="s">
        <v>68</v>
      </c>
      <c r="D52" s="5" t="s">
        <v>69</v>
      </c>
      <c r="E52" s="18">
        <v>20.87</v>
      </c>
    </row>
    <row r="53" spans="1:6" x14ac:dyDescent="0.25">
      <c r="A53" s="5" t="s">
        <v>82</v>
      </c>
      <c r="B53" s="5" t="s">
        <v>83</v>
      </c>
      <c r="C53" s="5" t="s">
        <v>84</v>
      </c>
      <c r="D53" s="5" t="s">
        <v>85</v>
      </c>
      <c r="E53" s="18">
        <v>16.12</v>
      </c>
    </row>
    <row r="54" spans="1:6" x14ac:dyDescent="0.25">
      <c r="A54" s="5" t="s">
        <v>70</v>
      </c>
      <c r="B54" s="5" t="s">
        <v>71</v>
      </c>
      <c r="C54" s="5" t="s">
        <v>72</v>
      </c>
      <c r="D54" s="5" t="s">
        <v>73</v>
      </c>
      <c r="E54" s="18">
        <v>18.14</v>
      </c>
    </row>
    <row r="55" spans="1:6" x14ac:dyDescent="0.25">
      <c r="A55" s="5" t="s">
        <v>63</v>
      </c>
      <c r="B55" s="5" t="s">
        <v>64</v>
      </c>
      <c r="C55" s="5" t="s">
        <v>50</v>
      </c>
      <c r="D55" s="5" t="s">
        <v>65</v>
      </c>
      <c r="E55" s="18">
        <v>39.96</v>
      </c>
    </row>
    <row r="56" spans="1:6" x14ac:dyDescent="0.25">
      <c r="A56" s="5" t="s">
        <v>74</v>
      </c>
      <c r="B56" s="5" t="s">
        <v>75</v>
      </c>
      <c r="C56" s="5" t="s">
        <v>76</v>
      </c>
      <c r="D56" s="5" t="s">
        <v>77</v>
      </c>
      <c r="E56" s="18">
        <v>23.96</v>
      </c>
    </row>
    <row r="57" spans="1:6" x14ac:dyDescent="0.25">
      <c r="A57" s="5" t="s">
        <v>78</v>
      </c>
      <c r="B57" s="5" t="s">
        <v>79</v>
      </c>
      <c r="C57" s="5" t="s">
        <v>80</v>
      </c>
      <c r="D57" s="5" t="s">
        <v>81</v>
      </c>
      <c r="E57" s="18">
        <v>14.86</v>
      </c>
    </row>
    <row r="58" spans="1:6" x14ac:dyDescent="0.25">
      <c r="A58" s="5" t="s">
        <v>52</v>
      </c>
      <c r="B58" s="5" t="s">
        <v>53</v>
      </c>
      <c r="C58" s="5" t="s">
        <v>54</v>
      </c>
      <c r="D58" s="5" t="s">
        <v>55</v>
      </c>
      <c r="E58" s="18">
        <v>70.66</v>
      </c>
    </row>
    <row r="59" spans="1:6" x14ac:dyDescent="0.25">
      <c r="A59" s="19" t="s">
        <v>430</v>
      </c>
      <c r="B59" s="20"/>
      <c r="C59" s="20"/>
      <c r="D59" s="20"/>
      <c r="E59" s="21">
        <f>SUM(E40:E58)</f>
        <v>402.65</v>
      </c>
    </row>
    <row r="60" spans="1:6" ht="20.100000000000001" customHeight="1" x14ac:dyDescent="0.25">
      <c r="A60" s="15" t="s">
        <v>90</v>
      </c>
      <c r="B60" s="16"/>
      <c r="C60" s="16"/>
      <c r="D60" s="16"/>
      <c r="E60" s="17"/>
      <c r="F60" s="4"/>
    </row>
    <row r="61" spans="1:6" x14ac:dyDescent="0.25">
      <c r="A61" s="5" t="s">
        <v>126</v>
      </c>
      <c r="B61" s="5" t="s">
        <v>124</v>
      </c>
      <c r="C61" s="5" t="s">
        <v>127</v>
      </c>
      <c r="D61" s="5" t="s">
        <v>9</v>
      </c>
      <c r="E61" s="18">
        <v>4.8</v>
      </c>
    </row>
    <row r="62" spans="1:6" x14ac:dyDescent="0.25">
      <c r="A62" s="5" t="s">
        <v>123</v>
      </c>
      <c r="B62" s="5" t="s">
        <v>124</v>
      </c>
      <c r="C62" s="5" t="s">
        <v>125</v>
      </c>
      <c r="D62" s="5" t="s">
        <v>9</v>
      </c>
      <c r="E62" s="18">
        <v>10.64</v>
      </c>
    </row>
    <row r="63" spans="1:6" x14ac:dyDescent="0.25">
      <c r="A63" s="5" t="s">
        <v>91</v>
      </c>
      <c r="B63" s="5" t="s">
        <v>92</v>
      </c>
      <c r="C63" s="5" t="s">
        <v>8</v>
      </c>
      <c r="D63" s="5" t="s">
        <v>93</v>
      </c>
      <c r="E63" s="18">
        <v>28.52</v>
      </c>
    </row>
    <row r="64" spans="1:6" x14ac:dyDescent="0.25">
      <c r="A64" s="19" t="s">
        <v>430</v>
      </c>
      <c r="B64" s="20"/>
      <c r="C64" s="20"/>
      <c r="D64" s="20"/>
      <c r="E64" s="21">
        <f>SUM(E61:E63)</f>
        <v>43.96</v>
      </c>
    </row>
    <row r="65" spans="1:6" ht="20.100000000000001" customHeight="1" x14ac:dyDescent="0.25">
      <c r="A65" s="25" t="s">
        <v>435</v>
      </c>
      <c r="B65" s="25"/>
      <c r="C65" s="16"/>
      <c r="D65" s="16"/>
      <c r="E65" s="17"/>
      <c r="F65" s="4"/>
    </row>
    <row r="66" spans="1:6" x14ac:dyDescent="0.25">
      <c r="A66" s="5" t="s">
        <v>9</v>
      </c>
      <c r="B66" s="5" t="s">
        <v>30</v>
      </c>
      <c r="C66" s="5" t="s">
        <v>98</v>
      </c>
      <c r="D66" s="5" t="s">
        <v>99</v>
      </c>
      <c r="E66" s="18">
        <v>32.78</v>
      </c>
    </row>
    <row r="67" spans="1:6" x14ac:dyDescent="0.25">
      <c r="A67" s="5" t="s">
        <v>100</v>
      </c>
      <c r="B67" s="5" t="s">
        <v>101</v>
      </c>
      <c r="C67" s="5" t="s">
        <v>80</v>
      </c>
      <c r="D67" s="5" t="s">
        <v>99</v>
      </c>
      <c r="E67" s="18">
        <v>15.14</v>
      </c>
    </row>
    <row r="68" spans="1:6" x14ac:dyDescent="0.25">
      <c r="A68" s="19" t="s">
        <v>430</v>
      </c>
      <c r="B68" s="20"/>
      <c r="C68" s="20"/>
      <c r="D68" s="20"/>
      <c r="E68" s="21">
        <f>SUM(E66:E67)</f>
        <v>47.92</v>
      </c>
    </row>
    <row r="69" spans="1:6" ht="20.100000000000001" customHeight="1" x14ac:dyDescent="0.25">
      <c r="A69" s="12" t="s">
        <v>436</v>
      </c>
      <c r="B69" s="13"/>
      <c r="C69" s="13"/>
      <c r="D69" s="13"/>
      <c r="E69" s="14"/>
      <c r="F69" s="4"/>
    </row>
    <row r="70" spans="1:6" ht="20.100000000000001" customHeight="1" x14ac:dyDescent="0.25">
      <c r="A70" s="15" t="s">
        <v>437</v>
      </c>
      <c r="B70" s="16"/>
      <c r="C70" s="16"/>
      <c r="D70" s="16"/>
      <c r="E70" s="17"/>
      <c r="F70" s="4"/>
    </row>
    <row r="71" spans="1:6" x14ac:dyDescent="0.25">
      <c r="A71" s="5" t="s">
        <v>245</v>
      </c>
      <c r="B71" s="5" t="s">
        <v>246</v>
      </c>
      <c r="C71" s="5" t="s">
        <v>247</v>
      </c>
      <c r="D71" s="5" t="s">
        <v>248</v>
      </c>
      <c r="E71" s="18">
        <v>48.12</v>
      </c>
    </row>
    <row r="72" spans="1:6" x14ac:dyDescent="0.25">
      <c r="A72" s="5" t="s">
        <v>292</v>
      </c>
      <c r="B72" s="5" t="s">
        <v>246</v>
      </c>
      <c r="C72" s="5" t="s">
        <v>293</v>
      </c>
      <c r="D72" s="5" t="s">
        <v>294</v>
      </c>
      <c r="E72" s="18">
        <v>48.04</v>
      </c>
    </row>
    <row r="73" spans="1:6" x14ac:dyDescent="0.25">
      <c r="A73" s="19" t="s">
        <v>430</v>
      </c>
      <c r="B73" s="20"/>
      <c r="C73" s="20"/>
      <c r="D73" s="20"/>
      <c r="E73" s="21">
        <f>SUM(E71:E72)</f>
        <v>96.16</v>
      </c>
    </row>
    <row r="74" spans="1:6" ht="20.100000000000001" customHeight="1" x14ac:dyDescent="0.25">
      <c r="A74" s="15" t="s">
        <v>371</v>
      </c>
      <c r="B74" s="16"/>
      <c r="C74" s="16"/>
      <c r="D74" s="16"/>
      <c r="E74" s="17"/>
      <c r="F74" s="4"/>
    </row>
    <row r="75" spans="1:6" x14ac:dyDescent="0.25">
      <c r="A75" s="5" t="s">
        <v>372</v>
      </c>
      <c r="B75" s="5" t="s">
        <v>373</v>
      </c>
      <c r="C75" s="5" t="s">
        <v>8</v>
      </c>
      <c r="D75" s="5" t="s">
        <v>8</v>
      </c>
      <c r="E75" s="18">
        <v>66.09</v>
      </c>
    </row>
    <row r="76" spans="1:6" x14ac:dyDescent="0.25">
      <c r="A76" s="5" t="s">
        <v>369</v>
      </c>
      <c r="B76" s="5" t="s">
        <v>370</v>
      </c>
      <c r="C76" s="5" t="s">
        <v>8</v>
      </c>
      <c r="D76" s="5" t="s">
        <v>8</v>
      </c>
      <c r="E76" s="18">
        <v>45.58</v>
      </c>
    </row>
    <row r="77" spans="1:6" x14ac:dyDescent="0.25">
      <c r="A77" s="19" t="s">
        <v>430</v>
      </c>
      <c r="B77" s="20"/>
      <c r="C77" s="20"/>
      <c r="D77" s="20"/>
      <c r="E77" s="21">
        <f>SUM(E75:E76)</f>
        <v>111.67</v>
      </c>
    </row>
    <row r="78" spans="1:6" ht="20.100000000000001" customHeight="1" x14ac:dyDescent="0.25">
      <c r="A78" s="25" t="s">
        <v>433</v>
      </c>
      <c r="B78" s="25"/>
      <c r="C78" s="16"/>
      <c r="D78" s="16"/>
      <c r="E78" s="17"/>
      <c r="F78" s="4"/>
    </row>
    <row r="79" spans="1:6" x14ac:dyDescent="0.25">
      <c r="A79" s="5" t="s">
        <v>299</v>
      </c>
      <c r="B79" s="5" t="s">
        <v>300</v>
      </c>
      <c r="C79" s="5" t="s">
        <v>8</v>
      </c>
      <c r="D79" s="5" t="s">
        <v>9</v>
      </c>
      <c r="E79" s="18">
        <v>7.2</v>
      </c>
    </row>
    <row r="80" spans="1:6" x14ac:dyDescent="0.25">
      <c r="A80" s="5" t="s">
        <v>299</v>
      </c>
      <c r="B80" s="5" t="s">
        <v>300</v>
      </c>
      <c r="C80" s="5" t="s">
        <v>8</v>
      </c>
      <c r="D80" s="5" t="s">
        <v>8</v>
      </c>
      <c r="E80" s="18">
        <v>10.72</v>
      </c>
    </row>
    <row r="81" spans="1:6" x14ac:dyDescent="0.25">
      <c r="A81" s="5" t="s">
        <v>297</v>
      </c>
      <c r="B81" s="5" t="s">
        <v>298</v>
      </c>
      <c r="C81" s="5" t="s">
        <v>8</v>
      </c>
      <c r="D81" s="5" t="s">
        <v>9</v>
      </c>
      <c r="E81" s="18">
        <v>50.73</v>
      </c>
    </row>
    <row r="82" spans="1:6" x14ac:dyDescent="0.25">
      <c r="A82" s="5" t="s">
        <v>364</v>
      </c>
      <c r="B82" s="5" t="s">
        <v>365</v>
      </c>
      <c r="C82" s="5" t="s">
        <v>8</v>
      </c>
      <c r="D82" s="5" t="s">
        <v>9</v>
      </c>
      <c r="E82" s="18">
        <v>27.98</v>
      </c>
    </row>
    <row r="83" spans="1:6" x14ac:dyDescent="0.25">
      <c r="A83" s="5" t="s">
        <v>295</v>
      </c>
      <c r="B83" s="5" t="s">
        <v>296</v>
      </c>
      <c r="C83" s="5" t="s">
        <v>8</v>
      </c>
      <c r="D83" s="5" t="s">
        <v>9</v>
      </c>
      <c r="E83" s="18">
        <v>38.06</v>
      </c>
    </row>
    <row r="84" spans="1:6" x14ac:dyDescent="0.25">
      <c r="A84" s="5" t="s">
        <v>301</v>
      </c>
      <c r="B84" s="5" t="s">
        <v>300</v>
      </c>
      <c r="C84" s="5" t="s">
        <v>8</v>
      </c>
      <c r="D84" s="5" t="s">
        <v>9</v>
      </c>
      <c r="E84" s="18">
        <v>7.05</v>
      </c>
    </row>
    <row r="85" spans="1:6" x14ac:dyDescent="0.25">
      <c r="A85" s="5" t="s">
        <v>308</v>
      </c>
      <c r="B85" s="5" t="s">
        <v>307</v>
      </c>
      <c r="C85" s="5" t="s">
        <v>8</v>
      </c>
      <c r="D85" s="5" t="s">
        <v>8</v>
      </c>
      <c r="E85" s="18">
        <v>11.01</v>
      </c>
    </row>
    <row r="86" spans="1:6" x14ac:dyDescent="0.25">
      <c r="A86" s="5" t="s">
        <v>308</v>
      </c>
      <c r="B86" s="5" t="s">
        <v>307</v>
      </c>
      <c r="C86" s="5" t="s">
        <v>8</v>
      </c>
      <c r="D86" s="5" t="s">
        <v>9</v>
      </c>
      <c r="E86" s="18">
        <v>7.77</v>
      </c>
    </row>
    <row r="87" spans="1:6" x14ac:dyDescent="0.25">
      <c r="A87" s="5" t="s">
        <v>304</v>
      </c>
      <c r="B87" s="5" t="s">
        <v>305</v>
      </c>
      <c r="C87" s="5" t="s">
        <v>8</v>
      </c>
      <c r="D87" s="5" t="s">
        <v>9</v>
      </c>
      <c r="E87" s="18">
        <v>50.6</v>
      </c>
    </row>
    <row r="88" spans="1:6" x14ac:dyDescent="0.25">
      <c r="A88" s="5" t="s">
        <v>362</v>
      </c>
      <c r="B88" s="5" t="s">
        <v>363</v>
      </c>
      <c r="C88" s="5" t="s">
        <v>8</v>
      </c>
      <c r="D88" s="5" t="s">
        <v>9</v>
      </c>
      <c r="E88" s="18">
        <v>28.52</v>
      </c>
    </row>
    <row r="89" spans="1:6" x14ac:dyDescent="0.25">
      <c r="A89" s="5" t="s">
        <v>302</v>
      </c>
      <c r="B89" s="5" t="s">
        <v>303</v>
      </c>
      <c r="C89" s="5" t="s">
        <v>8</v>
      </c>
      <c r="D89" s="5" t="s">
        <v>9</v>
      </c>
      <c r="E89" s="18">
        <v>38.04</v>
      </c>
    </row>
    <row r="90" spans="1:6" x14ac:dyDescent="0.25">
      <c r="A90" s="5" t="s">
        <v>306</v>
      </c>
      <c r="B90" s="5" t="s">
        <v>307</v>
      </c>
      <c r="C90" s="5" t="s">
        <v>8</v>
      </c>
      <c r="D90" s="5" t="s">
        <v>9</v>
      </c>
      <c r="E90" s="18">
        <v>7.78</v>
      </c>
    </row>
    <row r="91" spans="1:6" x14ac:dyDescent="0.25">
      <c r="A91" s="5" t="s">
        <v>306</v>
      </c>
      <c r="B91" s="5" t="s">
        <v>307</v>
      </c>
      <c r="C91" s="5" t="s">
        <v>8</v>
      </c>
      <c r="D91" s="5" t="s">
        <v>8</v>
      </c>
      <c r="E91" s="18">
        <v>11.02</v>
      </c>
    </row>
    <row r="92" spans="1:6" x14ac:dyDescent="0.25">
      <c r="A92" s="5" t="s">
        <v>374</v>
      </c>
      <c r="B92" s="5" t="s">
        <v>300</v>
      </c>
      <c r="C92" s="5" t="s">
        <v>8</v>
      </c>
      <c r="D92" s="5" t="s">
        <v>8</v>
      </c>
      <c r="E92" s="18">
        <v>10.74</v>
      </c>
    </row>
    <row r="93" spans="1:6" x14ac:dyDescent="0.25">
      <c r="A93" s="19" t="s">
        <v>430</v>
      </c>
      <c r="B93" s="20"/>
      <c r="C93" s="20"/>
      <c r="D93" s="20"/>
      <c r="E93" s="21">
        <f>SUM(E79:E92)</f>
        <v>307.21999999999997</v>
      </c>
    </row>
    <row r="94" spans="1:6" ht="20.100000000000001" customHeight="1" x14ac:dyDescent="0.25">
      <c r="A94" s="15" t="s">
        <v>154</v>
      </c>
      <c r="B94" s="16"/>
      <c r="C94" s="16"/>
      <c r="D94" s="16"/>
      <c r="E94" s="17"/>
      <c r="F94" s="4"/>
    </row>
    <row r="95" spans="1:6" x14ac:dyDescent="0.25">
      <c r="A95" s="5" t="s">
        <v>173</v>
      </c>
      <c r="B95" s="5" t="s">
        <v>174</v>
      </c>
      <c r="C95" s="5" t="s">
        <v>175</v>
      </c>
      <c r="D95" s="5" t="s">
        <v>176</v>
      </c>
      <c r="E95" s="18">
        <v>14.98</v>
      </c>
    </row>
    <row r="96" spans="1:6" x14ac:dyDescent="0.25">
      <c r="A96" s="5" t="s">
        <v>170</v>
      </c>
      <c r="B96" s="5" t="s">
        <v>83</v>
      </c>
      <c r="C96" s="5" t="s">
        <v>171</v>
      </c>
      <c r="D96" s="5" t="s">
        <v>172</v>
      </c>
      <c r="E96" s="18">
        <v>14.87</v>
      </c>
    </row>
    <row r="97" spans="1:6" x14ac:dyDescent="0.25">
      <c r="A97" s="5" t="s">
        <v>249</v>
      </c>
      <c r="B97" s="5" t="s">
        <v>250</v>
      </c>
      <c r="C97" s="5" t="s">
        <v>251</v>
      </c>
      <c r="D97" s="5" t="s">
        <v>9</v>
      </c>
      <c r="E97" s="18">
        <v>4.3600000000000003</v>
      </c>
    </row>
    <row r="98" spans="1:6" x14ac:dyDescent="0.25">
      <c r="A98" s="5" t="s">
        <v>159</v>
      </c>
      <c r="B98" s="5" t="s">
        <v>160</v>
      </c>
      <c r="C98" s="5" t="s">
        <v>161</v>
      </c>
      <c r="D98" s="5" t="s">
        <v>162</v>
      </c>
      <c r="E98" s="18">
        <v>21.36</v>
      </c>
    </row>
    <row r="99" spans="1:6" x14ac:dyDescent="0.25">
      <c r="A99" s="5" t="s">
        <v>167</v>
      </c>
      <c r="B99" s="5" t="s">
        <v>168</v>
      </c>
      <c r="C99" s="5" t="s">
        <v>8</v>
      </c>
      <c r="D99" s="5" t="s">
        <v>169</v>
      </c>
      <c r="E99" s="18">
        <v>9.19</v>
      </c>
    </row>
    <row r="100" spans="1:6" x14ac:dyDescent="0.25">
      <c r="A100" s="5" t="s">
        <v>163</v>
      </c>
      <c r="B100" s="5" t="s">
        <v>164</v>
      </c>
      <c r="C100" s="5" t="s">
        <v>165</v>
      </c>
      <c r="D100" s="5" t="s">
        <v>166</v>
      </c>
      <c r="E100" s="18">
        <v>11.73</v>
      </c>
    </row>
    <row r="101" spans="1:6" x14ac:dyDescent="0.25">
      <c r="A101" s="5" t="s">
        <v>155</v>
      </c>
      <c r="B101" s="5" t="s">
        <v>156</v>
      </c>
      <c r="C101" s="5" t="s">
        <v>157</v>
      </c>
      <c r="D101" s="5" t="s">
        <v>158</v>
      </c>
      <c r="E101" s="18">
        <v>22.72</v>
      </c>
    </row>
    <row r="102" spans="1:6" x14ac:dyDescent="0.25">
      <c r="A102" s="19" t="s">
        <v>430</v>
      </c>
      <c r="B102" s="20"/>
      <c r="C102" s="20"/>
      <c r="D102" s="20"/>
      <c r="E102" s="21">
        <f>SUM(E95:E101)</f>
        <v>99.210000000000008</v>
      </c>
    </row>
    <row r="103" spans="1:6" ht="20.100000000000001" customHeight="1" x14ac:dyDescent="0.25">
      <c r="A103" s="25" t="s">
        <v>177</v>
      </c>
      <c r="B103" s="25"/>
      <c r="C103" s="16"/>
      <c r="D103" s="16"/>
      <c r="E103" s="17"/>
      <c r="F103" s="4"/>
    </row>
    <row r="104" spans="1:6" x14ac:dyDescent="0.25">
      <c r="A104" s="5" t="s">
        <v>9</v>
      </c>
      <c r="B104" s="5" t="s">
        <v>255</v>
      </c>
      <c r="C104" s="5" t="s">
        <v>8</v>
      </c>
      <c r="D104" s="5" t="s">
        <v>256</v>
      </c>
      <c r="E104" s="18">
        <v>3.67</v>
      </c>
    </row>
    <row r="105" spans="1:6" x14ac:dyDescent="0.25">
      <c r="A105" s="5" t="s">
        <v>187</v>
      </c>
      <c r="B105" s="5" t="s">
        <v>188</v>
      </c>
      <c r="C105" s="5" t="s">
        <v>185</v>
      </c>
      <c r="D105" s="5" t="s">
        <v>186</v>
      </c>
      <c r="E105" s="18">
        <v>16.82</v>
      </c>
    </row>
    <row r="106" spans="1:6" x14ac:dyDescent="0.25">
      <c r="A106" s="5" t="s">
        <v>189</v>
      </c>
      <c r="B106" s="5" t="s">
        <v>190</v>
      </c>
      <c r="C106" s="5" t="s">
        <v>191</v>
      </c>
      <c r="D106" s="5" t="s">
        <v>192</v>
      </c>
      <c r="E106" s="18">
        <v>3.94</v>
      </c>
    </row>
    <row r="107" spans="1:6" x14ac:dyDescent="0.25">
      <c r="A107" s="5" t="s">
        <v>183</v>
      </c>
      <c r="B107" s="5" t="s">
        <v>184</v>
      </c>
      <c r="C107" s="5" t="s">
        <v>185</v>
      </c>
      <c r="D107" s="5" t="s">
        <v>186</v>
      </c>
      <c r="E107" s="18">
        <v>14.48</v>
      </c>
    </row>
    <row r="108" spans="1:6" x14ac:dyDescent="0.25">
      <c r="A108" s="5" t="s">
        <v>181</v>
      </c>
      <c r="B108" s="5" t="s">
        <v>182</v>
      </c>
      <c r="C108" s="5" t="s">
        <v>8</v>
      </c>
      <c r="D108" s="5" t="s">
        <v>180</v>
      </c>
      <c r="E108" s="18">
        <v>17.63</v>
      </c>
    </row>
    <row r="109" spans="1:6" x14ac:dyDescent="0.25">
      <c r="A109" s="5" t="s">
        <v>337</v>
      </c>
      <c r="B109" s="5" t="s">
        <v>338</v>
      </c>
      <c r="C109" s="5" t="s">
        <v>8</v>
      </c>
      <c r="D109" s="5" t="s">
        <v>180</v>
      </c>
      <c r="E109" s="18">
        <v>4.12</v>
      </c>
    </row>
    <row r="110" spans="1:6" x14ac:dyDescent="0.25">
      <c r="A110" s="5" t="s">
        <v>216</v>
      </c>
      <c r="B110" s="5" t="s">
        <v>217</v>
      </c>
      <c r="C110" s="5" t="s">
        <v>8</v>
      </c>
      <c r="D110" s="5" t="s">
        <v>195</v>
      </c>
      <c r="E110" s="18">
        <v>14</v>
      </c>
    </row>
    <row r="111" spans="1:6" x14ac:dyDescent="0.25">
      <c r="A111" s="5" t="s">
        <v>321</v>
      </c>
      <c r="B111" s="5" t="s">
        <v>322</v>
      </c>
      <c r="C111" s="5" t="s">
        <v>8</v>
      </c>
      <c r="D111" s="5" t="s">
        <v>195</v>
      </c>
      <c r="E111" s="18">
        <v>3.68</v>
      </c>
    </row>
    <row r="112" spans="1:6" x14ac:dyDescent="0.25">
      <c r="A112" s="5" t="s">
        <v>229</v>
      </c>
      <c r="B112" s="5" t="s">
        <v>230</v>
      </c>
      <c r="C112" s="5" t="s">
        <v>227</v>
      </c>
      <c r="D112" s="5" t="s">
        <v>231</v>
      </c>
      <c r="E112" s="18">
        <v>7.27</v>
      </c>
    </row>
    <row r="113" spans="1:5" x14ac:dyDescent="0.25">
      <c r="A113" s="5" t="s">
        <v>238</v>
      </c>
      <c r="B113" s="5" t="s">
        <v>239</v>
      </c>
      <c r="C113" s="5" t="s">
        <v>8</v>
      </c>
      <c r="D113" s="5" t="s">
        <v>240</v>
      </c>
      <c r="E113" s="18">
        <v>4.38</v>
      </c>
    </row>
    <row r="114" spans="1:5" x14ac:dyDescent="0.25">
      <c r="A114" s="5" t="s">
        <v>214</v>
      </c>
      <c r="B114" s="5" t="s">
        <v>215</v>
      </c>
      <c r="C114" s="5" t="s">
        <v>8</v>
      </c>
      <c r="D114" s="5" t="s">
        <v>195</v>
      </c>
      <c r="E114" s="18">
        <v>14</v>
      </c>
    </row>
    <row r="115" spans="1:5" x14ac:dyDescent="0.25">
      <c r="A115" s="5" t="s">
        <v>323</v>
      </c>
      <c r="B115" s="5" t="s">
        <v>324</v>
      </c>
      <c r="C115" s="5" t="s">
        <v>8</v>
      </c>
      <c r="D115" s="5" t="s">
        <v>195</v>
      </c>
      <c r="E115" s="18">
        <v>3.68</v>
      </c>
    </row>
    <row r="116" spans="1:5" x14ac:dyDescent="0.25">
      <c r="A116" s="5" t="s">
        <v>212</v>
      </c>
      <c r="B116" s="5" t="s">
        <v>213</v>
      </c>
      <c r="C116" s="5" t="s">
        <v>8</v>
      </c>
      <c r="D116" s="5" t="s">
        <v>195</v>
      </c>
      <c r="E116" s="18">
        <v>14</v>
      </c>
    </row>
    <row r="117" spans="1:5" x14ac:dyDescent="0.25">
      <c r="A117" s="5" t="s">
        <v>325</v>
      </c>
      <c r="B117" s="5" t="s">
        <v>326</v>
      </c>
      <c r="C117" s="5" t="s">
        <v>8</v>
      </c>
      <c r="D117" s="5" t="s">
        <v>195</v>
      </c>
      <c r="E117" s="18">
        <v>3.7</v>
      </c>
    </row>
    <row r="118" spans="1:5" x14ac:dyDescent="0.25">
      <c r="A118" s="5" t="s">
        <v>210</v>
      </c>
      <c r="B118" s="5" t="s">
        <v>211</v>
      </c>
      <c r="C118" s="5" t="s">
        <v>8</v>
      </c>
      <c r="D118" s="5" t="s">
        <v>195</v>
      </c>
      <c r="E118" s="18">
        <v>14</v>
      </c>
    </row>
    <row r="119" spans="1:5" x14ac:dyDescent="0.25">
      <c r="A119" s="5" t="s">
        <v>327</v>
      </c>
      <c r="B119" s="5" t="s">
        <v>328</v>
      </c>
      <c r="C119" s="5" t="s">
        <v>8</v>
      </c>
      <c r="D119" s="5" t="s">
        <v>195</v>
      </c>
      <c r="E119" s="18">
        <v>3.7</v>
      </c>
    </row>
    <row r="120" spans="1:5" x14ac:dyDescent="0.25">
      <c r="A120" s="5" t="s">
        <v>208</v>
      </c>
      <c r="B120" s="5" t="s">
        <v>209</v>
      </c>
      <c r="C120" s="5" t="s">
        <v>8</v>
      </c>
      <c r="D120" s="5" t="s">
        <v>195</v>
      </c>
      <c r="E120" s="18">
        <v>14</v>
      </c>
    </row>
    <row r="121" spans="1:5" x14ac:dyDescent="0.25">
      <c r="A121" s="5" t="s">
        <v>329</v>
      </c>
      <c r="B121" s="5" t="s">
        <v>330</v>
      </c>
      <c r="C121" s="5" t="s">
        <v>8</v>
      </c>
      <c r="D121" s="5" t="s">
        <v>195</v>
      </c>
      <c r="E121" s="18">
        <v>3.7</v>
      </c>
    </row>
    <row r="122" spans="1:5" x14ac:dyDescent="0.25">
      <c r="A122" s="5" t="s">
        <v>206</v>
      </c>
      <c r="B122" s="5" t="s">
        <v>207</v>
      </c>
      <c r="C122" s="5" t="s">
        <v>8</v>
      </c>
      <c r="D122" s="5" t="s">
        <v>195</v>
      </c>
      <c r="E122" s="18">
        <v>14</v>
      </c>
    </row>
    <row r="123" spans="1:5" x14ac:dyDescent="0.25">
      <c r="A123" s="5" t="s">
        <v>331</v>
      </c>
      <c r="B123" s="5" t="s">
        <v>332</v>
      </c>
      <c r="C123" s="5" t="s">
        <v>8</v>
      </c>
      <c r="D123" s="5" t="s">
        <v>195</v>
      </c>
      <c r="E123" s="18">
        <v>3.7</v>
      </c>
    </row>
    <row r="124" spans="1:5" x14ac:dyDescent="0.25">
      <c r="A124" s="5" t="s">
        <v>218</v>
      </c>
      <c r="B124" s="5" t="s">
        <v>219</v>
      </c>
      <c r="C124" s="5" t="s">
        <v>220</v>
      </c>
      <c r="D124" s="5" t="s">
        <v>221</v>
      </c>
      <c r="E124" s="18">
        <v>19.04</v>
      </c>
    </row>
    <row r="125" spans="1:5" x14ac:dyDescent="0.25">
      <c r="A125" s="5" t="s">
        <v>333</v>
      </c>
      <c r="B125" s="5" t="s">
        <v>334</v>
      </c>
      <c r="C125" s="5" t="s">
        <v>8</v>
      </c>
      <c r="D125" s="5" t="s">
        <v>221</v>
      </c>
      <c r="E125" s="18">
        <v>4.0599999999999996</v>
      </c>
    </row>
    <row r="126" spans="1:5" x14ac:dyDescent="0.25">
      <c r="A126" s="5" t="s">
        <v>366</v>
      </c>
      <c r="B126" s="5" t="s">
        <v>367</v>
      </c>
      <c r="C126" s="5" t="s">
        <v>368</v>
      </c>
      <c r="D126" s="5" t="s">
        <v>9</v>
      </c>
      <c r="E126" s="18">
        <v>18.920000000000002</v>
      </c>
    </row>
    <row r="127" spans="1:5" x14ac:dyDescent="0.25">
      <c r="A127" s="5" t="s">
        <v>241</v>
      </c>
      <c r="B127" s="5" t="s">
        <v>242</v>
      </c>
      <c r="C127" s="5" t="s">
        <v>243</v>
      </c>
      <c r="D127" s="5" t="s">
        <v>244</v>
      </c>
      <c r="E127" s="18">
        <v>14.48</v>
      </c>
    </row>
    <row r="128" spans="1:5" x14ac:dyDescent="0.25">
      <c r="A128" s="5" t="s">
        <v>225</v>
      </c>
      <c r="B128" s="5" t="s">
        <v>226</v>
      </c>
      <c r="C128" s="5" t="s">
        <v>227</v>
      </c>
      <c r="D128" s="5" t="s">
        <v>228</v>
      </c>
      <c r="E128" s="18">
        <v>17.46</v>
      </c>
    </row>
    <row r="129" spans="1:5" x14ac:dyDescent="0.25">
      <c r="A129" s="5" t="s">
        <v>204</v>
      </c>
      <c r="B129" s="5" t="s">
        <v>205</v>
      </c>
      <c r="C129" s="5" t="s">
        <v>8</v>
      </c>
      <c r="D129" s="5" t="s">
        <v>195</v>
      </c>
      <c r="E129" s="18">
        <v>14</v>
      </c>
    </row>
    <row r="130" spans="1:5" x14ac:dyDescent="0.25">
      <c r="A130" s="5" t="s">
        <v>309</v>
      </c>
      <c r="B130" s="5" t="s">
        <v>310</v>
      </c>
      <c r="C130" s="5" t="s">
        <v>8</v>
      </c>
      <c r="D130" s="5" t="s">
        <v>195</v>
      </c>
      <c r="E130" s="18">
        <v>3.7</v>
      </c>
    </row>
    <row r="131" spans="1:5" x14ac:dyDescent="0.25">
      <c r="A131" s="5" t="s">
        <v>202</v>
      </c>
      <c r="B131" s="5" t="s">
        <v>203</v>
      </c>
      <c r="C131" s="5" t="s">
        <v>8</v>
      </c>
      <c r="D131" s="5" t="s">
        <v>195</v>
      </c>
      <c r="E131" s="18">
        <v>14</v>
      </c>
    </row>
    <row r="132" spans="1:5" x14ac:dyDescent="0.25">
      <c r="A132" s="5" t="s">
        <v>311</v>
      </c>
      <c r="B132" s="5" t="s">
        <v>312</v>
      </c>
      <c r="C132" s="5" t="s">
        <v>8</v>
      </c>
      <c r="D132" s="5" t="s">
        <v>195</v>
      </c>
      <c r="E132" s="18">
        <v>3.7</v>
      </c>
    </row>
    <row r="133" spans="1:5" x14ac:dyDescent="0.25">
      <c r="A133" s="5" t="s">
        <v>200</v>
      </c>
      <c r="B133" s="5" t="s">
        <v>201</v>
      </c>
      <c r="C133" s="5" t="s">
        <v>8</v>
      </c>
      <c r="D133" s="5" t="s">
        <v>195</v>
      </c>
      <c r="E133" s="18">
        <v>14</v>
      </c>
    </row>
    <row r="134" spans="1:5" x14ac:dyDescent="0.25">
      <c r="A134" s="5" t="s">
        <v>313</v>
      </c>
      <c r="B134" s="5" t="s">
        <v>314</v>
      </c>
      <c r="C134" s="5" t="s">
        <v>8</v>
      </c>
      <c r="D134" s="5" t="s">
        <v>195</v>
      </c>
      <c r="E134" s="18">
        <v>3.7</v>
      </c>
    </row>
    <row r="135" spans="1:5" x14ac:dyDescent="0.25">
      <c r="A135" s="5" t="s">
        <v>198</v>
      </c>
      <c r="B135" s="5" t="s">
        <v>199</v>
      </c>
      <c r="C135" s="5" t="s">
        <v>8</v>
      </c>
      <c r="D135" s="5" t="s">
        <v>195</v>
      </c>
      <c r="E135" s="18">
        <v>14</v>
      </c>
    </row>
    <row r="136" spans="1:5" x14ac:dyDescent="0.25">
      <c r="A136" s="5" t="s">
        <v>315</v>
      </c>
      <c r="B136" s="5" t="s">
        <v>316</v>
      </c>
      <c r="C136" s="5" t="s">
        <v>8</v>
      </c>
      <c r="D136" s="5" t="s">
        <v>195</v>
      </c>
      <c r="E136" s="18">
        <v>3.7</v>
      </c>
    </row>
    <row r="137" spans="1:5" x14ac:dyDescent="0.25">
      <c r="A137" s="5" t="s">
        <v>196</v>
      </c>
      <c r="B137" s="5" t="s">
        <v>197</v>
      </c>
      <c r="C137" s="5" t="s">
        <v>8</v>
      </c>
      <c r="D137" s="5" t="s">
        <v>195</v>
      </c>
      <c r="E137" s="18">
        <v>14</v>
      </c>
    </row>
    <row r="138" spans="1:5" x14ac:dyDescent="0.25">
      <c r="A138" s="5" t="s">
        <v>317</v>
      </c>
      <c r="B138" s="5" t="s">
        <v>318</v>
      </c>
      <c r="C138" s="5" t="s">
        <v>8</v>
      </c>
      <c r="D138" s="5" t="s">
        <v>195</v>
      </c>
      <c r="E138" s="18">
        <v>3.68</v>
      </c>
    </row>
    <row r="139" spans="1:5" x14ac:dyDescent="0.25">
      <c r="A139" s="5" t="s">
        <v>193</v>
      </c>
      <c r="B139" s="5" t="s">
        <v>194</v>
      </c>
      <c r="C139" s="5" t="s">
        <v>8</v>
      </c>
      <c r="D139" s="5" t="s">
        <v>195</v>
      </c>
      <c r="E139" s="18">
        <v>14</v>
      </c>
    </row>
    <row r="140" spans="1:5" x14ac:dyDescent="0.25">
      <c r="A140" s="5" t="s">
        <v>319</v>
      </c>
      <c r="B140" s="5" t="s">
        <v>320</v>
      </c>
      <c r="C140" s="5" t="s">
        <v>8</v>
      </c>
      <c r="D140" s="5" t="s">
        <v>195</v>
      </c>
      <c r="E140" s="18">
        <v>3.68</v>
      </c>
    </row>
    <row r="141" spans="1:5" x14ac:dyDescent="0.25">
      <c r="A141" s="5" t="s">
        <v>178</v>
      </c>
      <c r="B141" s="5" t="s">
        <v>179</v>
      </c>
      <c r="C141" s="5" t="s">
        <v>8</v>
      </c>
      <c r="D141" s="5" t="s">
        <v>180</v>
      </c>
      <c r="E141" s="18">
        <v>17.600000000000001</v>
      </c>
    </row>
    <row r="142" spans="1:5" x14ac:dyDescent="0.25">
      <c r="A142" s="5" t="s">
        <v>335</v>
      </c>
      <c r="B142" s="5" t="s">
        <v>336</v>
      </c>
      <c r="C142" s="5" t="s">
        <v>8</v>
      </c>
      <c r="D142" s="5" t="s">
        <v>180</v>
      </c>
      <c r="E142" s="18">
        <v>4.49</v>
      </c>
    </row>
    <row r="143" spans="1:5" x14ac:dyDescent="0.25">
      <c r="A143" s="5" t="s">
        <v>235</v>
      </c>
      <c r="B143" s="5" t="s">
        <v>236</v>
      </c>
      <c r="C143" s="5" t="s">
        <v>237</v>
      </c>
      <c r="D143" s="5" t="s">
        <v>234</v>
      </c>
      <c r="E143" s="18">
        <v>5.87</v>
      </c>
    </row>
    <row r="144" spans="1:5" x14ac:dyDescent="0.25">
      <c r="A144" s="5" t="s">
        <v>222</v>
      </c>
      <c r="B144" s="5" t="s">
        <v>223</v>
      </c>
      <c r="C144" s="5" t="s">
        <v>19</v>
      </c>
      <c r="D144" s="5" t="s">
        <v>224</v>
      </c>
      <c r="E144" s="18">
        <v>17.809999999999999</v>
      </c>
    </row>
    <row r="145" spans="1:6" x14ac:dyDescent="0.25">
      <c r="A145" s="5" t="s">
        <v>232</v>
      </c>
      <c r="B145" s="5" t="s">
        <v>83</v>
      </c>
      <c r="C145" s="5" t="s">
        <v>233</v>
      </c>
      <c r="D145" s="5" t="s">
        <v>234</v>
      </c>
      <c r="E145" s="18">
        <v>5.33</v>
      </c>
    </row>
    <row r="146" spans="1:6" x14ac:dyDescent="0.25">
      <c r="A146" s="19" t="s">
        <v>430</v>
      </c>
      <c r="B146" s="20"/>
      <c r="C146" s="20"/>
      <c r="D146" s="20"/>
      <c r="E146" s="21">
        <f>SUM(E104:E145)</f>
        <v>409.68999999999994</v>
      </c>
    </row>
    <row r="147" spans="1:6" ht="20.100000000000001" customHeight="1" x14ac:dyDescent="0.25">
      <c r="A147" s="25" t="s">
        <v>252</v>
      </c>
      <c r="B147" s="25"/>
      <c r="C147" s="16"/>
      <c r="D147" s="16"/>
      <c r="E147" s="17"/>
      <c r="F147" s="4"/>
    </row>
    <row r="148" spans="1:6" x14ac:dyDescent="0.25">
      <c r="A148" s="5" t="s">
        <v>254</v>
      </c>
      <c r="B148" s="5" t="s">
        <v>211</v>
      </c>
      <c r="C148" s="5" t="s">
        <v>8</v>
      </c>
      <c r="D148" s="5" t="s">
        <v>180</v>
      </c>
      <c r="E148" s="18">
        <v>17.510000000000002</v>
      </c>
    </row>
    <row r="149" spans="1:6" x14ac:dyDescent="0.25">
      <c r="A149" s="5" t="s">
        <v>361</v>
      </c>
      <c r="B149" s="5" t="s">
        <v>328</v>
      </c>
      <c r="C149" s="5" t="s">
        <v>8</v>
      </c>
      <c r="D149" s="5" t="s">
        <v>340</v>
      </c>
      <c r="E149" s="18">
        <v>4.21</v>
      </c>
    </row>
    <row r="150" spans="1:6" x14ac:dyDescent="0.25">
      <c r="A150" s="5" t="s">
        <v>275</v>
      </c>
      <c r="B150" s="5" t="s">
        <v>213</v>
      </c>
      <c r="C150" s="5" t="s">
        <v>8</v>
      </c>
      <c r="D150" s="5" t="s">
        <v>258</v>
      </c>
      <c r="E150" s="18">
        <v>14</v>
      </c>
    </row>
    <row r="151" spans="1:6" x14ac:dyDescent="0.25">
      <c r="A151" s="5" t="s">
        <v>360</v>
      </c>
      <c r="B151" s="5" t="s">
        <v>326</v>
      </c>
      <c r="C151" s="5" t="s">
        <v>8</v>
      </c>
      <c r="D151" s="5" t="s">
        <v>258</v>
      </c>
      <c r="E151" s="18">
        <v>3.68</v>
      </c>
    </row>
    <row r="152" spans="1:6" x14ac:dyDescent="0.25">
      <c r="A152" s="5" t="s">
        <v>283</v>
      </c>
      <c r="B152" s="5" t="s">
        <v>230</v>
      </c>
      <c r="C152" s="5" t="s">
        <v>227</v>
      </c>
      <c r="D152" s="5" t="s">
        <v>284</v>
      </c>
      <c r="E152" s="18">
        <v>6.7</v>
      </c>
    </row>
    <row r="153" spans="1:6" x14ac:dyDescent="0.25">
      <c r="A153" s="5" t="s">
        <v>288</v>
      </c>
      <c r="B153" s="5" t="s">
        <v>239</v>
      </c>
      <c r="C153" s="5" t="s">
        <v>8</v>
      </c>
      <c r="D153" s="5" t="s">
        <v>289</v>
      </c>
      <c r="E153" s="18">
        <v>4.32</v>
      </c>
    </row>
    <row r="154" spans="1:6" x14ac:dyDescent="0.25">
      <c r="A154" s="5" t="s">
        <v>274</v>
      </c>
      <c r="B154" s="5" t="s">
        <v>215</v>
      </c>
      <c r="C154" s="5" t="s">
        <v>8</v>
      </c>
      <c r="D154" s="5" t="s">
        <v>258</v>
      </c>
      <c r="E154" s="18">
        <v>14</v>
      </c>
    </row>
    <row r="155" spans="1:6" x14ac:dyDescent="0.25">
      <c r="A155" s="5" t="s">
        <v>359</v>
      </c>
      <c r="B155" s="5" t="s">
        <v>324</v>
      </c>
      <c r="C155" s="5" t="s">
        <v>8</v>
      </c>
      <c r="D155" s="5" t="s">
        <v>258</v>
      </c>
      <c r="E155" s="18">
        <v>3.68</v>
      </c>
    </row>
    <row r="156" spans="1:6" x14ac:dyDescent="0.25">
      <c r="A156" s="5" t="s">
        <v>273</v>
      </c>
      <c r="B156" s="5" t="s">
        <v>217</v>
      </c>
      <c r="C156" s="5" t="s">
        <v>8</v>
      </c>
      <c r="D156" s="5" t="s">
        <v>258</v>
      </c>
      <c r="E156" s="18">
        <v>14</v>
      </c>
    </row>
    <row r="157" spans="1:6" x14ac:dyDescent="0.25">
      <c r="A157" s="5" t="s">
        <v>358</v>
      </c>
      <c r="B157" s="5" t="s">
        <v>322</v>
      </c>
      <c r="C157" s="5" t="s">
        <v>8</v>
      </c>
      <c r="D157" s="5" t="s">
        <v>258</v>
      </c>
      <c r="E157" s="18">
        <v>3.72</v>
      </c>
    </row>
    <row r="158" spans="1:6" x14ac:dyDescent="0.25">
      <c r="A158" s="5" t="s">
        <v>272</v>
      </c>
      <c r="B158" s="5" t="s">
        <v>182</v>
      </c>
      <c r="C158" s="5" t="s">
        <v>8</v>
      </c>
      <c r="D158" s="5" t="s">
        <v>258</v>
      </c>
      <c r="E158" s="18">
        <v>14</v>
      </c>
    </row>
    <row r="159" spans="1:6" x14ac:dyDescent="0.25">
      <c r="A159" s="5" t="s">
        <v>357</v>
      </c>
      <c r="B159" s="5" t="s">
        <v>338</v>
      </c>
      <c r="C159" s="5" t="s">
        <v>8</v>
      </c>
      <c r="D159" s="5" t="s">
        <v>258</v>
      </c>
      <c r="E159" s="18">
        <v>3.72</v>
      </c>
    </row>
    <row r="160" spans="1:6" x14ac:dyDescent="0.25">
      <c r="A160" s="5" t="s">
        <v>270</v>
      </c>
      <c r="B160" s="5" t="s">
        <v>271</v>
      </c>
      <c r="C160" s="5" t="s">
        <v>8</v>
      </c>
      <c r="D160" s="5" t="s">
        <v>258</v>
      </c>
      <c r="E160" s="18">
        <v>14</v>
      </c>
    </row>
    <row r="161" spans="1:5" x14ac:dyDescent="0.25">
      <c r="A161" s="5" t="s">
        <v>355</v>
      </c>
      <c r="B161" s="5" t="s">
        <v>356</v>
      </c>
      <c r="C161" s="5" t="s">
        <v>8</v>
      </c>
      <c r="D161" s="5" t="s">
        <v>258</v>
      </c>
      <c r="E161" s="18">
        <v>3.7</v>
      </c>
    </row>
    <row r="162" spans="1:5" x14ac:dyDescent="0.25">
      <c r="A162" s="5" t="s">
        <v>268</v>
      </c>
      <c r="B162" s="5" t="s">
        <v>269</v>
      </c>
      <c r="C162" s="5" t="s">
        <v>8</v>
      </c>
      <c r="D162" s="5" t="s">
        <v>258</v>
      </c>
      <c r="E162" s="18">
        <v>14</v>
      </c>
    </row>
    <row r="163" spans="1:5" x14ac:dyDescent="0.25">
      <c r="A163" s="5" t="s">
        <v>353</v>
      </c>
      <c r="B163" s="5" t="s">
        <v>354</v>
      </c>
      <c r="C163" s="5" t="s">
        <v>8</v>
      </c>
      <c r="D163" s="5" t="s">
        <v>258</v>
      </c>
      <c r="E163" s="18">
        <v>3.7</v>
      </c>
    </row>
    <row r="164" spans="1:5" x14ac:dyDescent="0.25">
      <c r="A164" s="5" t="s">
        <v>276</v>
      </c>
      <c r="B164" s="5" t="s">
        <v>277</v>
      </c>
      <c r="C164" s="5" t="s">
        <v>220</v>
      </c>
      <c r="D164" s="5" t="s">
        <v>278</v>
      </c>
      <c r="E164" s="18">
        <v>19.03</v>
      </c>
    </row>
    <row r="165" spans="1:5" x14ac:dyDescent="0.25">
      <c r="A165" s="5" t="s">
        <v>351</v>
      </c>
      <c r="B165" s="5" t="s">
        <v>352</v>
      </c>
      <c r="C165" s="5" t="s">
        <v>8</v>
      </c>
      <c r="D165" s="5" t="s">
        <v>278</v>
      </c>
      <c r="E165" s="18">
        <v>3.94</v>
      </c>
    </row>
    <row r="166" spans="1:5" x14ac:dyDescent="0.25">
      <c r="A166" s="5" t="s">
        <v>290</v>
      </c>
      <c r="B166" s="5" t="s">
        <v>242</v>
      </c>
      <c r="C166" s="5" t="s">
        <v>243</v>
      </c>
      <c r="D166" s="5" t="s">
        <v>291</v>
      </c>
      <c r="E166" s="18">
        <v>13.36</v>
      </c>
    </row>
    <row r="167" spans="1:5" x14ac:dyDescent="0.25">
      <c r="A167" s="5" t="s">
        <v>281</v>
      </c>
      <c r="B167" s="5" t="s">
        <v>226</v>
      </c>
      <c r="C167" s="5" t="s">
        <v>227</v>
      </c>
      <c r="D167" s="5" t="s">
        <v>282</v>
      </c>
      <c r="E167" s="18">
        <v>17.239999999999998</v>
      </c>
    </row>
    <row r="168" spans="1:5" x14ac:dyDescent="0.25">
      <c r="A168" s="5" t="s">
        <v>266</v>
      </c>
      <c r="B168" s="5" t="s">
        <v>267</v>
      </c>
      <c r="C168" s="5" t="s">
        <v>8</v>
      </c>
      <c r="D168" s="5" t="s">
        <v>258</v>
      </c>
      <c r="E168" s="18">
        <v>14</v>
      </c>
    </row>
    <row r="169" spans="1:5" x14ac:dyDescent="0.25">
      <c r="A169" s="5" t="s">
        <v>349</v>
      </c>
      <c r="B169" s="5" t="s">
        <v>350</v>
      </c>
      <c r="C169" s="5" t="s">
        <v>8</v>
      </c>
      <c r="D169" s="5" t="s">
        <v>258</v>
      </c>
      <c r="E169" s="18">
        <v>3.7</v>
      </c>
    </row>
    <row r="170" spans="1:5" x14ac:dyDescent="0.25">
      <c r="A170" s="5" t="s">
        <v>264</v>
      </c>
      <c r="B170" s="5" t="s">
        <v>265</v>
      </c>
      <c r="C170" s="5" t="s">
        <v>8</v>
      </c>
      <c r="D170" s="5" t="s">
        <v>258</v>
      </c>
      <c r="E170" s="18">
        <v>14</v>
      </c>
    </row>
    <row r="171" spans="1:5" x14ac:dyDescent="0.25">
      <c r="A171" s="5" t="s">
        <v>347</v>
      </c>
      <c r="B171" s="5" t="s">
        <v>348</v>
      </c>
      <c r="C171" s="5" t="s">
        <v>8</v>
      </c>
      <c r="D171" s="5" t="s">
        <v>258</v>
      </c>
      <c r="E171" s="18">
        <v>3.7</v>
      </c>
    </row>
    <row r="172" spans="1:5" x14ac:dyDescent="0.25">
      <c r="A172" s="5" t="s">
        <v>262</v>
      </c>
      <c r="B172" s="5" t="s">
        <v>263</v>
      </c>
      <c r="C172" s="5" t="s">
        <v>8</v>
      </c>
      <c r="D172" s="5" t="s">
        <v>258</v>
      </c>
      <c r="E172" s="18">
        <v>14</v>
      </c>
    </row>
    <row r="173" spans="1:5" x14ac:dyDescent="0.25">
      <c r="A173" s="5" t="s">
        <v>345</v>
      </c>
      <c r="B173" s="5" t="s">
        <v>346</v>
      </c>
      <c r="C173" s="5" t="s">
        <v>8</v>
      </c>
      <c r="D173" s="5" t="s">
        <v>258</v>
      </c>
      <c r="E173" s="18">
        <v>3.7</v>
      </c>
    </row>
    <row r="174" spans="1:5" x14ac:dyDescent="0.25">
      <c r="A174" s="5" t="s">
        <v>260</v>
      </c>
      <c r="B174" s="5" t="s">
        <v>261</v>
      </c>
      <c r="C174" s="5" t="s">
        <v>8</v>
      </c>
      <c r="D174" s="5" t="s">
        <v>258</v>
      </c>
      <c r="E174" s="18">
        <v>14</v>
      </c>
    </row>
    <row r="175" spans="1:5" x14ac:dyDescent="0.25">
      <c r="A175" s="5" t="s">
        <v>343</v>
      </c>
      <c r="B175" s="5" t="s">
        <v>344</v>
      </c>
      <c r="C175" s="5" t="s">
        <v>8</v>
      </c>
      <c r="D175" s="5" t="s">
        <v>258</v>
      </c>
      <c r="E175" s="18">
        <v>3.7</v>
      </c>
    </row>
    <row r="176" spans="1:5" x14ac:dyDescent="0.25">
      <c r="A176" s="5" t="s">
        <v>259</v>
      </c>
      <c r="B176" s="5" t="s">
        <v>179</v>
      </c>
      <c r="C176" s="5" t="s">
        <v>8</v>
      </c>
      <c r="D176" s="5" t="s">
        <v>258</v>
      </c>
      <c r="E176" s="18">
        <v>14</v>
      </c>
    </row>
    <row r="177" spans="1:6" x14ac:dyDescent="0.25">
      <c r="A177" s="5" t="s">
        <v>342</v>
      </c>
      <c r="B177" s="5" t="s">
        <v>336</v>
      </c>
      <c r="C177" s="5" t="s">
        <v>8</v>
      </c>
      <c r="D177" s="5" t="s">
        <v>258</v>
      </c>
      <c r="E177" s="18">
        <v>3.69</v>
      </c>
    </row>
    <row r="178" spans="1:6" x14ac:dyDescent="0.25">
      <c r="A178" s="5" t="s">
        <v>257</v>
      </c>
      <c r="B178" s="5" t="s">
        <v>194</v>
      </c>
      <c r="C178" s="5" t="s">
        <v>8</v>
      </c>
      <c r="D178" s="5" t="s">
        <v>258</v>
      </c>
      <c r="E178" s="18">
        <v>14.15</v>
      </c>
    </row>
    <row r="179" spans="1:6" x14ac:dyDescent="0.25">
      <c r="A179" s="5" t="s">
        <v>341</v>
      </c>
      <c r="B179" s="5" t="s">
        <v>320</v>
      </c>
      <c r="C179" s="5" t="s">
        <v>8</v>
      </c>
      <c r="D179" s="5" t="s">
        <v>258</v>
      </c>
      <c r="E179" s="18">
        <v>3.68</v>
      </c>
    </row>
    <row r="180" spans="1:6" x14ac:dyDescent="0.25">
      <c r="A180" s="5" t="s">
        <v>253</v>
      </c>
      <c r="B180" s="5" t="s">
        <v>197</v>
      </c>
      <c r="C180" s="5" t="s">
        <v>8</v>
      </c>
      <c r="D180" s="5" t="s">
        <v>180</v>
      </c>
      <c r="E180" s="18">
        <v>17.64</v>
      </c>
    </row>
    <row r="181" spans="1:6" x14ac:dyDescent="0.25">
      <c r="A181" s="5" t="s">
        <v>339</v>
      </c>
      <c r="B181" s="5" t="s">
        <v>318</v>
      </c>
      <c r="C181" s="5" t="s">
        <v>8</v>
      </c>
      <c r="D181" s="5" t="s">
        <v>340</v>
      </c>
      <c r="E181" s="18">
        <v>4.1100000000000003</v>
      </c>
    </row>
    <row r="182" spans="1:6" x14ac:dyDescent="0.25">
      <c r="A182" s="5" t="s">
        <v>287</v>
      </c>
      <c r="B182" s="5" t="s">
        <v>236</v>
      </c>
      <c r="C182" s="5" t="s">
        <v>237</v>
      </c>
      <c r="D182" s="5" t="s">
        <v>286</v>
      </c>
      <c r="E182" s="18">
        <v>5.36</v>
      </c>
    </row>
    <row r="183" spans="1:6" x14ac:dyDescent="0.25">
      <c r="A183" s="5" t="s">
        <v>285</v>
      </c>
      <c r="B183" s="5" t="s">
        <v>83</v>
      </c>
      <c r="C183" s="5" t="s">
        <v>233</v>
      </c>
      <c r="D183" s="5" t="s">
        <v>286</v>
      </c>
      <c r="E183" s="18">
        <v>5.32</v>
      </c>
    </row>
    <row r="184" spans="1:6" x14ac:dyDescent="0.25">
      <c r="A184" s="5" t="s">
        <v>279</v>
      </c>
      <c r="B184" s="5" t="s">
        <v>223</v>
      </c>
      <c r="C184" s="5" t="s">
        <v>19</v>
      </c>
      <c r="D184" s="5" t="s">
        <v>280</v>
      </c>
      <c r="E184" s="18">
        <v>15.84</v>
      </c>
    </row>
    <row r="185" spans="1:6" x14ac:dyDescent="0.25">
      <c r="A185" s="19" t="s">
        <v>430</v>
      </c>
      <c r="B185" s="20"/>
      <c r="C185" s="20"/>
      <c r="D185" s="20"/>
      <c r="E185" s="21">
        <f>SUM(E148:E184)</f>
        <v>347.09999999999991</v>
      </c>
    </row>
    <row r="186" spans="1:6" ht="20.100000000000001" customHeight="1" x14ac:dyDescent="0.25">
      <c r="A186" s="12" t="s">
        <v>438</v>
      </c>
      <c r="B186" s="13"/>
      <c r="C186" s="13"/>
      <c r="D186" s="13"/>
      <c r="E186" s="14"/>
      <c r="F186" s="4"/>
    </row>
    <row r="187" spans="1:6" ht="20.100000000000001" customHeight="1" x14ac:dyDescent="0.25">
      <c r="A187" s="25" t="s">
        <v>433</v>
      </c>
      <c r="B187" s="25"/>
      <c r="C187" s="16"/>
      <c r="D187" s="16"/>
      <c r="E187" s="17"/>
      <c r="F187" s="4"/>
    </row>
    <row r="188" spans="1:6" x14ac:dyDescent="0.25">
      <c r="A188" s="5" t="s">
        <v>413</v>
      </c>
      <c r="B188" s="5" t="s">
        <v>414</v>
      </c>
      <c r="C188" s="5" t="s">
        <v>8</v>
      </c>
      <c r="D188" s="5" t="s">
        <v>9</v>
      </c>
      <c r="E188" s="18">
        <v>27.96</v>
      </c>
    </row>
    <row r="189" spans="1:6" x14ac:dyDescent="0.25">
      <c r="A189" s="5" t="s">
        <v>415</v>
      </c>
      <c r="B189" s="5" t="s">
        <v>416</v>
      </c>
      <c r="C189" s="5" t="s">
        <v>8</v>
      </c>
      <c r="D189" s="5" t="s">
        <v>409</v>
      </c>
      <c r="E189" s="18">
        <v>11.22</v>
      </c>
    </row>
    <row r="190" spans="1:6" x14ac:dyDescent="0.25">
      <c r="A190" s="19" t="s">
        <v>430</v>
      </c>
      <c r="B190" s="20"/>
      <c r="C190" s="20"/>
      <c r="D190" s="20"/>
      <c r="E190" s="21">
        <f>SUM(E188:E189)</f>
        <v>39.18</v>
      </c>
    </row>
    <row r="191" spans="1:6" ht="20.100000000000001" customHeight="1" x14ac:dyDescent="0.25">
      <c r="A191" s="15" t="s">
        <v>90</v>
      </c>
      <c r="B191" s="16"/>
      <c r="C191" s="16"/>
      <c r="D191" s="16"/>
      <c r="E191" s="17"/>
      <c r="F191" s="4"/>
    </row>
    <row r="192" spans="1:6" x14ac:dyDescent="0.25">
      <c r="A192" s="5" t="s">
        <v>404</v>
      </c>
      <c r="B192" s="5" t="s">
        <v>405</v>
      </c>
      <c r="C192" s="5" t="s">
        <v>8</v>
      </c>
      <c r="D192" s="5" t="s">
        <v>406</v>
      </c>
      <c r="E192" s="18">
        <v>42.79</v>
      </c>
    </row>
    <row r="193" spans="1:6" x14ac:dyDescent="0.25">
      <c r="A193" s="5" t="s">
        <v>410</v>
      </c>
      <c r="B193" s="5" t="s">
        <v>411</v>
      </c>
      <c r="C193" s="5" t="s">
        <v>412</v>
      </c>
      <c r="D193" s="5" t="s">
        <v>9</v>
      </c>
      <c r="E193" s="18">
        <v>26.75</v>
      </c>
    </row>
    <row r="194" spans="1:6" x14ac:dyDescent="0.25">
      <c r="A194" s="19" t="s">
        <v>430</v>
      </c>
      <c r="B194" s="20"/>
      <c r="C194" s="20"/>
      <c r="D194" s="20"/>
      <c r="E194" s="21">
        <f>SUM(E192:E193)</f>
        <v>69.539999999999992</v>
      </c>
    </row>
    <row r="195" spans="1:6" ht="20.100000000000001" customHeight="1" x14ac:dyDescent="0.25">
      <c r="A195" s="15" t="s">
        <v>439</v>
      </c>
      <c r="B195" s="16"/>
      <c r="C195" s="16"/>
      <c r="D195" s="16"/>
      <c r="E195" s="17"/>
      <c r="F195" s="4"/>
    </row>
    <row r="196" spans="1:6" x14ac:dyDescent="0.25">
      <c r="A196" s="5" t="s">
        <v>395</v>
      </c>
      <c r="B196" s="5" t="s">
        <v>242</v>
      </c>
      <c r="C196" s="5" t="s">
        <v>396</v>
      </c>
      <c r="D196" s="5" t="s">
        <v>397</v>
      </c>
      <c r="E196" s="18">
        <v>16.07</v>
      </c>
    </row>
    <row r="197" spans="1:6" x14ac:dyDescent="0.25">
      <c r="A197" s="5" t="s">
        <v>398</v>
      </c>
      <c r="B197" s="5" t="s">
        <v>242</v>
      </c>
      <c r="C197" s="5" t="s">
        <v>243</v>
      </c>
      <c r="D197" s="5" t="s">
        <v>399</v>
      </c>
      <c r="E197" s="18">
        <v>11.52</v>
      </c>
    </row>
    <row r="198" spans="1:6" x14ac:dyDescent="0.25">
      <c r="A198" s="5" t="s">
        <v>391</v>
      </c>
      <c r="B198" s="5" t="s">
        <v>392</v>
      </c>
      <c r="C198" s="5" t="s">
        <v>393</v>
      </c>
      <c r="D198" s="5" t="s">
        <v>394</v>
      </c>
      <c r="E198" s="18">
        <v>11.84</v>
      </c>
    </row>
    <row r="199" spans="1:6" x14ac:dyDescent="0.25">
      <c r="A199" s="5" t="s">
        <v>388</v>
      </c>
      <c r="B199" s="5" t="s">
        <v>223</v>
      </c>
      <c r="C199" s="5" t="s">
        <v>389</v>
      </c>
      <c r="D199" s="5" t="s">
        <v>390</v>
      </c>
      <c r="E199" s="18">
        <v>12.59</v>
      </c>
    </row>
    <row r="200" spans="1:6" x14ac:dyDescent="0.25">
      <c r="A200" s="5" t="s">
        <v>385</v>
      </c>
      <c r="B200" s="5" t="s">
        <v>367</v>
      </c>
      <c r="C200" s="5" t="s">
        <v>386</v>
      </c>
      <c r="D200" s="5" t="s">
        <v>387</v>
      </c>
      <c r="E200" s="18">
        <v>13.71</v>
      </c>
    </row>
    <row r="201" spans="1:6" x14ac:dyDescent="0.25">
      <c r="A201" s="5" t="s">
        <v>375</v>
      </c>
      <c r="B201" s="5" t="s">
        <v>376</v>
      </c>
      <c r="C201" s="5" t="s">
        <v>377</v>
      </c>
      <c r="D201" s="5" t="s">
        <v>378</v>
      </c>
      <c r="E201" s="18">
        <v>13.86</v>
      </c>
    </row>
    <row r="202" spans="1:6" x14ac:dyDescent="0.25">
      <c r="A202" s="5" t="s">
        <v>382</v>
      </c>
      <c r="B202" s="5" t="s">
        <v>71</v>
      </c>
      <c r="C202" s="5" t="s">
        <v>383</v>
      </c>
      <c r="D202" s="5" t="s">
        <v>384</v>
      </c>
      <c r="E202" s="18">
        <v>16.13</v>
      </c>
    </row>
    <row r="203" spans="1:6" x14ac:dyDescent="0.25">
      <c r="A203" s="5" t="s">
        <v>379</v>
      </c>
      <c r="B203" s="5" t="s">
        <v>71</v>
      </c>
      <c r="C203" s="5" t="s">
        <v>380</v>
      </c>
      <c r="D203" s="5" t="s">
        <v>381</v>
      </c>
      <c r="E203" s="18">
        <v>12.4</v>
      </c>
    </row>
    <row r="204" spans="1:6" x14ac:dyDescent="0.25">
      <c r="A204" s="5" t="s">
        <v>400</v>
      </c>
      <c r="B204" s="5" t="s">
        <v>401</v>
      </c>
      <c r="C204" s="5" t="s">
        <v>402</v>
      </c>
      <c r="D204" s="5" t="s">
        <v>403</v>
      </c>
      <c r="E204" s="18">
        <v>51.73</v>
      </c>
    </row>
    <row r="205" spans="1:6" x14ac:dyDescent="0.25">
      <c r="A205" s="19" t="s">
        <v>430</v>
      </c>
      <c r="B205" s="20"/>
      <c r="C205" s="20"/>
      <c r="D205" s="20"/>
      <c r="E205" s="21">
        <f>SUM(E196:E204)</f>
        <v>159.85</v>
      </c>
    </row>
    <row r="206" spans="1:6" ht="20.100000000000001" customHeight="1" x14ac:dyDescent="0.25">
      <c r="A206" s="15" t="s">
        <v>441</v>
      </c>
      <c r="B206" s="16"/>
      <c r="C206" s="16"/>
      <c r="D206" s="16"/>
      <c r="E206" s="17"/>
      <c r="F206" s="4"/>
    </row>
    <row r="207" spans="1:6" x14ac:dyDescent="0.25">
      <c r="A207" s="5" t="s">
        <v>407</v>
      </c>
      <c r="B207" s="5" t="s">
        <v>401</v>
      </c>
      <c r="C207" s="5" t="s">
        <v>408</v>
      </c>
      <c r="D207" s="5" t="s">
        <v>409</v>
      </c>
      <c r="E207" s="18">
        <v>65.930000000000007</v>
      </c>
    </row>
    <row r="208" spans="1:6" x14ac:dyDescent="0.25">
      <c r="A208" s="5" t="s">
        <v>440</v>
      </c>
      <c r="B208" s="5" t="s">
        <v>417</v>
      </c>
      <c r="C208" s="5" t="s">
        <v>8</v>
      </c>
      <c r="D208" s="5" t="s">
        <v>8</v>
      </c>
      <c r="E208" s="18">
        <v>120.05</v>
      </c>
    </row>
    <row r="209" spans="1:5" x14ac:dyDescent="0.25">
      <c r="A209" s="19" t="s">
        <v>430</v>
      </c>
      <c r="B209" s="20"/>
      <c r="C209" s="20"/>
      <c r="D209" s="20"/>
      <c r="E209" s="21">
        <f>SUM(E207:E208)</f>
        <v>185.98000000000002</v>
      </c>
    </row>
    <row r="210" spans="1:5" s="22" customFormat="1" ht="30" customHeight="1" x14ac:dyDescent="0.25">
      <c r="A210" s="23"/>
      <c r="B210" s="23"/>
      <c r="C210" s="23"/>
      <c r="D210" s="23"/>
      <c r="E210" s="24">
        <f>E9+E32+E38+E59+E64+E68+E73+E77+E93+E102+E146+E185+E190+E194+E205+E209</f>
        <v>2706.18</v>
      </c>
    </row>
  </sheetData>
  <autoFilter ref="A2:E208" xr:uid="{00000000-0009-0000-0000-000000000000}"/>
  <mergeCells count="7">
    <mergeCell ref="A33:B33"/>
    <mergeCell ref="A147:B147"/>
    <mergeCell ref="A187:B187"/>
    <mergeCell ref="A65:B65"/>
    <mergeCell ref="A103:B103"/>
    <mergeCell ref="A78:B78"/>
    <mergeCell ref="A39:B39"/>
  </mergeCells>
  <pageMargins left="0.25" right="0.25" top="0.75" bottom="0.75" header="0.3" footer="0.3"/>
  <pageSetup paperSize="121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P9"/>
  <sheetViews>
    <sheetView showGridLines="0" workbookViewId="0"/>
  </sheetViews>
  <sheetFormatPr baseColWidth="10" defaultColWidth="9.140625" defaultRowHeight="15" x14ac:dyDescent="0.25"/>
  <cols>
    <col min="2" max="2" width="36.140625" customWidth="1"/>
    <col min="3" max="3" width="36" customWidth="1"/>
  </cols>
  <sheetData>
    <row r="2" spans="2:16" ht="15.75" x14ac:dyDescent="0.25">
      <c r="B2" s="7" t="s">
        <v>418</v>
      </c>
      <c r="C2" s="7" t="s">
        <v>419</v>
      </c>
    </row>
    <row r="3" spans="2:16" x14ac:dyDescent="0.25">
      <c r="B3" s="3"/>
      <c r="C3" s="8" t="s">
        <v>420</v>
      </c>
    </row>
    <row r="4" spans="2:16" x14ac:dyDescent="0.25">
      <c r="B4" s="1"/>
      <c r="C4" s="8" t="s">
        <v>421</v>
      </c>
    </row>
    <row r="5" spans="2:16" x14ac:dyDescent="0.25">
      <c r="B5" s="2"/>
      <c r="C5" s="8" t="s">
        <v>422</v>
      </c>
    </row>
    <row r="7" spans="2:16" x14ac:dyDescent="0.25">
      <c r="B7" s="9" t="s">
        <v>423</v>
      </c>
    </row>
    <row r="8" spans="2:16" x14ac:dyDescent="0.25">
      <c r="B8" s="26" t="s">
        <v>424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2:16" x14ac:dyDescent="0.25"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</row>
  </sheetData>
  <mergeCells count="2">
    <mergeCell ref="B8:P8"/>
    <mergeCell ref="B9:P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452570AF20DF4095BF5BA6F52807CD" ma:contentTypeVersion="18" ma:contentTypeDescription="Crée un document." ma:contentTypeScope="" ma:versionID="fcf21e54e88a21d539560431e5ae0485">
  <xsd:schema xmlns:xsd="http://www.w3.org/2001/XMLSchema" xmlns:xs="http://www.w3.org/2001/XMLSchema" xmlns:p="http://schemas.microsoft.com/office/2006/metadata/properties" xmlns:ns2="a577b8ef-516a-4d6b-8791-64e9fb56a92a" xmlns:ns3="12942ecc-045c-4982-adf7-08adf56e3d27" targetNamespace="http://schemas.microsoft.com/office/2006/metadata/properties" ma:root="true" ma:fieldsID="78ec26abf0e32fffd354332f5904c899" ns2:_="" ns3:_="">
    <xsd:import namespace="a577b8ef-516a-4d6b-8791-64e9fb56a92a"/>
    <xsd:import namespace="12942ecc-045c-4982-adf7-08adf56e3d2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lcf76f155ced4ddcb4097134ff3c332f" minOccurs="0"/>
                <xsd:element ref="ns2:TaxCatchAll" minOccurs="0"/>
                <xsd:element ref="ns2:SharedWithUsers" minOccurs="0"/>
                <xsd:element ref="ns2:SharedWithDetails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77b8ef-516a-4d6b-8791-64e9fb56a92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2" nillable="true" ma:displayName="Taxonomy Catch All Column" ma:hidden="true" ma:list="{800e70df-fcfc-4131-99e4-e482004abe98}" ma:internalName="TaxCatchAll" ma:showField="CatchAllData" ma:web="a577b8ef-516a-4d6b-8791-64e9fb56a9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942ecc-045c-4982-adf7-08adf56e3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3ef53c91-f780-42cd-affc-ff6234140a2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5" nillable="true" ma:displayName="Location" ma:internalName="MediaServiceLocation" ma:readOnly="true">
      <xsd:simpleType>
        <xsd:restriction base="dms:Text"/>
      </xsd:simpleType>
    </xsd:element>
    <xsd:element name="MediaLengthInSeconds" ma:index="2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4005B0516CAD459986EA6F62319698" ma:contentTypeVersion="13" ma:contentTypeDescription="Crée un document." ma:contentTypeScope="" ma:versionID="7287958236f01c9c2982c8bf41d79717">
  <xsd:schema xmlns:xsd="http://www.w3.org/2001/XMLSchema" xmlns:xs="http://www.w3.org/2001/XMLSchema" xmlns:p="http://schemas.microsoft.com/office/2006/metadata/properties" xmlns:ns2="98ac012c-9ae2-4910-93c3-af41e860ba8d" xmlns:ns3="576da582-9c67-4c74-aa4d-f8447a130413" targetNamespace="http://schemas.microsoft.com/office/2006/metadata/properties" ma:root="true" ma:fieldsID="0105af49dbe3401470898fbf89707297" ns2:_="" ns3:_="">
    <xsd:import namespace="98ac012c-9ae2-4910-93c3-af41e860ba8d"/>
    <xsd:import namespace="576da582-9c67-4c74-aa4d-f8447a1304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ac012c-9ae2-4910-93c3-af41e860ba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9e0bfaed-171e-49b5-b504-30d700327d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6da582-9c67-4c74-aa4d-f8447a13041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21c3739-ef78-4942-91ef-26f68c9f738f}" ma:internalName="TaxCatchAll" ma:showField="CatchAllData" ma:web="576da582-9c67-4c74-aa4d-f8447a1304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8ac012c-9ae2-4910-93c3-af41e860ba8d">
      <Terms xmlns="http://schemas.microsoft.com/office/infopath/2007/PartnerControls"/>
    </lcf76f155ced4ddcb4097134ff3c332f>
    <TaxCatchAll xmlns="576da582-9c67-4c74-aa4d-f8447a130413" xsi:nil="true"/>
  </documentManagement>
</p:properties>
</file>

<file path=customXml/itemProps1.xml><?xml version="1.0" encoding="utf-8"?>
<ds:datastoreItem xmlns:ds="http://schemas.openxmlformats.org/officeDocument/2006/customXml" ds:itemID="{B7EBC239-93DC-4D39-8CF4-2F5E6AA4E23E}"/>
</file>

<file path=customXml/itemProps2.xml><?xml version="1.0" encoding="utf-8"?>
<ds:datastoreItem xmlns:ds="http://schemas.openxmlformats.org/officeDocument/2006/customXml" ds:itemID="{D7338CEA-C52A-4B9E-8B2D-54E0CEADF11E}"/>
</file>

<file path=customXml/itemProps3.xml><?xml version="1.0" encoding="utf-8"?>
<ds:datastoreItem xmlns:ds="http://schemas.openxmlformats.org/officeDocument/2006/customXml" ds:itemID="{D1EAA47C-874E-4AFC-9E2C-643F62162373}"/>
</file>

<file path=customXml/itemProps4.xml><?xml version="1.0" encoding="utf-8"?>
<ds:datastoreItem xmlns:ds="http://schemas.openxmlformats.org/officeDocument/2006/customXml" ds:itemID="{A5E6A884-0C2B-4F2A-9DE3-0D1856DD5C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CHEWA - Tableau des surfaces</vt:lpstr>
      <vt:lpstr>Instructions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Visiteur</cp:lastModifiedBy>
  <cp:lastPrinted>2024-07-08T16:24:04Z</cp:lastPrinted>
  <dcterms:modified xsi:type="dcterms:W3CDTF">2024-07-08T16:24:20Z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0x010100FD4005B0516CAD459986EA6F62319698</vt:lpwstr>
  </property>
  <property fmtid="{D5CDD505-2E9C-101B-9397-08002B2CF9AE}" pid="3" name="_dlc_DocIdItemGuid">
    <vt:lpwstr>6d2ad735-c5e6-48f1-867f-b406621aca01</vt:lpwstr>
  </property>
</Properties>
</file>