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fileSharing readOnlyRecommended="1"/>
  <workbookPr filterPrivacy="1"/>
  <xr:revisionPtr revIDLastSave="0" documentId="13_ncr:1_{359D4F98-CFF7-4DA7-A2F6-994BCD970501}" xr6:coauthVersionLast="36" xr6:coauthVersionMax="36" xr10:uidLastSave="{00000000-0000-0000-0000-000000000000}"/>
  <bookViews>
    <workbookView xWindow="0" yWindow="0" windowWidth="12765" windowHeight="4935" xr2:uid="{00000000-000D-0000-FFFF-FFFF00000000}"/>
  </bookViews>
  <sheets>
    <sheet name="Page de garde" sheetId="2" r:id="rId1"/>
    <sheet name="Exigences" sheetId="3" r:id="rId2"/>
  </sheets>
  <definedNames>
    <definedName name="_Hlk132204702" localSheetId="1">Exigences!#REF!</definedName>
    <definedName name="_xlnm.Print_Titles" localSheetId="1">Exigences!$1:$1</definedName>
  </definedNames>
  <calcPr calcId="191029" iterateDelta="1E-4"/>
</workbook>
</file>

<file path=xl/calcChain.xml><?xml version="1.0" encoding="utf-8"?>
<calcChain xmlns="http://schemas.openxmlformats.org/spreadsheetml/2006/main">
  <c r="B11" i="2" l="1"/>
  <c r="B7" i="2" l="1"/>
  <c r="B8" i="2" l="1"/>
  <c r="B6"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E1" authorId="0" shapeId="0" xr:uid="{00000000-0006-0000-0100-000001000000}">
      <text>
        <r>
          <rPr>
            <b/>
            <sz val="9"/>
            <color indexed="81"/>
            <rFont val="Arial"/>
            <family val="2"/>
            <scheme val="minor"/>
          </rPr>
          <t>Priorité 0 :</t>
        </r>
        <r>
          <rPr>
            <sz val="9"/>
            <color indexed="81"/>
            <rFont val="Arial"/>
            <family val="2"/>
            <scheme val="minor"/>
          </rPr>
          <t xml:space="preserve"> exigence impérative, à satisfaire obligatoirement par le candidat pour que son offre soit acceptée.
</t>
        </r>
        <r>
          <rPr>
            <b/>
            <sz val="9"/>
            <color indexed="81"/>
            <rFont val="Arial"/>
            <family val="2"/>
            <scheme val="minor"/>
          </rPr>
          <t>Priorité 1</t>
        </r>
        <r>
          <rPr>
            <sz val="9"/>
            <color indexed="81"/>
            <rFont val="Arial"/>
            <family val="2"/>
            <scheme val="minor"/>
          </rPr>
          <t xml:space="preserve"> : exigence très fortement souhaitée, à justifier si non satisfaite
</t>
        </r>
        <r>
          <rPr>
            <b/>
            <sz val="9"/>
            <color indexed="81"/>
            <rFont val="Arial"/>
            <family val="2"/>
            <scheme val="minor"/>
          </rPr>
          <t>Priorité 2</t>
        </r>
        <r>
          <rPr>
            <sz val="9"/>
            <color indexed="81"/>
            <rFont val="Arial"/>
            <family val="2"/>
            <scheme val="minor"/>
          </rPr>
          <t xml:space="preserve"> : exigence souhaitée, pouvant être satisfaite, partiellement  ou pas par le candidat (avec justification), apportant une plus-value à l'offre si satisfaite</t>
        </r>
        <r>
          <rPr>
            <sz val="9"/>
            <color indexed="81"/>
            <rFont val="Tahoma"/>
            <family val="2"/>
          </rPr>
          <t xml:space="preserve">
</t>
        </r>
      </text>
    </comment>
    <comment ref="F1" authorId="0" shapeId="0" xr:uid="{00000000-0006-0000-0100-000002000000}">
      <text>
        <r>
          <rPr>
            <sz val="9"/>
            <color indexed="81"/>
            <rFont val="Tahoma"/>
            <family val="2"/>
          </rPr>
          <t xml:space="preserve">A remplir obligatoirement par le candidat
</t>
        </r>
      </text>
    </comment>
  </commentList>
</comments>
</file>

<file path=xl/sharedStrings.xml><?xml version="1.0" encoding="utf-8"?>
<sst xmlns="http://schemas.openxmlformats.org/spreadsheetml/2006/main" count="1391" uniqueCount="816">
  <si>
    <t>Version</t>
  </si>
  <si>
    <t>Date</t>
  </si>
  <si>
    <t>Thème des feuilles du classeur :</t>
  </si>
  <si>
    <t>Feuille 1  :</t>
  </si>
  <si>
    <t>Création du document</t>
  </si>
  <si>
    <t>1.0</t>
  </si>
  <si>
    <t>Objet de la mise à jour</t>
  </si>
  <si>
    <t>Référence :</t>
  </si>
  <si>
    <t>Auteurs :</t>
  </si>
  <si>
    <t>Version :</t>
  </si>
  <si>
    <t xml:space="preserve">Objet : </t>
  </si>
  <si>
    <t>Date maj :</t>
  </si>
  <si>
    <t>Table des mises à jour du document</t>
  </si>
  <si>
    <t>Page de garde</t>
  </si>
  <si>
    <t>Réf. Exigence</t>
  </si>
  <si>
    <t>Commentaire(s)</t>
  </si>
  <si>
    <t>Exigence</t>
  </si>
  <si>
    <t>§ CCTP</t>
  </si>
  <si>
    <t>Exigences :</t>
  </si>
  <si>
    <t>Exigence respectée ?</t>
  </si>
  <si>
    <t>§ 
offre</t>
  </si>
  <si>
    <t>Priorité Exigence</t>
  </si>
  <si>
    <t>Priorité 0 :</t>
  </si>
  <si>
    <t>Priorité 1 :</t>
  </si>
  <si>
    <t>Priorité 2 :</t>
  </si>
  <si>
    <t>Réf. § CCTP</t>
  </si>
  <si>
    <t>Exigence très fortement souhaitée, à justifier si non satisfaite</t>
  </si>
  <si>
    <t>Exigence souhaitée, pouvant être satisfaite, partiellement ou pas par le candidat (avec justification), apportant une plus-value à l'offre si satisfaite</t>
  </si>
  <si>
    <t>DSI - CNRS</t>
  </si>
  <si>
    <t>Nom du document de l'offre du candidat</t>
  </si>
  <si>
    <t>Exigence impérative, à satisfaire obligatoirement par le candidat pour que son offre soit accepté</t>
  </si>
  <si>
    <t>Hébergement</t>
  </si>
  <si>
    <t>HEB_001</t>
  </si>
  <si>
    <t>HEB_002</t>
  </si>
  <si>
    <t>Architecture réseau</t>
  </si>
  <si>
    <t>RES_001</t>
  </si>
  <si>
    <t>RES_002</t>
  </si>
  <si>
    <t>RES_003</t>
  </si>
  <si>
    <t>RES_004</t>
  </si>
  <si>
    <t>RES_005</t>
  </si>
  <si>
    <t>RES_006</t>
  </si>
  <si>
    <t>RES_007</t>
  </si>
  <si>
    <t>RES_008</t>
  </si>
  <si>
    <t>RES_009</t>
  </si>
  <si>
    <t>RES_010</t>
  </si>
  <si>
    <t>Tout au long du marché, le titulaire fournit au CNRS une matrice de flux interne et externe (trafic egress/ingress internet). Cette matrice de flux est implémentée sur les équipements de filtrage L4 à L7 de manière stricte sur les politiques de flux entrants et sortants.</t>
  </si>
  <si>
    <t>RES_011</t>
  </si>
  <si>
    <t>Tout au long du marché, le titulaire fournit au CNRS les schémas d'architecture de haut et bas niveau de la solution. Ces documents sont mis à jour à chaque changement. Les plans d'adressage IP détaillés sont également fournis et tenus à jour.</t>
  </si>
  <si>
    <t>Des éléments réseau filtrants assurent la ségrégation des flux internes à la plateforme en accord avec la segmentation du réseau. Seuls les flux nécessaires doivent être autorisés.</t>
  </si>
  <si>
    <t>Une micro-segmentation entre éléments d’un même réseau serait un plus.</t>
  </si>
  <si>
    <t>Les accès internet sont filtrés.
Les politiques associées sont définies par le CNRS et implémentées par le titulaire.
Les règles font l’objet d’une revue en comité sécurité.
D’une manière générale, aucun composant interne n’a d’accès direct entrant ou sortant à Internet.</t>
  </si>
  <si>
    <t>Architecture matérielle</t>
  </si>
  <si>
    <t>MAT_001</t>
  </si>
  <si>
    <t>MAT_002</t>
  </si>
  <si>
    <t>MAT_003</t>
  </si>
  <si>
    <t>MAT_004</t>
  </si>
  <si>
    <t>MAT_005</t>
  </si>
  <si>
    <t>Les mises à jour mineures sont installées au maximum 3 mois après leur publication</t>
  </si>
  <si>
    <t>MAT_006</t>
  </si>
  <si>
    <t>Les versions majeures doivent être installées au maximum dans les 12 mois suivant leur sortie sauf avis contraire du CNRS.</t>
  </si>
  <si>
    <t>MAT_007</t>
  </si>
  <si>
    <t>MAT_008</t>
  </si>
  <si>
    <t>Le titulaire met en place et maintient une gestion des actifs matériels et logiciels de la plateforme permettant notamment le suivi des contrats de maintenance et de licences.</t>
  </si>
  <si>
    <t>MAT_009</t>
  </si>
  <si>
    <t>MAT_010</t>
  </si>
  <si>
    <t>Si une mise à jour provoque une indisponibilité du service :
- Le CNRS et le titulaire planifient l'opération, le CNRS pouvant imposer une réalisation en HNO
- L'indisponibilité éventuelle due à ces opérations se sera pas comptabilisée dans le calcul du taux de disponibilité du service</t>
  </si>
  <si>
    <t>Services connexes</t>
  </si>
  <si>
    <t>CON_001</t>
  </si>
  <si>
    <t>CON_002</t>
  </si>
  <si>
    <t>CON_003</t>
  </si>
  <si>
    <t>CON_004</t>
  </si>
  <si>
    <t>CON_005</t>
  </si>
  <si>
    <t>CON_006</t>
  </si>
  <si>
    <t>CON_007</t>
  </si>
  <si>
    <t>CON_008</t>
  </si>
  <si>
    <t>Le CNRS exige la présence d’outils de protection contre les virus et logiciels malveillants sur tous les serveurs concernés par le transit dans les 2 sens de communication. La solution est mise à jour a minima quotidiennement.</t>
  </si>
  <si>
    <t>AUT_001</t>
  </si>
  <si>
    <t>AUT_002</t>
  </si>
  <si>
    <t>AUT_003</t>
  </si>
  <si>
    <t>Tous les accès utilisateurs sont obligatoirement authentifiés et doivent se faire via une DMZ .</t>
  </si>
  <si>
    <t>AUT_004</t>
  </si>
  <si>
    <t>ADM_001</t>
  </si>
  <si>
    <t>ADM_002</t>
  </si>
  <si>
    <t>ADM_003</t>
  </si>
  <si>
    <t>ADM_004</t>
  </si>
  <si>
    <t>Le CNRS exige une protection contre les tentatives d’attaque par « force brute »: au bout d'un nombre de tentatives d'authentifications infructueuses définie dans le PAS, l'accès au service est suspendu pour le client concerné pour une durée fixée et le compte utilisateur est verrouillé. Les administrateurs de la plateforme et le RSSI doivent être informés.</t>
  </si>
  <si>
    <t>ADM_005</t>
  </si>
  <si>
    <t>ADM_006</t>
  </si>
  <si>
    <t>ADM_007</t>
  </si>
  <si>
    <t>ADM_008</t>
  </si>
  <si>
    <t>Pour les comptes disposant d’un mot de passe : une fonction de hachage conforme au Référentiel Général de Sécurité (https://www.ssi.gouv.fr/administration/reglementation/confiance-numerique/le-referentiel-general-de-securite-rgs) est utilisée pour calculer l'empreinte des mots de passe.</t>
  </si>
  <si>
    <t>Sauvegarde</t>
  </si>
  <si>
    <t>SAV_001</t>
  </si>
  <si>
    <t>SAV_002</t>
  </si>
  <si>
    <t>SAV_003</t>
  </si>
  <si>
    <t>SAV_004</t>
  </si>
  <si>
    <t>SAV_005</t>
  </si>
  <si>
    <t>SAV_006</t>
  </si>
  <si>
    <t>SAV_007</t>
  </si>
  <si>
    <t>Supervision</t>
  </si>
  <si>
    <t>SUP_001</t>
  </si>
  <si>
    <t>SUP_002</t>
  </si>
  <si>
    <t>Le titulaire est responsable de la fourniture des moyens de supervision, de leur exploitation et la fourniture au CNRS d’un moyen de consulter l’état de la supervision.</t>
  </si>
  <si>
    <t>SUP_003</t>
  </si>
  <si>
    <t>SUP_004</t>
  </si>
  <si>
    <t>SUP_005</t>
  </si>
  <si>
    <t>SUP_006</t>
  </si>
  <si>
    <t>Le titulaire s'assure de l'adéquation de la supervision avec les modifications qu'il apporte à la plateforme</t>
  </si>
  <si>
    <t>SUP_007</t>
  </si>
  <si>
    <t>SUP_008</t>
  </si>
  <si>
    <t>SUP_009</t>
  </si>
  <si>
    <t>SUP_010</t>
  </si>
  <si>
    <t>SUP_011</t>
  </si>
  <si>
    <t>Sécurité</t>
  </si>
  <si>
    <t>SEC_001</t>
  </si>
  <si>
    <t>Les données stockées sont chiffrées au repos. Les algorithmes utilisés sont au niveau de robustesse du Référentiel Général de Sécurité (RGS annexes B).</t>
  </si>
  <si>
    <t>SEC_002</t>
  </si>
  <si>
    <t>Environnements à mettre en œuvre</t>
  </si>
  <si>
    <t>ENV_001</t>
  </si>
  <si>
    <t>SSI_001</t>
  </si>
  <si>
    <t>SSI_002</t>
  </si>
  <si>
    <t>Le titulaire décline la PSSI mise en œuvre par la matérialisation d’un Plan d’Assurance Sécurité (PAS) opérationnel.</t>
  </si>
  <si>
    <t>SSI_003</t>
  </si>
  <si>
    <t>SSI_004</t>
  </si>
  <si>
    <t>Organisation de la Sécurité du Système d'Information (SSI)</t>
  </si>
  <si>
    <t>SSI_005</t>
  </si>
  <si>
    <t>SSI_007</t>
  </si>
  <si>
    <t>SSI_008</t>
  </si>
  <si>
    <t>Les procédures d'application des mesures sont portées à la connaissance de toutes les parties prenantes et les intervenants concernés.</t>
  </si>
  <si>
    <t>SSI_009</t>
  </si>
  <si>
    <t>L’organisation des responsabilités SSI chez le titulaire doit être réalisée de manière à assurer une séparation des rôles incompatibles et à éviter les conflits d’intérêt.</t>
  </si>
  <si>
    <t>Relations avec les tiers</t>
  </si>
  <si>
    <t>SSI_010</t>
  </si>
  <si>
    <t>SSI_011</t>
  </si>
  <si>
    <t>Dispositif de sécurité physique et environnementale</t>
  </si>
  <si>
    <t>SSI_013</t>
  </si>
  <si>
    <t>SSI_014</t>
  </si>
  <si>
    <t>Le titulaire doit maintenir et appliquer des mécanismes de contrôle d’accès physique appropriés et adéquats pour empêcher tout accès non autorisé aux installations du titulaire conformément aux meilleures pratiques de sécurité.</t>
  </si>
  <si>
    <t>SSI_015</t>
  </si>
  <si>
    <t>Le titulaire doit formaliser et diffuser à l’ensemble des personnels intervenant dans les zones de sécurité, les consignes relatives au travail dans ces zones.</t>
  </si>
  <si>
    <t>SSI_016</t>
  </si>
  <si>
    <t>SSI_017</t>
  </si>
  <si>
    <t>Contrôle des accès logiques</t>
  </si>
  <si>
    <t>SSI_018</t>
  </si>
  <si>
    <t>Le titulaire doit formaliser et mettre en œuvre une politique de contrôle d’accès logique afin de gérer le cycle de vie des comptes d’accès et la gestion des habilitations.</t>
  </si>
  <si>
    <t>SSI_019</t>
  </si>
  <si>
    <t>SSI_020</t>
  </si>
  <si>
    <t>Interconnexion site titulaire et CNRS</t>
  </si>
  <si>
    <t>SSI_021</t>
  </si>
  <si>
    <t>SSI_022</t>
  </si>
  <si>
    <t>Le titulaire doit garantir, pour l’accès en mobilité (y compris télétravail) de ses collaborateurs une utilisation systématique et obligatoire d’un tunnel VPN sécurisé du titulaire. Ces accès en mobilité sont subordonnés à la fourniture des dossiers Sites Sûr et Plan d’Assurance Sécurité (PAS) complets et exhaustifs.</t>
  </si>
  <si>
    <t>Contrôle et conformité</t>
  </si>
  <si>
    <t>Le titulaire doit s’assurer de sa conformité à la législation sur la propriété intellectuelle</t>
  </si>
  <si>
    <t>Le titulaire transmet les résultats des audits et des tests d'intrusion ainsi que les Plans d’Actions associés au CNRS.</t>
  </si>
  <si>
    <t>DCP_001</t>
  </si>
  <si>
    <t>Organisation de la protection des données</t>
  </si>
  <si>
    <t>DCP_002</t>
  </si>
  <si>
    <t>DCP_003</t>
  </si>
  <si>
    <t>Le titulaire garantit la mise en place en interne d’une politique appropriée en matière de protection des données. Cette politique comprend l’ensemble des principes nécessaires pour garantir la mise en œuvre de traitements équitables et transparents, compte tenu des circonstances particulières et du contexte dans lesquels les données à caractère personnel sont traitées. 
Cette politique indique les coordonnées du titulaire, celles de son/sa délégué/e à la protection des données (DPD), ainsi que les engagements du titulaire concernant le respect des principes énoncés par le règlement européen général sur la protection des données, au regard notamment :
- de la mise en œuvre de traitements licites
- du respect des droits des personnes
- des destinataires des données collectées
- de la durée de conservation des données collectées
- des mesures de sécurité des données
Le titulaire transmet au CNRS la politique de protection des données personnelles qu’il met en œuvre.</t>
  </si>
  <si>
    <t>DCP_004</t>
  </si>
  <si>
    <t>Le titulaire tient un registre des traitements de données à caractère personnel qu’il opère pour le compte du CNRS. Ce registre peut être consulté à tout moment par le CNRS, ou par tout prestataire d’audit désigné par le CNRS, ou par l’autorité de régulation compétente (Commission nationale de l'informatique et des libertés – CNIL).</t>
  </si>
  <si>
    <t>DCP_005</t>
  </si>
  <si>
    <t>Le titulaire doit assurer la formation de ses personnels à la protection des données personnelles. Il communique chaque année au CNRS la liste des formations dispensées (nature, dates).</t>
  </si>
  <si>
    <t>DCP_006</t>
  </si>
  <si>
    <t>DCP_007</t>
  </si>
  <si>
    <t>DCP_008</t>
  </si>
  <si>
    <t>DCP_009</t>
  </si>
  <si>
    <t>Traitement des demandes d'accès aux données</t>
  </si>
  <si>
    <t>DCP_010</t>
  </si>
  <si>
    <t>Le titulaire ne peut, de sa propre autorité, rectifier, supprimer ou restreindre le traitement des Données à caractère personnel traitées pour le compte du CNRS, sauf sur instructions écrites du CNRS.</t>
  </si>
  <si>
    <t>DCP_011</t>
  </si>
  <si>
    <t>Le titulaire informe le CNRS dans les plus brefs délais (et en tout état de cause dans les cinq jours ouvrables suivant sa réception) de toute communication reçue d’une Personne concernée concernant les droits de cette Personne concernée d’accéder, de modifier ou de corriger les Données à caractère personnel et de se conformer à toutes les instructions du CNRS en réponse à ces communications.</t>
  </si>
  <si>
    <t>DCP_012</t>
  </si>
  <si>
    <t>DCP_013</t>
  </si>
  <si>
    <t>DCP_014</t>
  </si>
  <si>
    <t>DCP_015</t>
  </si>
  <si>
    <t>DCP_016</t>
  </si>
  <si>
    <t>DCP_017</t>
  </si>
  <si>
    <t>Recours à des sous-traitants</t>
  </si>
  <si>
    <t>Durée de conservation des données et archivage</t>
  </si>
  <si>
    <t>DCP_018</t>
  </si>
  <si>
    <t>DCP_019</t>
  </si>
  <si>
    <t>DCP_020</t>
  </si>
  <si>
    <t>Le titulaire fournit au CNRS un Certificat de destruction des Données à caractère personnel sous une forme acceptable pour le CNRS, signé par un employé du titulaire qui a supervisé cette destruction.</t>
  </si>
  <si>
    <t>DCP_021</t>
  </si>
  <si>
    <t>Aucune copie ni doublon des Données à caractère personnel ne seront créées à l’insu du CNRS.</t>
  </si>
  <si>
    <t>Destruction, réversibilité</t>
  </si>
  <si>
    <t>DCP_022</t>
  </si>
  <si>
    <t>Traitement des incidents impactant les données à caractère personnel</t>
  </si>
  <si>
    <t>DCP_023</t>
  </si>
  <si>
    <t>DCP_024</t>
  </si>
  <si>
    <t>DCP_025</t>
  </si>
  <si>
    <t>DCP_026</t>
  </si>
  <si>
    <t>DCP_027</t>
  </si>
  <si>
    <t>Le CNRS peut demander tout complément d’information pour lui permettre d’apprécier la portée de l’incident, afin d’apprécier la nécessité d’informer l’autorité de régulation et/ou les personnes concernées dans les cas prévus par la réglementation.</t>
  </si>
  <si>
    <t>DCP_028</t>
  </si>
  <si>
    <t>DCP_029</t>
  </si>
  <si>
    <t>DCP_030</t>
  </si>
  <si>
    <t>DCP_031</t>
  </si>
  <si>
    <t>Audit</t>
  </si>
  <si>
    <t>Coopération avec les autorités de contrôle</t>
  </si>
  <si>
    <t>DCP_032</t>
  </si>
  <si>
    <t>Le CNRS et le titulaire s’engagent à coopérer avec les autorités de protection des données compétentes, notamment en cas de demande d’information ou de contrôle.</t>
  </si>
  <si>
    <t>Le titulaire informe sans délai le CNRS de tout constat d’attaque ou d’intrusion, afin de pouvoir déclencher immédiatement toutes les actions nécessaires : chaque partie met à disposition de l’autre une liste de contacts de crise, joignables 24x7, dont l’information mutuelle immédiate est nécessaire au bon traitement des incidents.</t>
  </si>
  <si>
    <t>Le titulaire participe activement à toutes les actions forensiques ou de collecte d’informations demandées par le CNRS ou les autorités judiciaires.</t>
  </si>
  <si>
    <t>Le service de supervision du titulaire comprend un système de remontée d’alerte afin de détecter tout comportement anormal lié à la volumétrie sur un périmètre SI lié à la prestation (ex : montée en charge du réseau). Les alertes sont remontées au SOC et/ou au NOC du titulaire.</t>
  </si>
  <si>
    <t>Une coordination est mise en place entre les équipes sécurité du CNRS et les équipes du titulaire.
Le CNRS donne instruction au titulaire d’agir seul ou en collaboration avec ses équipes pour les mesures de remédiation. 
Le retour d’expérience sur incident et le traitement des éventuelles causes profondes relève d’un pilotage par le comité SSI.</t>
  </si>
  <si>
    <t>La gestion des incidents est pilotée par le CNRS en coordination avec le titulaire. Ce dernier applique les décisions du CNRS, sans diminution de son devoir de conseil et d’alerte. Le titulaire peut également être amené à prendre lui-même des mesures conservatoires d’urgence qu’il estime nécessaire pour limiter la portée de l’incident : dans ce cas, il informe le CNRS le plus rapidement possible du contenu et des conséquences de ces mesures.
Dans le cas où la portée de l’incident le nécessite, l’incident sera traité par une cellule de crise du CNRS.</t>
  </si>
  <si>
    <t>Le titulaire maintient une base de connaissance des problèmes techniques.
Le titulaire l’utilise pour tirer parti des connaissances recueillies suite à l’analyse et la résolution des incidents liés à la sécurité de l’information pour réduire la probabilité ou les conséquences d’incidents ultérieurs.</t>
  </si>
  <si>
    <t>Le titulaire devra respecter les plans gouvernementaux, et notamment renforcer ses contrôles d'accès physiques et logiques à ses équipements, si le CNRS lui en donne l’instruction.
Dans le cadre de plans de sécurité gouvernementaux (y compris les exercices), le CNRS pourra demander une augmentation de la fréquence des sauvegardes.</t>
  </si>
  <si>
    <t>Tous les éléments matériels et logiciels mis en œuvre par le titulaire sont couverts par des contrats de maintenance souscrits auprès des éditeurs/constructeurs des solutions en accord avec les SLA demandés par le CNRS.
Le titulaire maintient à jour les éléments matériels et logiciels de la solution, de sorte qu'à aucun moment, la solution matérielle ou son micrologiciel ne se trouve sans support de son éditeur/constructeur.</t>
  </si>
  <si>
    <t>MAT_011</t>
  </si>
  <si>
    <t>MAT_012</t>
  </si>
  <si>
    <t>SEC_003</t>
  </si>
  <si>
    <t>3.2</t>
  </si>
  <si>
    <t>ENV_002</t>
  </si>
  <si>
    <t>3.3</t>
  </si>
  <si>
    <t>Tous les échanges vers et depuis Internet utilisent le protocole de chiffrement TLS dans ses versions non affectées par des vulnérabilités et respectent les contraintes du RGS (sauf avis contraire et transitoire du CNRS pour des raisons de compatibilité).</t>
  </si>
  <si>
    <t>3.4</t>
  </si>
  <si>
    <t>3.5</t>
  </si>
  <si>
    <t>3.6</t>
  </si>
  <si>
    <t>3.7</t>
  </si>
  <si>
    <t>3.8</t>
  </si>
  <si>
    <t>3.9</t>
  </si>
  <si>
    <t>Intégration dans le SI</t>
  </si>
  <si>
    <t>La plateforme mise en œuvre par le titulaire doit permettre de consommer les données extérieures : authentification, connexion aux web services référentiels, échanges via le système EAI du CNRS.</t>
  </si>
  <si>
    <t>INT_001</t>
  </si>
  <si>
    <t>Le CNRS doit pouvoir identifier et filtrer les accès en fonction du contexte de l’accès client : adresse IP, zone géographique, horaire. Le titulaire décrit comment il met en œuvre cette capacité de détection et de filtrage (interdiction d’accès en fonction de ces critères au choix paramétrable du CNRS).</t>
  </si>
  <si>
    <t>La solution permet de paramétrer la durée de vie des mots de passe des utilisateurs et ainsi changer cette durée en cours de contrat.</t>
  </si>
  <si>
    <t>Seuls les protocoles d'accès normalisés sont utilisables.
Le CNRS se réserve le droit, sur simple demande du RSSI de bannir certains protocoles.</t>
  </si>
  <si>
    <t>ADM_009</t>
  </si>
  <si>
    <t>Le CNRS dispose de manière périodique et automatique de métriques sur l’état de santé du service applicatif (par exemple le taux d’occupation du stockage, le taux d’usage des instances...).</t>
  </si>
  <si>
    <t>Le niveau de robustesse des algorithmes de chiffrement et de hachage utilisés est conforme aux dispositions en vigueur (à date : RGS v2.x annexes B en particulier, règlement eIDAS). Tout algorithme déprécié ou moins robuste est remplacé.</t>
  </si>
  <si>
    <t>PSSI et décinaison PAS (Plan Assurance Sécurité)</t>
  </si>
  <si>
    <t>Sensibilité des données</t>
  </si>
  <si>
    <t>Les risques spécifiques liés à l’application sont l’atteinte en confidentialité et en intégrité sur les données, par des sources de menaces internes (malveillance, maladresse) ou externes.
Le titulaire doit prendre toutes les mesures nécessaires pour diminuer la vraisemblance et/ou l’impact des risques listés.
Le niveau maximal de sensibilité des données atteint au maximum le niveau Diffusion Restreinte.</t>
  </si>
  <si>
    <t>SSI_006</t>
  </si>
  <si>
    <t>Le CNRS interdit formellement tout transfert de données par le titulaire à un tiers, sans son information et son accord préalable, qu’il s’agisse de données de production, de test, auxiliaires à la prestation, de quelque nature que ce soit. Ceci vaut également pour toute communication de données sur demande d’une autorité judiciaire, française ou étrangère. 
Toutefois, le titulaire est délié de cette obligation dans le cas où il serait amené à faire cette communication sur ordre d’une autorité judiciaire française et que l’ordonnance lui interdise de communiquer l’information au CNRS.</t>
  </si>
  <si>
    <t>Le titulaire ne stocke pas de données du CNRS en local sur ses postes de travail.</t>
  </si>
  <si>
    <t>Le titulaire doit indiquer les règles de marquage qu'il applique sur les ressources techniques (matériels et logiciels informatiques, supports de stockage) et les supports papier pour faire savoir au personnel autorisé que ces éléments contiennent des informations sensibles.  Le marquage des supports de stockage de données est obligatoire (disque dur, bandes de sauvegardes, etc.).
Ce marquage permet de signifier son personnel le niveau de protection et les mesures réglementaires à appliquer en ce qui concerne la communication, la diffusion, la reproduction, la conservation et la destruction des informations marquées
Le marquage doit être visible à l'œil nu et adapté aux caractéristiques physiques des supports. Il doit permettre d’identifier le propriétaire des données sans ambiguïté.
Le marquage comporte une identification et un timbrage, c'est-à-dire l'apposition de la mention du niveau de classification.</t>
  </si>
  <si>
    <t>SSI_012</t>
  </si>
  <si>
    <t>Le titulaire fait connaître à son personnel intervenant dans le cadre de la Prestation ses rôles et ses responsabilités en matière de sécurité ainsi que les clauses de confidentialité du contrat.</t>
  </si>
  <si>
    <t>Le titulaire veille notamment à ce que son personnel intervenant dans le cadre de la Prestation respecte les dispositions concernant la sécurité telles que décrites dans le présent CCTP.
Le titulaire indique comment son personnel a connaissance des dispositions du cahier des charges notamment concernant les besoins de sécurité.</t>
  </si>
  <si>
    <t>Dans le cadre de la PSSI mise en œuvre, le titulaire doit inclure et formaliser une politique spécifique relative aux relations avec les tiers (sous-traitants en particulier) dans le cadre des contrats sous-jacents, l’appliquer et contrôler sa mise en œuvre. Cette PSSI doit être revue annuellement.</t>
  </si>
  <si>
    <t>Le titulaire doit également intégrer dans la PSSI les aspects relatifs à la sécurité, notamment en matière de confidentialité, dans les contrats passés avec les tiers dans le cadre des contrats sous-jacents.</t>
  </si>
  <si>
    <t>SSI_023</t>
  </si>
  <si>
    <t>SSI_024</t>
  </si>
  <si>
    <t>Le titulaire doit assurer la traçabilité des incidents de sécurité et doit disposer d’un processus formalisé et opérationnel de gestion des incidents de sécurité sur le périmètre de la prestation.
Les vols d’ordinateurs, y compris les ordinateurs portables du titulaire, ou d’équipement nomades s’ils contiennent des informations concernant le CNRS, d’équipement ou de supports de données sont considérés comme des incidents de SSI et traités comme tels.
Le titulaire ne peut communiquer d’information qu’aux seuls intervenants ayant « besoin d’en connaitre » chaque fois que nécessaire.</t>
  </si>
  <si>
    <t>SSI_025</t>
  </si>
  <si>
    <t>SSI_026</t>
  </si>
  <si>
    <t>SSI_027</t>
  </si>
  <si>
    <t>SSI_028</t>
  </si>
  <si>
    <t>SSI_029</t>
  </si>
  <si>
    <t>Le titulaire doit définir au sein de ses sites et locaux d’exécution des prestations, des zones de sécurité.</t>
  </si>
  <si>
    <t>Le titulaire veille à ce que tout tiers ayant besoin d’un accès pour fournir un soutien ou une maintenance à tout équipement directement ou indirectement impliqué dans la fourniture des services soit connecté et déconnecté des installations du titulaire.</t>
  </si>
  <si>
    <t>SSI_030</t>
  </si>
  <si>
    <t>SSI_031</t>
  </si>
  <si>
    <t>SSI_032</t>
  </si>
  <si>
    <t>SSI_033</t>
  </si>
  <si>
    <t>SSI_034</t>
  </si>
  <si>
    <t>SSI_035</t>
  </si>
  <si>
    <t>SSI_036</t>
  </si>
  <si>
    <t>La politique de contrôle des accès logiques couvre les accès aux réseaux et aux services réseaux, aux outils et plus largement à l’ensemble du périmètre applicatif et technique.</t>
  </si>
  <si>
    <t>Lorsque le titulaire se voit accorder un accès logique, il le fera en utilisant une communication sécurisée et uniquement à partir d’une gamme d’adresses réseau désignées et pré-convenues du titulaire. 
Plus largement, le titulaire mettra en place un contrôle sécurisé des liens entre le titulaire et ses prestataires et/ou cotraitants
L’accès autre que strictement nécessaire à l’accomplissement de ses obligations au titre de l’accord-cadre est strictement interdit.</t>
  </si>
  <si>
    <t>Des mécanismes permettant de limiter les services, les données, les privilèges auxquels a accès l’utilisateur ou l'administrateur en fonction de son rôle dans l’organisation, sont mis en œuvre.</t>
  </si>
  <si>
    <t>Les procédures d’attribution et la modification des accès et privilèges d’un service doivent être validés par le CNRS. Il importe de bien différencier les différents rôles et de n’attribuer que les privilèges nécessaires. Un inventaire régulièrement mis à jour est mis régulièrement à disposition du CNRS.</t>
  </si>
  <si>
    <t>Le titulaire indique les mesures de contrôle discrétionnaire des accès logiques qu’il met en œuvre sur ses sites.</t>
  </si>
  <si>
    <t>Il décrit les processus qu’il met en œuvre pour permettre au CNRS de valider les autorisations d’accès aux ressources faisant l’objet de la prestation.</t>
  </si>
  <si>
    <t>SSI_037</t>
  </si>
  <si>
    <t>SSI_038</t>
  </si>
  <si>
    <t>SSI_040</t>
  </si>
  <si>
    <t>SSI_041</t>
  </si>
  <si>
    <t>SSI_042</t>
  </si>
  <si>
    <t>SSI_043</t>
  </si>
  <si>
    <t>Le titulaire doit mener lui-même ou en s’appuyant sur des tiers spécialisés parmi la liste des Prestataires d’audit de la sécurité des systèmes d’information (PASSI) de l’ANSSI, des audits de conformité avec les standards, la PSSI du titulaire et le Plan d’Assurance Sécurité en vigueur.</t>
  </si>
  <si>
    <t>Le titulaire doit mener lui-même ou en s’appuyant sur des tiers spécialisés parmi la liste des PASSI de l’ANSSI, des audits de conformité technique, des audits de sécurité ou des tests d’intrusion</t>
  </si>
  <si>
    <t>Le titulaire doit dès le démarrage présenter le plan d’audit (annexe du Plan d’Assurance Sécurité PAS) envisagé en tenant compte des audits et certifications mises en place.</t>
  </si>
  <si>
    <t>Il est rappelé au titulaire le nécessaire respect strict de la législation de protection des données à caractère personnel en vigueur, que le titulaire agisse comme sous-traitant ou comme responsable de traitement au sens de la loi.      
En particulier, aucun transfert de données à caractère personnel, vers quelque destination que ce soit, par le titulaire sans information et accord exprès et préalable du CNRS ne sera toléré. Cette obligation s’applique également aux données générées par le titulaire pour l’accomplissement de la prestation.
Dans le contexte du Règlement Général pour la Protection des Données personnelles, le titulaire agit :
- pour les traitements mis en œuvre par le titulaire, en tant que sous-traitant du CNRS, responsable de traitement
- pour les traitements qu’il met en œuvre lui-même à l’appui des prestations, en tant que responsable de traitement.
Dans le premier cas, le titulaire assiste le CNRS dans la constitution des dossiers de preuve garantissant que le responsable de traitement a mis en œuvre les mesures de sécurité adéquates pour garantir la protection des données à caractère personnel confiées à son sous-traitant. A ce titre, il lui communique :
- l’ensemble des documents qu’il établit dans le cadre de ses obligations liées aux traitements de données sous-traités ;
- toute autre information nécessaire au CNRS pour remplir ses propres obligations dès lors que cette demande est formalisée.
Dans le second cas, le titulaire atteste être en conformité avec le Règlement Général.</t>
  </si>
  <si>
    <t>Politique de protection des données personnelles du titulaire</t>
  </si>
  <si>
    <t>Registre des traitements</t>
  </si>
  <si>
    <t>Formation des personnels</t>
  </si>
  <si>
    <t>Confidentialité</t>
  </si>
  <si>
    <t>Lorsque le titulaire fait appel à des sous-traitants au sens des articles 4 et 28 du RGPD, les dispositions qui lui sont applicables le sont automatiquement à ces sous-traitants. Une contractualisation adaptée est établie entre le titulaire et ses sous-traitants conformément à l’article 28 du RGPD.</t>
  </si>
  <si>
    <t>Le titulaire s’assure que ses sous-traitants présentent les garanties suffisantes quant à la mise en œuvre de mesures techniques et organisationnelles appropriées de manière à ce que le traitement réponde aux exigences des dispositions en vigueur en matière de protection des données personnelles pour le présent accord-cadre.</t>
  </si>
  <si>
    <t>Le titulaire communique au CNRS la liste exhaustive des sous-traitants auxquels il fait appel pour la réalisation des prestations du présent accord-cadre. Il indique les noms et coordonnées des sociétés, l’objet de la prestation, les finalités de traitement, les catégories de données concernées, les lieux d’hébergement des données.</t>
  </si>
  <si>
    <t>En cas de changement de sous-traitant ayant un impact sur les données à caractère personnel au titre du présent accord-cadre, le titulaire le notifie au CNRS avant le début des prestations.
Le CNRS peut s'opposer à ce que le titulaire utilise ledit nouveau sous-traitant en notifiant le titulaire par écrit dans les dix (10) jours ouvrables suivant la réception de la notification du titulaire conformément au mécanisme décrit ci-dessus. 
Si le CNRS estime que le sous-traitant proposé ne satisfait pas au critère du présent accord-cadre, le titulaire propose sans surcoût au CNRS un nouveau sous-traitant qui respecte les contraintes du présent accord-cadre.
Si le titulaire n'est pas en mesure de mettre à disposition une telle modification dans un délai raisonnable, qui ne doit pas dépasser trente (30) jours, le CNRS pourra résilier le présent accord-cadre uniquement pour les Services qui ne peuvent pas être fournis par le titulaire sans l'utilisation dudit nouveau sous-traitant en fournissant une notification écrite au titulaire.</t>
  </si>
  <si>
    <t>Exigences de sécurité</t>
  </si>
  <si>
    <t>Analyse d'impact sur la vie privée</t>
  </si>
  <si>
    <t>Le titulaire collabore avec le CNRS pour la réalisation des analyses d’impact sur la vie privée.</t>
  </si>
  <si>
    <t>Dès lors que dans le cadre d’un incident de sécurité, il est constaté une violation avérée ou potentielle des données ou des traitements des données à caractère personnel, le titulaire communique au CNRS dans les meilleurs délais, et sous 24 heures au plus tard après en avoir pris connaissance, la survenance de cette faille ou violation de sécurité ayant (ou pouvant potentiellement avoir).</t>
  </si>
  <si>
    <t xml:space="preserve">Une fois cette communication effectuée, le titulaire fournit au CNRS notamment toute information relative à la nature de la violation, au nombre de personnes concernées, aux catégories et au nombre d’enregistrements de données à caractère personnel concernés, ainsi qu’aux conséquences probables de la violation, aux mesures prises pour y remédier et atténuer les éventuelles conséquences négatives. </t>
  </si>
  <si>
    <t>Les incidents, failles et violations liés aux données ou au traitement des données à caractère personnel constituent des incidents de sécurité dont la gestion doit en être conforme.</t>
  </si>
  <si>
    <t>Dans le cas d’un incident de sécurité très sévère (tel que défini par la CNIL), et à la demande du CNRS, le titulaire doit missionner un tiers indépendant pour une évaluation et un audit d’urgence de la faille de sécurité, et fournir au CNRS une copie complète de ce rapport.</t>
  </si>
  <si>
    <t>Le niveau de priorité accordé aux incidents de sécurité impactant les données à caractère personnel est automatiquement le niveau le plus élevé.</t>
  </si>
  <si>
    <t>Le CNRS notifie à la CNIL, dans les meilleurs délais et si possible dans les 72 heures, toute violation de données à caractère personnel, sauf si, en fonction notamment des éléments transmis par le titulaire sur ladite violation, elle n’est pas susceptible d’engendrer un risque pour les droits et libertés des personnes concernées.</t>
  </si>
  <si>
    <t>Lorsque la violation des données est susceptible d’engendrer un risque élevé pour les droits et libertés, le CNRS notifie aux personnes concernées ladite violation dans les meilleurs délais conformément à la règlementation.</t>
  </si>
  <si>
    <t>SSI_039</t>
  </si>
  <si>
    <t>L’utilisation par le titulaire d’offres « cloud public » pour ses outils collaboratifs est prohibée.</t>
  </si>
  <si>
    <t>Outillage à l'appui des processus</t>
  </si>
  <si>
    <t>Les outils précités sont mis en œuvre et paramétrés par le titulaire.
Les pratiques mises en place autour de ces outils sont communiquées au CNRS, décrites dans le plan d’assurance qualité et ajustées d’un commun accord au démarrage de l’accord-cadre.
En cas de besoin, le titulaire fournit aux équipes CNRS la formation appropriée pour l’utilisation des outils.</t>
  </si>
  <si>
    <t>Outils bureautiques 
Le titulaire met en œuvre des outils bureautiques et de gestion de projet qui supportent des formats compatibles avec les outils utilisés ou préconisés par le CNRS : 
- suite bureautique : Format MS OpenXML,
- gestion de projet : Format MS OpenXML,</t>
  </si>
  <si>
    <t>Feuille 2  :</t>
  </si>
  <si>
    <t>ENV_003</t>
  </si>
  <si>
    <t>Conformités réglementaires</t>
  </si>
  <si>
    <t>REGL_002</t>
  </si>
  <si>
    <t>REGL_003</t>
  </si>
  <si>
    <t>La page d'accueil de la solution permet d’accéder aux mentions légales : licence d'utilisation du logiciel, point de contact éditorial et technique, éventuelles mentions légales réglementaires concernant les données à caractère personnel, l'utilisation des cookies.</t>
  </si>
  <si>
    <t>REGL_008</t>
  </si>
  <si>
    <t>La solution s'interface avec ou gère une plateforme de gestion des consentements (consent management platform) permettant de débrayer le positionnement des cookies non essentiels.</t>
  </si>
  <si>
    <t>REGL_001</t>
  </si>
  <si>
    <t>REGL_004</t>
  </si>
  <si>
    <t>Politique générale de sécurité des systèmes d'information</t>
  </si>
  <si>
    <t>REGL_005</t>
  </si>
  <si>
    <t>REGL_006</t>
  </si>
  <si>
    <t>Protection des données à caractère personnel (DCP)</t>
  </si>
  <si>
    <t>REGL_007</t>
  </si>
  <si>
    <t>Prise en compte des changements de l'organisation structurelle du CNRS</t>
  </si>
  <si>
    <t>URB_001</t>
  </si>
  <si>
    <t>La solution est en capacité de fournir une continuité de service fonctionnelle dans le temps, en tenant compte des différents types de restructuration de l'organisation CNRS, impactant les SI et applications.</t>
  </si>
  <si>
    <t>URB_002</t>
  </si>
  <si>
    <t>La solution s'alimente du référentiel d'organisation structurelle du CNRS, à partir de ses services web dédiés.</t>
  </si>
  <si>
    <t>Répartition fonctionnnelle</t>
  </si>
  <si>
    <t>URB_003</t>
  </si>
  <si>
    <t>Pour assurer que l'architecture des solutions nationales va dans le sens d’une répartition urbanisée des fonctionnalités entre les applications selon le principe de cohérence fonctionnelle et informationnelle forte, l'équipe projet fait valider son périmètre fonctionnel et  informationnel par l'équipe urbanisation de la DSI.</t>
  </si>
  <si>
    <t>URB_004</t>
  </si>
  <si>
    <t xml:space="preserve">Lors de la conception et de la réalisation de la solution, les architectures transverses sont privilégiées, entre autres par l'utilisation des plateformes mutualisées et la réutilisation des briques applicatives (notion de service, voire micro-service). Ceci afin de ne pas implémenter ou développer une fonction ou un contrôle métier déjà outillé dans une autre application ou service.  </t>
  </si>
  <si>
    <t>URB_005</t>
  </si>
  <si>
    <t>Echanges de données - Modalités générales</t>
  </si>
  <si>
    <t>URB_007</t>
  </si>
  <si>
    <t>URB_008</t>
  </si>
  <si>
    <t>URB_009</t>
  </si>
  <si>
    <t>URB_010</t>
  </si>
  <si>
    <t>Les échanges entre la solution et le reste du SI se font via des formats pivots.</t>
  </si>
  <si>
    <t>URB_011</t>
  </si>
  <si>
    <t>URB_012</t>
  </si>
  <si>
    <t>Les formats pivots sont facilement évolutifs en limitant les impacts sur leurs usages déjà en cours.</t>
  </si>
  <si>
    <t>La solution va chercher les objets métiers, dont elle a besoin et en récupère, au moment où elle en a besoin, uniquement la population qui l‘intéresse et uniquement le sous-ensemble des caractéristiques (partie du format pivot) qui lui est nécessaire. Autrement dit, seules les données / objets métiers nécessaires sont présents dans les flux entrants de la solution.</t>
  </si>
  <si>
    <t>URB_006</t>
  </si>
  <si>
    <t>La solution expose toute la population des objets métiers dont elle est maître, avec le contenu complet du format pivot (FP), y compris les règles de diffusion, et/ou niveau de sensibilité. Autrement dit, la solution ne fait aucune restriction sur l'exposition des objets métiers qu'elle gère.</t>
  </si>
  <si>
    <t>Echanges de données - Modalités d'implémentation</t>
  </si>
  <si>
    <t>ECH_001</t>
  </si>
  <si>
    <t>Les échanges inter-applicatifs passent par les systèmes d’intermédiation du CNRS. La solution ne communique qu’avec ces systèmes d'intermédiation, quel que soit le flux entrant ou sortant et propose des services permettant d’interagir avec eux.</t>
  </si>
  <si>
    <t>ECH_002</t>
  </si>
  <si>
    <t>ECH_003</t>
  </si>
  <si>
    <t>L'interfaçage avec les systèmes d'intermédiation est effectué via des services web du type REST.
Pour la diffusion de ses données au reste du SI, la solution privilégie un appel à un service web CNRS de diffusion des données.</t>
  </si>
  <si>
    <t>ECH_004</t>
  </si>
  <si>
    <t>ECH_005</t>
  </si>
  <si>
    <t>ECH_006</t>
  </si>
  <si>
    <t>ECH_007</t>
  </si>
  <si>
    <t>ECH_008</t>
  </si>
  <si>
    <t>ECH_009</t>
  </si>
  <si>
    <t>ECH_010</t>
  </si>
  <si>
    <t>Lorsque que l'usage d'un broker est nécessaire, c'est celui du gestionnaire d’échange et de services du CNRS, via son API (JMS de préférence) qui est utilisé.</t>
  </si>
  <si>
    <t>ECH_011</t>
  </si>
  <si>
    <t>ECH_012</t>
  </si>
  <si>
    <t>ECH_013</t>
  </si>
  <si>
    <t>Authentification, comptes utilisateurs</t>
  </si>
  <si>
    <t>Dans le cas de comptes locaux, la solution comprend des fonctionnalités de gestion de ces comptes.</t>
  </si>
  <si>
    <t>AUTH_003</t>
  </si>
  <si>
    <t>Un service de découverte (WAYF) est mis en place lorsque le fournisseur d'identités CNRS n'est pas le seul fournisseur d'identité utilisé.</t>
  </si>
  <si>
    <t>AUTH_004</t>
  </si>
  <si>
    <t>AUTH_005</t>
  </si>
  <si>
    <t>AUTH_006</t>
  </si>
  <si>
    <t>AUTH_007</t>
  </si>
  <si>
    <t>La modification d'un compte utilisateur dans la solution est effectuée via des services web ou via les systèmes d'intermédiation du CNRS.</t>
  </si>
  <si>
    <t>AUTH_008</t>
  </si>
  <si>
    <t>Les phases d'identification et d'authentification sont séparées de l'ensemble des actions applicatives de l'utilisateur dès la conception de la solution afin de permettre la plus grande modularité possible, et donc une facilité, quant au choix du mécanisme d’identification et d’authentification.</t>
  </si>
  <si>
    <t>AUTH_009</t>
  </si>
  <si>
    <t>HAB_001</t>
  </si>
  <si>
    <t>HAB_002</t>
  </si>
  <si>
    <t>La solution permet de définir des rôles applicatifs en fonction des fonctions métier et du domaine d’appartenance, ainsi que des accès associés (lecture, écriture, etc.). Ces rôles sont associés à des périmètres correspondant au besoin et/ou au droit d'en connaître pour les populations considérées.</t>
  </si>
  <si>
    <t>HAB_003</t>
  </si>
  <si>
    <t>La solution permet de définir ou provisionner des comptes d’accès permanents et temporaires (définition d’une date de début et une date de fin de la validité du compte).</t>
  </si>
  <si>
    <t>HAB_004</t>
  </si>
  <si>
    <t>La solution permet la désactivation des comptes utilisateurs.</t>
  </si>
  <si>
    <t>HAB_005</t>
  </si>
  <si>
    <t>Normes d'architecture</t>
  </si>
  <si>
    <t>DEV_001</t>
  </si>
  <si>
    <t>L’architecture sépare bien les aspects essentiels de la solution (présentation, aspects métiers, accès aux données) afin de faciliter la testabilité et l’extensibilité de la solution. Une attention particulière est portée à l’abstraction de la base de données, afin de permettre la mise en place de l’intégration continue du code et faciliter les éventuels changements de base de données.</t>
  </si>
  <si>
    <t>DEV_002</t>
  </si>
  <si>
    <t>DEV_003</t>
  </si>
  <si>
    <t>L'architecture est de type client léger, les clients lourds ou riches basés sur des technologies de plugins dans les navigateurs (tels que les applets, Flash, ActiveX, ...) sont interdits. Tous les traitements et vérifications sont réalisés au moins du côté serveur : aucune entrée cliente n'est considérée comme fiable par défaut.</t>
  </si>
  <si>
    <t>DEV_004</t>
  </si>
  <si>
    <t>DEV_005</t>
  </si>
  <si>
    <t>Il est interdit de déployer sur les postes de travail des logiciels créant des adhérences autres que le navigateur, en dehors de certaines exceptions à justifier.</t>
  </si>
  <si>
    <t>DEV_006</t>
  </si>
  <si>
    <t>DEV_007</t>
  </si>
  <si>
    <t>DEV_008</t>
  </si>
  <si>
    <t>En plus du français, la gestion d'au moins une langue étrangère (l'anglais) est fournie.</t>
  </si>
  <si>
    <t>DEV_009</t>
  </si>
  <si>
    <t>Les libellés (messages d'erreur, champs, texte, ...) sont externalisés, soit en base soit via un fichier de propriétés. Par exemple, les nomenclatures ne sont pas stockées dans le code applicatif mais sont externalisées.</t>
  </si>
  <si>
    <t>Langages</t>
  </si>
  <si>
    <t>DEV_011</t>
  </si>
  <si>
    <t>DEV_012</t>
  </si>
  <si>
    <t>Sauf contrainte contractuelle, le choix du langage et des frameworks est le résultat d'un consensus entre la DSI et le titulaire en charge de la réalisation de la solution.</t>
  </si>
  <si>
    <t>DEV_013</t>
  </si>
  <si>
    <t xml:space="preserve">Les frameworks de développement sont ouverts, éprouvés, avec une large communauté active, maîtrisés par le titulaire en charge de la réalisation de la solution, et permettent d'automatiser les tests unitaires. Leur choix est justifié en regard des gains attendus en termes de développement et d'évolutivité. Les versions utilisées sont systématiquement celles qui sont les plus récentes et qui présentent la durée de support la plus longue. </t>
  </si>
  <si>
    <t>DEV_014</t>
  </si>
  <si>
    <t>Pour une solution Java, le framework utilisé est Spring Boot avec le serveur web embarqué (la solution ne requiert donc pas d'être installée dans un conteneur de servlets).</t>
  </si>
  <si>
    <t>DEV_015</t>
  </si>
  <si>
    <t>Pour une solution PHP, le framework utilisé est Symfony.</t>
  </si>
  <si>
    <t>DEV_016</t>
  </si>
  <si>
    <t>Le nombre de composants externes complémentaires est limité au strict minimum. 
L'utilisation de composants externes, progiciels, logiciels tiers respecte les règles suivantes :
1. Son fournisseur est engagé sur le maintien dans la durée d'une réelle API de communication
2. Les évolutions de la solution peuvent être menées sans avoir systématiquement recours à des consultants experts de ces composants tiers.
3. Les développements spécifiques n'ont pas d'impact sur les montées de version, ou bien ces impacts sont intégrés comme un coût additionnel en début de projet
4. Le code tiers utilisé dispose d'une licence d'utilisation bien identifiée, n'induisant pas pour le CNRS de contraintes d'acquisition ou d'aliénation de ses droits. Les licences libres sont recommandées.</t>
  </si>
  <si>
    <t>Normes de développement</t>
  </si>
  <si>
    <t>DEV_017</t>
  </si>
  <si>
    <t xml:space="preserve">Les développements sont modulaires afin de faciliter la maintenance et l'évolutivité du code. </t>
  </si>
  <si>
    <t>DEV_018</t>
  </si>
  <si>
    <t>Les erreurs sont traitées de manière à assurer la sécurité dans les développements (toutes les erreurs levées lors de l'exécution sont traitées en conséquence).</t>
  </si>
  <si>
    <t>DEV_019</t>
  </si>
  <si>
    <t>Les librairies de logs utilisées sont ouvertes, éprouvées, avec une large communauté active, et maîtrisées par le titulaire.
Les logs sont paramétrables et gèrent a minima les niveaux suivants :
  ERROR : une erreur technique non récupérable est survenue dans la solution ; en général, la solution n’est plus opérationnelle ensuite
  WARN : un point d’attention a été soulevé, ou une erreur récupérable est survenue
  INFO : permet de suivre le fonctionnement métier de l’application, plus les étapes importantes de la vie de l’application
  DEBUG : permet de voir le fonctionnement technique de la solution.</t>
  </si>
  <si>
    <t>DEV_022</t>
  </si>
  <si>
    <t>DEV_021</t>
  </si>
  <si>
    <t>DEV_023</t>
  </si>
  <si>
    <t>DEV_024</t>
  </si>
  <si>
    <t>DEV_025</t>
  </si>
  <si>
    <t>DEV_026</t>
  </si>
  <si>
    <t>Des frameworks sont utilisés pour développer les tests unitaires, dans les versions mentionnées dans le document CCT_Versions-cibles (ce document est mis à jour régulièrement). Les tests unitaires livrés en même temps que les fonctionnalités couvertes servent aux tests de non régression et peuvent fournir à travers des outils de couverture de tests un indicateur de qualité.</t>
  </si>
  <si>
    <t>DEV_027</t>
  </si>
  <si>
    <t>DEV_028</t>
  </si>
  <si>
    <t>DEV_029</t>
  </si>
  <si>
    <t>Au niveau OS, le jeu de caractères pour la solution est UTF-8.</t>
  </si>
  <si>
    <t>DEV_030</t>
  </si>
  <si>
    <t>DEV_031</t>
  </si>
  <si>
    <t>DEV_032</t>
  </si>
  <si>
    <t>DEV_033</t>
  </si>
  <si>
    <t>L'architecture de services web recommandée est l'architecture de type REST.</t>
  </si>
  <si>
    <t>DEV_034</t>
  </si>
  <si>
    <t>DEV_035</t>
  </si>
  <si>
    <t>Les outils de requêtage mis à disposition sont paramétrés de manière à limiter les risques de dégradation des performances de la plate-forme en cas d’utilisation malavisée par certains utilisateurs. Les outils de requêtage garantissent le respect des droits d'accès de l'utilisateur.</t>
  </si>
  <si>
    <t>DEV_036</t>
  </si>
  <si>
    <t>Les éléments d'architecture critiques, complexes ou difficiles à appréhender font l'objet de paragraphes spécifiques dans la documentation permettant leur bonne compréhension.</t>
  </si>
  <si>
    <t>DEV_037</t>
  </si>
  <si>
    <t xml:space="preserve">Les dossiers d'architecture technique (DARC), spécifications techniques détaillées (STD) ainsi que les manuels d'exploitation (MEX) et d'installation (MINS) sont actualisés par le titulaire autant que de besoin. Ils sont réputés être à jour à tout moment. </t>
  </si>
  <si>
    <t>DEV_038</t>
  </si>
  <si>
    <t>La gestion des types d'environnements (développement, recette, production, ...)  est prise en charge dans la solution pour adapter automatiquement le niveau de fonctionnalité de la solution (exemple : activation du debug, paramétrages d'envoi de mails, etc.). Les propriétés de l'environnement sont renseignées sur l'instance déployée et facilement modifiables (exemple : fichier unique à modifier au moment du déploiement)</t>
  </si>
  <si>
    <t>DEV_039</t>
  </si>
  <si>
    <t xml:space="preserve">L’ensemble des éléments du bandeau, l’ensemble des couleurs, des polices de caractères, des espaces, filets, comportements au passage de la souris, aplats couleurs, paramétrages de tableaux, gestion des menus et onglets, sont gérés par une feuille de style CSS (pas de code couleur ni de mise en page en dur dans le code de la page). </t>
  </si>
  <si>
    <t>DEV_040</t>
  </si>
  <si>
    <t xml:space="preserve">Eviter au maximum l’utilisation de tables pour gérer la mise en forme dans le code HTML. </t>
  </si>
  <si>
    <t>DEV_041</t>
  </si>
  <si>
    <t>Outillage de développement</t>
  </si>
  <si>
    <t>DEV_042</t>
  </si>
  <si>
    <t>DEV_043</t>
  </si>
  <si>
    <t>DEV_044</t>
  </si>
  <si>
    <t>JMeter est l'outil préconisé pour les tests de charge, si un autre outil est proposé il est ouvert, éprouvé, avec une large communauté active, et maîtrisé par l'équipe en charge de son utilisation.</t>
  </si>
  <si>
    <t>DEV_045</t>
  </si>
  <si>
    <t>Un moteur de production est utilisé afin de gérer les dépendances de la solution, le lancement des tests automatisés, sa construction, la publication des artéfacts sur un gestionnaire d'artéfacts, … Pour les projets Java, Maven ou Gradle est utilisé. Pour les projets PHP sous Symfony, Composer est utilisé.</t>
  </si>
  <si>
    <t>DEV_046</t>
  </si>
  <si>
    <t>Le nommage des artéfacts générés par la phase de construction de la solution suivent les normes de nommage standard (par exemple Maven pour les projets Java, Composer pour les projets PHP).</t>
  </si>
  <si>
    <t>DEV_047</t>
  </si>
  <si>
    <t>DEV_048</t>
  </si>
  <si>
    <t>DEV_049</t>
  </si>
  <si>
    <t>Un modèle de gestion des branches Git est utilisé (par exemple Gitflow) en accord avec le CNRS.</t>
  </si>
  <si>
    <t>DEV_050</t>
  </si>
  <si>
    <t>DEV_051</t>
  </si>
  <si>
    <t>DEV_052</t>
  </si>
  <si>
    <t xml:space="preserve">Le titulaire exécute une tâche de construction automatique avant toute livraison au CNRS afin de valider la bonne réalisation des opérations de compilation, de réussite des tests unitaires ainsi que de vérifications des éventuelles licences. </t>
  </si>
  <si>
    <t>DEV_053</t>
  </si>
  <si>
    <t>DEV_054</t>
  </si>
  <si>
    <t>DEV_055</t>
  </si>
  <si>
    <t>La réussite de l’ensemble des tests unitaires est une condition nécessaire à l’acceptation d’une livraison majeure. Le niveau de réussite des tests unitaires à atteindre peut cependant faire l’objet d’une concertation en cas de forte contrainte au cas par cas.</t>
  </si>
  <si>
    <t>DEV_056</t>
  </si>
  <si>
    <t>Les modifications de schémas de base de données sont automatisées par l’application soit par le lancement de commandes de migration fournies par le framework, soit lors du démarrage de l’application.</t>
  </si>
  <si>
    <t>Bases de données</t>
  </si>
  <si>
    <t>BDD_001</t>
  </si>
  <si>
    <t>BDD_002</t>
  </si>
  <si>
    <t>Les solutions de SGBD de référence sont PostGreSQL et MongoDB.</t>
  </si>
  <si>
    <t>BDD_003</t>
  </si>
  <si>
    <t xml:space="preserve">La non adhérence au SGBD est assurée, les requêtes ne sont pas implémentées directement dans le code applicatif (batchs compris), ni au travers de procédures stockées. Dans le cas des langages orientés objet, un ORM (mapping entre le modèle relationnel et le modèle objet) est utilisé. Dans les autres cas, une couche d’abstraction de la base de données est utilisée. Lorsque des requêtes SQL sont implémentées, elles le sont en respectant le standard SQL ANSI. </t>
  </si>
  <si>
    <t>BDD_004</t>
  </si>
  <si>
    <t>Au niveau SGBD, le jeu de caractères utilisé est UTF-8</t>
  </si>
  <si>
    <t>BDD_005</t>
  </si>
  <si>
    <t>Tous les objets de la base de données sont documentés.</t>
  </si>
  <si>
    <t>ERG_001                </t>
  </si>
  <si>
    <t>Charte graphique</t>
  </si>
  <si>
    <t>ERG_003                </t>
  </si>
  <si>
    <t>L’ensemble de la solution utilise les mêmes éléments de la feuille de style de manière logique et uniforme : police de caractère, liens de navigation, intitulés de champ, titres de différents niveaux, messages informatifs et d’aides à la saisie, messages d’alerte, etc. Il en est de même pour la sémiologie des pictogrammes.</t>
  </si>
  <si>
    <t>Règles d'ergonomie</t>
  </si>
  <si>
    <t>Les tableaux sont conçus de manière optimisée (utilisation de formules synthétiques, de pictogrammes, interlignages valorisés par des couleurs de fond, mise en valeur des entêtes, des liens, ordre des colonnes pertinent, système de navigation pour les tableaux longs).</t>
  </si>
  <si>
    <t>Les titrailles et entêtes sont explicites et clairement structurées et hiérarchisées (utilisation de la feuille de style CSS et des balises h1, h2, etc.).</t>
  </si>
  <si>
    <t>Les éléments de navigation sont clairs et explicites. Dans le cas d’arborescences complexes, un chemin de navigation apparaît.</t>
  </si>
  <si>
    <t>Le framework utilisé dispose d'un historique clair et vérifiable de ses vulnérabilités. A date d'implémentation, il ne présente pas de faille non corrigée. L'historique permet d'évaluer la réactivité de correction et la fréquence des failles, et est un argument du choix.</t>
  </si>
  <si>
    <t>Lorsque l'analyse de risque en détermine la nécessité, le chiffrement des données est à mettre en place. Les outils et/ou protocoles de chiffrement utilisés sont qualifiés et certifiés par l'ANSSI.</t>
  </si>
  <si>
    <t>Validation des entrées utilisateur : toute saisie utilisateur est vérifiée côté serveur en conformité avec le format, la taille, la sémantique et le type de données attendu.</t>
  </si>
  <si>
    <t>Audit statique de code : le cycle de développement inclut des phases régulières d'audit statique de code, par l'utilisation d'outils d'aide à l'analyse et/ou par revue de code par un pair. le titulaire fournit au CNRS les états réguliers de cette analyse.</t>
  </si>
  <si>
    <t>Déconnexion à temps contraint paramétrable : l'utilisateur de la solution est déconnecté de sa session après un temps paramétrable dans la solution. Cette durée est implémentée de manière cohérente dans l'ensemble des modules techniques nécessaires à la solution.</t>
  </si>
  <si>
    <t>Les identifiants de session utilisateur sont aléatoires avec entropie d’au moins 128 bits. </t>
  </si>
  <si>
    <t>L'attribut Secure est associé au cookie de l’identifiant de session utilisateur.</t>
  </si>
  <si>
    <t>L'attribut HTTPOnly est associé au cookie de l’identifiant de session utilisateur.</t>
  </si>
  <si>
    <t>Les informations liées aux habilitations des utilisateurs ne sont jamais passées en paramètres des URL.</t>
  </si>
  <si>
    <t>Gestion des erreurs applicatives : les messages d'erreur applicatifs sont présentés à l'utilisateur en masquant toute information technique divulguant les composants de la solution et leurs versions.</t>
  </si>
  <si>
    <t>Lors de la mise en œuvre d'un téléchargement montant (upload) de fichiers, le téléversement est effectué dans une zone disque tampon puis le fichier est déplacé hors de l'arborescence d'hébergement web.</t>
  </si>
  <si>
    <t>Exigences liées aux développements</t>
  </si>
  <si>
    <t>SSI_044</t>
  </si>
  <si>
    <t>SSI_045</t>
  </si>
  <si>
    <t>SSI_046</t>
  </si>
  <si>
    <t>SSI_047</t>
  </si>
  <si>
    <t>SSI_048</t>
  </si>
  <si>
    <t>SSI_049</t>
  </si>
  <si>
    <t>SSI_050</t>
  </si>
  <si>
    <t>SSI_051</t>
  </si>
  <si>
    <t>SSI_052</t>
  </si>
  <si>
    <t>SSI_053</t>
  </si>
  <si>
    <t>SSI_054</t>
  </si>
  <si>
    <t>Lors de la mise en œuvre d'un téléchargement montant (upload) de fichiers, la vérification du fichier téléversé repose sur le type MIME (sans faire confiance ni à l'extension du fichier ni aux 
entêtes HTTP reçues) et la taille du fichier. En cas de discordance le fichier est refusé.</t>
  </si>
  <si>
    <t>Lors de la mise en œuvre d'un téléchargement montant (upload) de fichiers, le nom du fichier téléversé est anonymisé.</t>
  </si>
  <si>
    <t xml:space="preserve">Gestion des vulnérabilités : une surveillance des vulnérabilités applicatives est mise en place pendant la durée de la vie de la solution, et à la correction pro bono de celles-ci. Ces vulnérabilités peuvent toucher toutes les briques applicatives nécessaires à la solution. </t>
  </si>
  <si>
    <t>Dans le cadre d'un développement spécifique, une licence logicielle est choisie par le CNRS conformément à ses besoins. Une référence à cette licence apparait dans chaque fichier source produit.</t>
  </si>
  <si>
    <t>En fonction des résultats de l'analyse de risques et/ou de l’analyse d'impact sur la protection des données (AIPD) menées, les données stockées sont chiffrées au repos (at rest) selon les dispositions du RGS Annexe B2 (https://www.ssi.gouv.fr/administration/reglementation/confiance-numerique/le-referentiel-general-de-securite-rgs/liste-des-documents-constitutifs-du-rgs-v-2-0/). Les clés de chiffrement sont stockées de manière à n'être disponibles que pour les personnels ayant besoin d'en connaître. Dans certains cas, les administrateurs techniques et fonctionnels peuvent ne pas avoir accès aux données.</t>
  </si>
  <si>
    <t>Conformément au RGPD, quand le traitement réalisé par la solution relève d'un consentement de l'utilisateur, la solution se charge de vérifier l'existence de ce consentement.</t>
  </si>
  <si>
    <t>Pour protéger les données,  les environnements hors production n’utilisent pas les informations des données de production sauf dérogation expresse du CNRS.</t>
  </si>
  <si>
    <t>Les journaux générés par la solution, les logiciels intermédiaires, les serveurs web et d'application, le système d'exploitation, les équipements réseaux et de sécurité couvrent au niveau de détail requis par la réglementation les activités de connexions et les opérations importantes menées sur ces systèmes quelque soit la source (utilisateur, administrateur, scripts ou processus particulier) afin d'identifier l'auteur et la substance d'une action illicite, délictueuse, ou criminelle.</t>
  </si>
  <si>
    <t>SSI_055</t>
  </si>
  <si>
    <t>SSI_056</t>
  </si>
  <si>
    <t>SSI_057</t>
  </si>
  <si>
    <t>SSI_058</t>
  </si>
  <si>
    <t>SSI_059</t>
  </si>
  <si>
    <t>SSI_060</t>
  </si>
  <si>
    <t>SSI_061</t>
  </si>
  <si>
    <t>SSI_062</t>
  </si>
  <si>
    <t>SSI_063</t>
  </si>
  <si>
    <t>SSI_064</t>
  </si>
  <si>
    <t>Les journaux générés par la solution, les logiciels intermédiaires, les serveurs web et d'application, le système d'exploitation, les équipements réseaux et de sécurité sont établis dans un format structuré dont les champs couvrent a minima pour chaque évènement, requête ou action :
- l’horodatage 
- le compte utilisateur ou processus associé
- l’adresse IP ou la source à l’origine [en cas d’interaction distante]
- le libellé intelligible de l’évènement ou l’action
- le code retour de l’action [option]
- un identifiant unique de corrélation [option]
- la taille de la requête [option]</t>
  </si>
  <si>
    <t>Les journaux générés par la solution, les logiciels intermédiaires, les serveurs web et d'application, le système d'exploitation, les équipements réseaux et de sécurité sont tous horodatés de manière fiable et synchronisés sur une même source temps en indiquant notamment le fuseau horaire si les journaux ne sont pas établis en heure UTC.</t>
  </si>
  <si>
    <t>Les journaux générés par la solution, les logiciels intermédiaires, les serveurs web et d'application, le système d'exploitation, les équipements réseaux et de sécurité sont exportés en temps réel hors du système générateur, de manière fiable et intègre vers un système central de collecte accessible par le CNRS.</t>
  </si>
  <si>
    <t>SSI_065</t>
  </si>
  <si>
    <t>SSI_066</t>
  </si>
  <si>
    <t>SSI_067</t>
  </si>
  <si>
    <t>OUT_001</t>
  </si>
  <si>
    <t>OUT_002</t>
  </si>
  <si>
    <t>OUT_003</t>
  </si>
  <si>
    <t>OUT_004</t>
  </si>
  <si>
    <t>OUT_005</t>
  </si>
  <si>
    <t>OUT_006</t>
  </si>
  <si>
    <t>OUT_007</t>
  </si>
  <si>
    <t>OUT_008</t>
  </si>
  <si>
    <t>OUT_009</t>
  </si>
  <si>
    <t>Le titulaire définit avec l’approbation du CNRS le plan d’organisation, d’autorisation d’accès et de responsabilité sur les différents environnements fournis et pour les différents services.</t>
  </si>
  <si>
    <t>Le CNRS fournit les entrées DNS publiques nécessaires au fonctionnement du service sur demande du titulaire.</t>
  </si>
  <si>
    <t>La gestion des cookies est conforme à la réglementation en vigueur et à l’état de l’art. La solution permet d'afficher la liste des cookies nécessaires à son fonctionnement et la manière de les supprimer dans les navigateurs supportés..</t>
  </si>
  <si>
    <t>Le recours à des sous-traitants ne dégage aucunement le titulaire de ses responsabilités au titre de l’exécution des prestations.</t>
  </si>
  <si>
    <t>Le marquage comporte une identification et un timbrage, c'est-à-dire l'apposition de la mention du niveau de classification.
Le titulaire assure la protection de la documentation du CNRS sur support papier quelque soient les locaux qu’il utilise, par des moyens adaptés au niveau de sécurité requis.
Le titulaire décrit les mesures de protection qu’il applique au stockage documentaire physique de ses clients.
Le titulaire doit s’assurer que les données techniques manipulées par son personnel (inventaire des composants logiciels et matériels de la Prestation, dossier d’architecture, matrice des flux, schémas d’architecture, documentation technique, procédures, guides d’implémentation, configuration, etc.) sont stockées dans l’outil de gestion de la documentation fourni par le titulaire avec un accès permanent pour le CNRS.</t>
  </si>
  <si>
    <t>Le titulaire doit garantir l’utilisation d’un canal de communication réseau sécurisé entre ses ressources et celles du CNRS (chiffré, authentifié).</t>
  </si>
  <si>
    <t>La solution prend en compte les besoins d'archivage numérique intermédiaire de ses données, selon les durées d'utilité spécifiées par la MOA/Archiviste. Quand cela est possible, elle implémente un connecteur vers le SAE intermédiaire transverse du CNRS.</t>
  </si>
  <si>
    <t>Le titulaire veille à ce que les personnels autorisés à traiter les données à caractère personnel s'engagent à en respecter la confidentialité ou soient soumis à une obligation légale appropriée de confidentialité et reçoivent la formation nécessaire en matière de protection des données à caractère personnel. 
Le titulaire s’engage à n’utiliser et ne conserver les données transmises que pour les seules finalités définies dans l’accord cadre.</t>
  </si>
  <si>
    <t xml:space="preserve"> Aucune donnée personnelle n’est conservée au-delà de la fin de l’accord cadre (hors cas particulier des données de logs et archivages).</t>
  </si>
  <si>
    <t>Lors de la résiliation ou à l’expiration de l’accord-cadre, ou sur demande écrite du CNRS à n’importe quel moment que ce soit, le titulaire devra, à ses propres frais, détruire tous les documents, et tout autre support pouvant contenir des Données personnelles, sans conserver aucune partie ou copie de ceux-ci. Un bordereau d’élimination devra être établi.</t>
  </si>
  <si>
    <t>Le CNRS doit être immédiatement informé des inspections et mesures effectuées par l’autorité de contrôle, dans la mesure où elles concernent le traitement des données à caractère personnel. 
Ceci s’applique également dans la mesure où le titulaire fait l’objet d’une enquête ou est partie à une enquête d’une autorité compétente en relation avec des infractions à toute loi civile ou pénale, ou règle ou réglementation administrative concernant le traitement des Données à caractère personnel en relation avec l’accord-cadre.</t>
  </si>
  <si>
    <t>Le titulaire définit l’architecture logique du réseau local hébergeant le service et la décrit en incluant les briques techniques de service qui sont implantées (antivirus, antispam, CMDB, sauvegardes…).</t>
  </si>
  <si>
    <t>Le titulaire assure la gestion des DNS internes à la plateforme.</t>
  </si>
  <si>
    <t>Le titulaire implémente et maintient un service de PKI interne permettant de distribuer et gérer le cycle de vie des certificats de chiffrement/signature internes à la solution.</t>
  </si>
  <si>
    <t>Au démarrage de l’accord cadre, les supports contenant les sauvegardes antérieures sont livrés déchiffrés au titulaire.
Le titulaire applique le principe de chiffrement des supports externalisés (hors site) :
 - chiffrer les supports avant externalisation
 - chiffrer les supports déchiffrés mis à disposition par le CNRS
 - détruire les supports contenant les données non chiffrées conformément aux exigences de l’ANSSI</t>
  </si>
  <si>
    <t>Le titulaire fournit tous les mois la synthèse des rapports de sauvegarde et des tests de restaurations de la période.
Le CNRS peut demander à tout instant la visibilité des journaux de sauvegarde et de restauration.</t>
  </si>
  <si>
    <t>Le CNRS exige que le système de journalisation mis en place par le titulaire respecte les recommandations de l’ANSSI.</t>
  </si>
  <si>
    <t>Le titulaire documente et met en œuvre une politique de journalisation incluant au minimum les éléments suivants :
- La liste des sources de collecte
- La liste des événements à journaliser par source
- L’objet de la journalisation par événement
- La fréquence de la collecte et base de temps utilisée
- La durée de rétention locale et centralisée
- Les mesures de protection des journaux (dont chiffrement et duplication)
- La localisation des journaux</t>
  </si>
  <si>
    <t>Le titulaire génère, collecte et donne accès au CNRS aux événements suivants :
- Les activités des utilisateurs liées à la sécurité de l’information
- La modification des droits d’accès dans le périmètre de sa responsabilité
- Les événements issus des mécanismes de lutte contre les codes malveillants
- Les exceptions
- Les défaillances
- Tout autre événement lié à la sécurité de l’information</t>
  </si>
  <si>
    <t>Le traitement et la conservation des données du CNRS garantissent leur isolation vis-à-vis des données du titulaire et de celles des autres clients. L’intégrité et la confidentialité des données du CNRS sont garanties à tout moment. Le CNRS est particulièrement attentif à la qualité de la réponse permettant de garantir cette ségrégation.</t>
  </si>
  <si>
    <t>Le titulaire implémente et maintient un service NTP permettant la synchronisation de l’horloge sur l’ensemble de ses équipements. La base de temps est fournie par le titulaire.
Les serveurs dans les différents sites mis en œuvre doivent avoir la même base de temps et a minima des serveurs NTP de même stratum.</t>
  </si>
  <si>
    <t>Marché de mise en œuvre et maintenance du site CNRS.FR et de sites satellites</t>
  </si>
  <si>
    <t>1.1</t>
  </si>
  <si>
    <t>1.2</t>
  </si>
  <si>
    <t>1.3</t>
  </si>
  <si>
    <t>1.4</t>
  </si>
  <si>
    <t>1.5</t>
  </si>
  <si>
    <t xml:space="preserve">Les environnements du titulaire (postes de travail et serveurs) respectent les mêmes exigences de sécurité que les environnements à destination du CNRS </t>
  </si>
  <si>
    <t>ENV_004</t>
  </si>
  <si>
    <t xml:space="preserve">Le titulaire met en place un VPN IPSEC site à site, entre la solution et le centre serveur du CNRS pour consommer les webservices nécessaires </t>
  </si>
  <si>
    <t>1.6</t>
  </si>
  <si>
    <t>1.7</t>
  </si>
  <si>
    <t>1.8</t>
  </si>
  <si>
    <t>1.9</t>
  </si>
  <si>
    <t>Le service mise en place devra pouvoir absorber le débit réseau tout au long du marché</t>
  </si>
  <si>
    <t xml:space="preserve">Le titulaire fournit et met en œuvre des dispositifs de filtrage des accès Internet sortants. Tous ces dispositifs assurent des ruptures protocolaires et sont hébergés dans au moins une zone de sécurité autonome (DMZ-OUT) en respect des recommandations de l’ANSSI.
L’ensemble des flux sortants initiés dans les zones logiques hébergées sont filtrés et passent par ces dispositifs qui répondent aux caractéristiques minimales suivantes :
- Implémentation d’une politique de sécurité où tout flux non explicitement autorisé est interdit,
- Inspection des flux avec gestion des états (stateful) jusqu’au niveau OSI 4
Pour les flux sortants de messagerie et les flux transportés par HTTP, l’inspection des paquets porte sur l’ensemble des couches du modèles OSI (jusqu’au niveau 7 – applicatif). </t>
  </si>
  <si>
    <t>Le titulaire fournit et met en œuvre des dispositifs de filtrage des accès Internet entrants. Tous ces dispositifs assurent des ruptures protocolaires et sont hébergés dans au moins une zone de sécurité autonome (DMZ-IN) en respect des recommandations de l’ANSSI.
Ces dispositifs répondent aux caractéristiques minimales suivantes :
- Gestion de plusieurs zones de sécurité, et de plusieurs politiques de filtrage par zone
- Inspection des flux avec gestion des états (stateful) jusqu’au niveau OSI 7
- Déchiffrement à la volée des flux chiffrés pour permettre leur inspection sans perturbation notable des performances applicatives
- Implémentation de règles de filtrage applicatif par application, permettant de s’assurer de la conformité des flux avec les normes protocolaires et avec les contenus légitimement attendus par les applications</t>
  </si>
  <si>
    <t>Les composants nécessaires à la solution sont utilisés dans les versions les plus récentes et dont la durée de support est la plus longue, ce qui implique des mises à jour régulières en conséquence, avec des calendriers de mise en œuvre avec accord du CNRS.</t>
  </si>
  <si>
    <t>Les mises à jour de sécurité de CVSS supérieur ou égal à 9 doivent être réalisées dans les 24 heures qui suivent leur publication suite à une analyse de risque à faire dans les 2h.</t>
  </si>
  <si>
    <t>Les mises à jour de sécurité de CVSS compris entre 7.x et 8.x doivent être réalisées dans les 7 jours qui suivent leur publication.</t>
  </si>
  <si>
    <t>Les mises à jour de sécurité de CVSS inférieur à 7 doivent être réalisées dans les 30 jours qui suivent leur publication.</t>
  </si>
  <si>
    <t xml:space="preserve">Le titulaire implémente et maintient un relai SMTP permettant la redirection de l'envoi de mails vers le service SMTP du CNRS. </t>
  </si>
  <si>
    <t>Le CNRS exige l’utilisation de produits hébergés sur la plateforme (on premise). A défaut, si aucune solution on premise n’est possible, une solution SaaS dans un hébergement cloud souverain peut être tolérée sur justification.</t>
  </si>
  <si>
    <t>1.6.1</t>
  </si>
  <si>
    <t>Accès et authentification des comptes utilisateurs</t>
  </si>
  <si>
    <t>La solution de VPN permet de gérer :
- Le cycle de vie des utilisateurs
- L’enrôlement des facteurs d’authentification
- Les politiques de mot de passe
- Se protéger contre les attaques par force brute
- S’interfacer avec les systèmes de gestion des utilisateurs du CNRS
Ce service respecte les exigences de souveraineté et d’indépendance aux ressources cloud/SaaS et est conforme aux recommandations de l’ANSSI</t>
  </si>
  <si>
    <t>1.6.2</t>
  </si>
  <si>
    <t>AUT_005</t>
  </si>
  <si>
    <t>Si la solution de VPN le permet, l’authentification des utilisateurs s’appuie sur une authentification fédérée incluant les fournisseurs d’identité renforcés du CNRS : Janus+ et Janus+ UHPI.
Dans le cas contraire, l’authentification des utilisateurs s’appuie à minima sur Janus et Janus UHPI.</t>
  </si>
  <si>
    <t>Accès et authentification des comptes administrateurs</t>
  </si>
  <si>
    <t>Les accès des administrateurs s’effectuent au travers d’une solution de VPN IPSEC qualifiée ou à minima certifiée par l’ANSSI de type site à site dans une configuration conforme aux recommandations de l’ANSSI.</t>
  </si>
  <si>
    <t>Les moyens d’authentification (mot de passe, …) et leur complexité (type et nombre de types de caractères, longueur…) devront pouvoir être modifiés en cours de contrat sur demande du CNRS.</t>
  </si>
  <si>
    <t>Le titulaire implémente et maintient les plans de sauvegarde permettant de répondre aux exigences de Niveaux de Service du CNRS en termes de PDMA applicable à la politique de sauvegarde et DMIA durée d’indisponibilité maximale admissible, telles que définies dans le document joint « CNRS.fr_CCTP-Livret2_Annexe_Niveaux_de_service.xls ».</t>
  </si>
  <si>
    <t>Le plan de sauvegarde est à présenter par le titulaire.
Le plan de sauvegarde est proposé par le titulaire et validé par le CNRS, dans le respect des SLA de disponibilité et d’intégrité des données, telles que définies dans le document joint « CNRS.fr_CCTP-Livret2_Annexe_Niveaux_de_service.xls ».
Le CNRS peut, sur demande, obtenir une sauvegarde complète des données de la plateforme.</t>
  </si>
  <si>
    <t>La durée de rétention des sauvegardes sera de 12 mois selon la politique de sauvegarde définie avec le CNRS, mais pourra être modifiée par le CNRS en cas de nouvelle contrainte gouvernementale.</t>
  </si>
  <si>
    <t>La solution technique de supervision proposée et maintenue par le titulaire est à l’état de l’art dans ce qui se fait sur le domaine.</t>
  </si>
  <si>
    <t>L’application fournit des fichiers de logs avec un formatage facilitant leur analyse automatique ainsi qu’une capacité d’export vers un collecteur de logs techniques centralisé</t>
  </si>
  <si>
    <t>Le Tttulaire conserve les événements issus de la journalisation pendant une durée minimale de douze mois glissants sous réserve du respect des exigences légales et réglementaires.
Par défaut, tout événement est tracé, sauf exemption dûment validée par le CNRS. Les informations contenues dans la trace sont a minima définies supra mais peuvent être augmentées.
L'objectif est la recherche d'imputabilité des actions légitimes ou non des utilisateurs et administrateurs.</t>
  </si>
  <si>
    <t>Le titulaire opère un service dédié de consultation des événements journalisés permettant des fonctions de recherche avancée, de filtrage des événements et de corrélation, hébergé par le titulaire sur l’infrastructure IaaS.</t>
  </si>
  <si>
    <t>La communication des traces sur injonction d’une autorité, française ou étrangère, ne peut être réalisée que :
- sur information préalable du CNRS dans le cas d’une autorité française,
- sur autorisation préalable du CNRS dans le cas d’une autorité étrangère.</t>
  </si>
  <si>
    <t xml:space="preserve">Hormis les données chiffrées par les utilisateurs, tout chiffrement d’objets implique la mise en œuvre de procédures permettant de restituer en toutes circonstances les données en clair en cas de perte du secret permettant de les déchiffrer.
Le titulaire tient à disposition du CNRS, à tout moment, les secrets nécessaires au recouvrement de ses données, nécessaires à la mise en œuvre des procédures de réversibilité de la prestation.  </t>
  </si>
  <si>
    <t>2.1</t>
  </si>
  <si>
    <t>L'objectif de conformité au référentiel RGS (Référentiel général Sécurité) est poursuivi : https://cyber.gouv.fr/le-referentiel-general-de-securite-rgs</t>
  </si>
  <si>
    <t>Les applications sont mises en œuvre conformément au RGAA (Référentiel général d'amélioration de l'accessibilité) :
https://accessibilite.numerique.gouv.fr/</t>
  </si>
  <si>
    <t>Les solutions applicatives sont mises en œuvre conformément au RGESN (Référentiel général d'écoconception de services numériques) :
https://ecoresponsable.numerique.gouv.fr/publications/referentiel-general-ecoconception/</t>
  </si>
  <si>
    <t>L'objectif de conformité au référentiel RGI (Référentiel général Interopérabilité) est poursuivi : https://www.numerique.gouv.fr/publications/interoperabilite/</t>
  </si>
  <si>
    <t>2.5</t>
  </si>
  <si>
    <t>Le titulaire se conforme au cadre réglementaire applicable en termes de SSI, à savoir (de façon non exhaustive) :
- Les annexes techniques du Référentiel Général de Sécurité (RGS)
- La Politique de Sécurité des Systèmes d’Information de l’Etat (PSSI-E)
- L’instruction interministérielle 901 (II 901) portant sur les informations sensibles marquées « diffusion restreinte »
- La PSSI du CNRS (PSSI-C).
RGS : https://cyber.gouv.fr/le-referentiel-general-de-securite-rgs
PSSI-E : https://www.legifrance.gouv.fr/circulaire/id/38641
II 901 : https://cyber.gouv.fr/instruction-interministerielle-n901
PSSI-C : document non public, disponible sur demande</t>
  </si>
  <si>
    <t>Les configurations des matériels (inclus les solutions appliances les équipements réseau) et des systèmes (inclus les OS, les firmwares et les hyperviseurs) embarqués dans la solution sont durcies.</t>
  </si>
  <si>
    <t>Le titulaire se conforme aux réglementations applicables en termes de protection des données à caractère personnel :
- Règlement n°2016/679 du 27 avril 2016 relatif à la protection des personnes physiques à l'égard du traitement des données à caractère personnel et à la libre circulation de ces données (RGPD),
- Loi n°78-17 du 6 janvier 1978 modifiée relative à l'informatique, aux fichiers et aux libertés et textes pris pour son application.
- Les traitements sont également réalisés en conformité avec toute délibération et recommandation de la Commission nationale de l'informatique et des libertés (CNIL).</t>
  </si>
  <si>
    <t>REGL_009</t>
  </si>
  <si>
    <t>REGL_010</t>
  </si>
  <si>
    <t>2.1.1</t>
  </si>
  <si>
    <t>2.1.2</t>
  </si>
  <si>
    <t>2.2.4</t>
  </si>
  <si>
    <t>2.3.1</t>
  </si>
  <si>
    <t>2.3.2</t>
  </si>
  <si>
    <t>La solution a la responsabilité de réaliser les services d’intégration des données et les services d’exposition des informations dont elle est propriétaire. La conception de ces services est validée par le CNRS (équipes projet et transverses).</t>
  </si>
  <si>
    <t>Les formats pivots non fournis par le CNRS sont basés sur des formats pivots existants et reconnus par la communauté. Le choix des formats pivots est validé par le CNRS (équipes projet et transverses).</t>
  </si>
  <si>
    <t>2.3.3</t>
  </si>
  <si>
    <t>La description des formats pivots spécifiquement développés pour le CNRS respecte un formalisme prescrit par la DSI du CNRS.</t>
  </si>
  <si>
    <t>L’utilisation de données extérieures à la solution n’implique pas un stockage de ces données dans la solution, et est mis en balance avec le nombre, la fréquence et le volume des flux nécessaires pour consommer ces données, afin d'optimiser les ressources.
Aussi, la nécessité de stocker les données externes dans la solution est étudiée et validée entre le titulaire et le CNRS (équipes projet et transverses).</t>
  </si>
  <si>
    <t>Les échanges applicatifs avec le système d’information du CNRS s’effectuent au travers d’une solution de VPN IPSEC qualifiée ou à minima certifiés par l’ANSSI de type site à site dans une configuration conforme aux recommandations de l’ANSSI.</t>
  </si>
  <si>
    <t>La fréquence des échanges de données se fait selon un mode "fil de l'eau", différentiel (plage modulable) ou complet sur validation du CNRS.</t>
  </si>
  <si>
    <t xml:space="preserve">Les formats utilisés pour les échanges de données sont XML, JSON et CSV, mais ces formats ne sont pas limitatifs. Le référentiel général d'interopérabilité (http://references.modernisation.gouv.fr/interoperabilite) gouverne le choix des formats. </t>
  </si>
  <si>
    <t>L'encodage des données échangées est UTF-8. 
En cas d'impossibilité, le choix de l'encodage est étudié et validé entre le titulaire et le CNRS.</t>
  </si>
  <si>
    <t>Seuls des protocoles de transport de données chiffrés sont utilisés. 
Précisions : se référer au RGS 2.0 annexes B1, B2 et B3 pour les versions des protocoles et algorithmes de chiffrement autorisés.</t>
  </si>
  <si>
    <t>Pour tous les types de flux transportant des données sensibles, la confidentialité des données transmises est garantie par des moyens techniques décrits dans la documentation.</t>
  </si>
  <si>
    <t>Pour tous les types de flux, l'intégrité des données transmises est garantie par des moyens techniques décrits dans la documentation.</t>
  </si>
  <si>
    <t>Pour tous les types de flux, l’identité du client et du serveur de communication est garantie Par des moyens techniques décrits dans la documentation.</t>
  </si>
  <si>
    <t>L'authentification des appels à un service web est réalisée par des mécanismes permettant de garantir la confidentialité des identifiants. Les moyens techniques utilisés sont décrits dans la documentation.</t>
  </si>
  <si>
    <t>ECH_014</t>
  </si>
  <si>
    <t>ECH_015</t>
  </si>
  <si>
    <t>AUTH_001-a</t>
  </si>
  <si>
    <t>Lorsque la population utilisatrice est fédérée au sein du fournisseur d’identité CNRS (cas des utilisateurs des unités) ou de la fédération Renater, la solution s'appuie sur ces services d'authentification pour l'authentification des utilisateurs.</t>
  </si>
  <si>
    <t>Lorsque la population utilisatrice n'est ni fédérée au sein du fournisseur d’identité CNRS (cas des utilisateurs des unités), ni de la fédération Renater, les modalités de gestion des comptes permettent de garantir à tout moment : 
-	la confidentialité des moyens d'authentification,
-	que seules les personnes légitimes disposent des accès.
La gestion des comptes locaux lorsqu'elle est incontournable, est explicitement autorisée et documentée.</t>
  </si>
  <si>
    <t>AUTH_001-b</t>
  </si>
  <si>
    <t>AUTH_002-a</t>
  </si>
  <si>
    <t>Dans le cas de comptes locaux, les mots de passe ne sont jamais stockés en clair mais dans une forme transformée par une fonction cryptographique non réversible et la transformation des mots de passe fait intervenir un sel aléatoire.
Précisions : se référer au RGS 2.0 annexes B1, B2 et B3 pour les fonctions cryptographiques conformes.</t>
  </si>
  <si>
    <t>AUTH_002-b</t>
  </si>
  <si>
    <t xml:space="preserve">La création d'un compte utilisateur pour accéder à la solution est effectuée par un mécanisme de provisioning (et non par saisie manuelle ou par création automatique sur demande de l'utilisateur directement dans la solution). 
Si la solution nécessite des créations de compte à l'initiative de l'utilisateur dans le cadre de téléservice, l'application de cette exigence pourra être revue après validation du CNRS.
Précisions : le provisioning peut être effectué via l'utilisation du service web qui expose le référentiel des comptes utilisateurs (annuaire référentiel du CNRS), à la demande ou au fil de l'eau ou via les informations issues de l'authentification. </t>
  </si>
  <si>
    <t>Pour les personnels présents dans les unités du CNRS, l'origine des données pour la création et la modification des comptes utilisateurs est le référentiel des comptes utilisateurs du CNRS.</t>
  </si>
  <si>
    <t>Un mécanisme de gestion du cycle de vie des comptes utilisateurs de la solution est mis en place (y compris pour les comptes locaux le cas échéant).
Précisions : la gestion du cycle de vie inclut, entre autres, des mécanismes outillés d'ajout, de suppression, et de suspension de comptes et la possibilité de gestion d'une durée de vie pour les comptes.</t>
  </si>
  <si>
    <t>La solution permet de définir différents rôles applicatifs selon les fonctions métier et les responsabilités des utilisateurs. Ces rôles applicatifs sont limités au strict nécessaire en application du principe du moindre privilège.</t>
  </si>
  <si>
    <t>Lorsque des comptes par défaut existent, la solution permet de les désactiver, les renommer, modifier le mot de passe ou les supprimer sans impact sur le service fourni.</t>
  </si>
  <si>
    <t>2.4.3</t>
  </si>
  <si>
    <t>Services d'infrastructure - Architecture générale</t>
  </si>
  <si>
    <t>INF_001</t>
  </si>
  <si>
    <t>Les privilèges accordés aux comptes de service utilisés par la solution sont limités au strict nécessaire en application du principe du moindre privilège. 
Les secrets associés doivent être renouvelés périodiquement.
Précisions : il s'agit des comptes d’accès BDD, des comptes d’accès au système de fichiers, etc.</t>
  </si>
  <si>
    <t>L’administration fonctionnelle de la solution est réalisée par une IHM spécifique, si possible dédiée. Elle ne nécessite pas de connexions en SSH ou d'actions nécessitant une console (ex : récupération de logs récurrente, édition de fichiers de paramétrage pour lancer une campagne, etc.).</t>
  </si>
  <si>
    <t>Des comptes d'administration dédiés (différents des comptes utilisateurs affectés aux personnels administrateurs techniques) sont les seuls utilisés pour réaliser les actions d'administration technique ou pour effectuer des diagnostics techniques.</t>
  </si>
  <si>
    <t>Des moyens d'administration dédiés sont utilisés pour réaliser les actions d'administration technique ou pour effectuer des diagnostics techniques.
Précisions : les moyens d'administration incluent les postes d'administration et leur environnement (VLAN, etc.)</t>
  </si>
  <si>
    <t>La solution ne peut pas être proposée en mode SaaS.</t>
  </si>
  <si>
    <t>2.4.4</t>
  </si>
  <si>
    <t>2.4.5</t>
  </si>
  <si>
    <t>INF_003</t>
  </si>
  <si>
    <t>INF_004</t>
  </si>
  <si>
    <t>INF_005</t>
  </si>
  <si>
    <t>INF_002-a</t>
  </si>
  <si>
    <t>INF_002-b</t>
  </si>
  <si>
    <t>INF_002-c</t>
  </si>
  <si>
    <t>Services d'infrastructure - Caractéristiques système</t>
  </si>
  <si>
    <t>INF_006</t>
  </si>
  <si>
    <t>INF_007</t>
  </si>
  <si>
    <t>INF_008</t>
  </si>
  <si>
    <t>Le système d'exploitation serveur de référence est Red Hat Enterprise Linux, le système d'exploitation Windows serveur est toléré.</t>
  </si>
  <si>
    <t xml:space="preserve">Toutes les montées de versions mineures pour les OS serveurs, les modules serveurs applicatifs et bases de données, sont effectuées avec un déclenchement automatique, pour tout ce qui a été installé par le gestionnaire de paquets. </t>
  </si>
  <si>
    <t>Services d'infrastructure - Caractéristiques réseau</t>
  </si>
  <si>
    <t>INF_009</t>
  </si>
  <si>
    <t>INF_010</t>
  </si>
  <si>
    <t>INF_011</t>
  </si>
  <si>
    <t>INF_012</t>
  </si>
  <si>
    <t>INF_013</t>
  </si>
  <si>
    <t>INF_015</t>
  </si>
  <si>
    <t>INF_016</t>
  </si>
  <si>
    <t>INF_017</t>
  </si>
  <si>
    <t>INF_018</t>
  </si>
  <si>
    <t>Les flux entre les postes clients et le(s) serveur(s) applicatif(s) passent par une DMZ avec rupture de flux effectuée par exemple par des reverse proxy.</t>
  </si>
  <si>
    <t>Les seuls flux entrant de production (hors flux techniques, ex. : "DNS", "EAI", …) légitimes sont les suivants :
- reverse proxy → serveur d’application
- serveur d’application → serveur de base de données</t>
  </si>
  <si>
    <t>Les flux entrants de systèmes externes sont soumis à autorisation de la sécurité. Dans le cas où ils sont autorisés, ils passent par des services en DMZ.</t>
  </si>
  <si>
    <t>La compatibilité IPv6 est assurée de façon native. En production, les communications se font en IPv4 sauf décision expresse du CNRS.</t>
  </si>
  <si>
    <t>Les connexions VPN site à site sont effectuées en VPN IPSEC.
Précisions : se référer au RGS 2.0 annexes B1, B2 et B3 pour les versions des protocoles et algorithmes de chiffrement autorisés.</t>
  </si>
  <si>
    <t>INF_014-a</t>
  </si>
  <si>
    <t>INF_014-b</t>
  </si>
  <si>
    <t>Les connexions VPN client à site sont effectuées en VPN IPSEC ou VPN SSL avec authentification du terminal et de l'utilisateur.</t>
  </si>
  <si>
    <t>Il existe une matrice de flux bilatéraux documentée et tenue à jour pour l'ensemble des serveurs et des postes clients impliqués dans la solution.
Cette matrice de flux est techniquement implémentée sur des dispositifs de filtrage (pares-feux). Les flux non explicitement déclarés dans la matrice de flux sont techniquement interdits.</t>
  </si>
  <si>
    <t>L’administration technique de la solution passe par un bastion d'administration assurant la traçabilité des actions.</t>
  </si>
  <si>
    <t>La prise de main à distance d'un actif quelconque de la solution (serveur, actif réseau, poste de travail…) depuis l'extérieur passe par un VPN puis un bastion.</t>
  </si>
  <si>
    <t>Services d'infrastructure - Exploitabilité de la solution</t>
  </si>
  <si>
    <t>INF_020</t>
  </si>
  <si>
    <t>INF_021</t>
  </si>
  <si>
    <t>INF_019-a</t>
  </si>
  <si>
    <t>INF_019-b</t>
  </si>
  <si>
    <t xml:space="preserve"> L'infrastructure gère la résilience applicative à son niveau en redémarrant automatiquement les machines virtuelles dont le serveur deviendrait indisponible. Lorsque le métier exprime des besoins de disponibilité ou de capacité supérieurs l'application est capable de fonctionner avec plusieurs instances applicatives actives, en utilisant toujours une seule instance de base de données. </t>
  </si>
  <si>
    <t>Les sauvegardes sont déportées pour être suffisamment isolées du site de production.</t>
  </si>
  <si>
    <t>Les sauvegardes font l'objet de dispositions de protection physiques et logiques permettant d'assurer le même niveau de disponibilité, de confidentialité et d'intégrité que l'environnement de production.</t>
  </si>
  <si>
    <t>Les technologies à base de containers (de type Docker) ne sont pas préconisées tant que le CNRS ne s'est pas doté de l'outillage adapté.</t>
  </si>
  <si>
    <t>L'application est compatible avec un environnement d'exécution durci selon les règles définies par le CNRS, ces règles sont issues des profils SCAP d’une version 1.3 ou supérieure publiés par le NIST pour les systèmes d'exploitation.</t>
  </si>
  <si>
    <t>Les mécanismes de redondance et de haute disponibilité sont mis en œuvre sur les ressources de la solution le nécessitant pour répondre au besoin de disponibilité et de continuité de service de la solution.</t>
  </si>
  <si>
    <t>L'usage de Java WebStart  est interdit</t>
  </si>
  <si>
    <t xml:space="preserve">La solution est utilisable à partir d’un navigateur Web sur un protocole de transport TLS aussi bien pour les solutions à visibilité internet que les solutions internes. </t>
  </si>
  <si>
    <t>Le CNRS impose les technologies Web natives (HTML5, CSS3…) limitant les interactions avec le système d’exploitation et le respect des standards du W3C.</t>
  </si>
  <si>
    <t>1. La solution supporte l'envoi de messages numériquement signés par le standard S/MIME
2. Il est recommandé de ne pas envoyer de pièces jointes, dans le cas où ce serait nécessaire, la solution permet le paramétrage de la limite de taille des pièces jointes.
3. La solution prévoit des envois par lots en cas de besoin, et limite le nombre de destinataires par lot et la fréquence d'envoi. En cas de besoin d'envoi de messages aux utilisateurs de la solution, un serveur SMTP dédié (fourni par la DSI) est utilisé.</t>
  </si>
  <si>
    <t>Toute émission de mails doit respecter les règles suivantes :
1. L’expéditeur (« from » de l’entête ET de l’enveloppe) utilise un sous-domaine de cnrs.fr dédié à l’application (ex : @monappli.cnrs.fr).
2. L’application utilise le relai SMTP local du serveur pour l’envoi des mails, soit de manière implicite, soit en spécifiant l’usage du relai localhost « 127.0.0.1:25 » si nécessaire. Ce relai local acheminera alors les mails vers les relais centralisés qui assureront l’émission externe, en cohérence avec le SPF du domaine d’émission.
3. Le domaine de sortie est choisi parmi ceux autorisés par les relais de la DSI.
4. La solution n'utilise pas l’adresse mail des utilisateurs pour les domaines non gérés par la DSI comme clause FROM, sous peine d'usurpation d’identité et blacklistage (par exemple, il est interdit d’envoyer des mails de type john.doe@google.com).</t>
  </si>
  <si>
    <t>DEV_010-a</t>
  </si>
  <si>
    <t>DEV_010-b</t>
  </si>
  <si>
    <t>DEV_010-c</t>
  </si>
  <si>
    <t>La solution journalise des événements permettant l'audit des connexions effectuées à la solution, et le suivi des opérations importantes.</t>
  </si>
  <si>
    <t>DEV_020-b</t>
  </si>
  <si>
    <t>DEV_020-a</t>
  </si>
  <si>
    <t>Les opérations à tracer ainsi que le format du contenu de ces journaux sont définis conjointement entre le titulaire et le CNRS, les logs issus de l’application sont dans des fichiers textes dans un format permettant leur analyse.</t>
  </si>
  <si>
    <t>La solution met en œuvre des mécanismes de protection contre les différents types d'injection (liste non exhaustive : SQL, shell, Ldap,...)</t>
  </si>
  <si>
    <t>Les solutions sont compatibles avec la liste des navigateurs/OS et versions associées dans le document CCT_Versions-cibles (ce document est mis à jour régulièrement).
La notion de support d’une plate-forme cliente impose que l’ensemble des fonctionnalités attendues soit disponible dans des conditions de complétude, d’ergonomie et de performance tout à fait normales.
Les niveaux de prises en charge possibles sont les suivants :
- Maximal : Les navigateurs dans cette catégorie  offrent aux visiteurs toutes les performances techniques, visuelles et fonctionnelles définies par le cahier des charges et la maquette graphique,
- Dégradé : Les navigateurs permettent une expérience utilisateur équivalente au niveau précédent mais qui peut toutefois présenter des différences considérées comme négligeables (décalages minimes, arrondis, ombrages...),
- Minimal : L'intégration HTML/CSS est accessible et agencée convenablement, mais aucun effort n’est porté sur la compatibilité visuelle avec les niveaux précédents.</t>
  </si>
  <si>
    <t>Le développement (code et organisation de page) est conçu en accord avec les règles d'accessibilité du RGAA.</t>
  </si>
  <si>
    <t>Les configurations des middlewares et des logiciels embarqués dans la solution sont durcies.
Précisions : les guides de durcissement des éditeurs et constructeurs et les guides de durcissement de l'ANSSI sont à appliquer.</t>
  </si>
  <si>
    <t>Le titulaire choisit l'outil de développement intégré (IDE) dont il a la maîtrise. Celui-ci est maintenu.</t>
  </si>
  <si>
    <t>La livraison et l'installation de la solution est réalisée de façon outillée et automatisée en évitant toute opération manuelle (sauvegarde système, actions en base de données, mise à jour de fichiers, …). 
L’application est conçue de telle manière que sa livraison et son installation sont réalisables avec l’outil d’orchestration du CNRS.
 Le cas échéant, l'outillage écrit pour réaliser cette tâche est également géré dans l'outil de gestion de code du CNRS.</t>
  </si>
  <si>
    <t>DEV_057</t>
  </si>
  <si>
    <t>SEC_004</t>
  </si>
  <si>
    <t>Le titulaire intègre dans sa proposition d’architecture une infrastructure conforme aux guides de l’ANSSI, en particulier :
- Recommandations relatives à l'interconnexion d'un SI à Internet (https://cyber.gouv.fr/publications/recommandations-relatives-linterconnexion-dun-si-internet), sur la construction d’un SI web connecté à internet (Pare-feux, DMZ, WAF, etc.)
- Recommandations pour choisir des pare-feux maîtrisés dans les zones exposées à Internet (https://cyber.gouv.fr/publications/recommandations-pour-choisir-des-pare-feux-maitrises-dans-les-zones-exposees-internet)
- Recommandations de sécurité pour l'architecture d'un système de journalisation (https://cyber.gouv.fr/publications/recommandations-de-securite-pour-larchitecture-dun-systeme-de-journalisation)https://cyber.gouv.fr/publications/recommandations-de-securite-pour-larchitecture-dun-systeme-de-journalisation)
- Recommandations relatives à l'administration sécurisée des SI (https://cyber.gouv.fr/publications/recommandations-relatives-ladministration-securisee-des-si</t>
  </si>
  <si>
    <t>SEC_005</t>
  </si>
  <si>
    <t>SEC_006</t>
  </si>
  <si>
    <t>SEC_007</t>
  </si>
  <si>
    <t>SEC_008</t>
  </si>
  <si>
    <t>SEC_009</t>
  </si>
  <si>
    <t>Le titulaire protège l’infrastructure à l’aide d’une solution d’EDR souveraine exploitée par une équipe qui répond aux exigences de protection des données à caractères personnelles qui s’appliquent au CNRS.</t>
  </si>
  <si>
    <t>Le titulaire met en place une connexion aux Back-Office de l’écosystème à travers une connexion VPN client avec une authentification renforcée (cf. 1.6.1 Authentification et comptes des utilisateurs)</t>
  </si>
  <si>
    <t>Le titulaire met en œuvre un Back-Office séparé du Front-Office par un système de segmentation réseau et des serveurs dédiés.</t>
  </si>
  <si>
    <t>Le titulaire met en œuvre :
- un Web Application Firewall (WAF en mode « whitelist ») afin de protéger les contenus publiés par le Front-Office,
- un ou plusieurs dispositifs anti-DDoS
- et un dispositif de lutte contre les robots et les automatisations malveillantes. 
Le titulaire est en charge de la configuration, l’exploitation et les recettes de ces outils.</t>
  </si>
  <si>
    <t>Le titulaire met en place un dispositif qui protège les contenus publiés par le Front-Office contre toutes les modifications abusives, avec un système de détection et de réaction automatiques en cas d’anomalie de publication (mise hors ligne, republication antérieure, etc.).</t>
  </si>
  <si>
    <t>L'interface de la solution respecte la charte du CNRS. Les éléments de base sont décrits dans le design system du CNRS (couleurs, comportements, titrailles, boutons, navigation...), sous la forme d’un guide et d’un kit UI, conçus sur Figma Un accès « dev mode » pourra être mis à disposition du futur titulaire.</t>
  </si>
  <si>
    <t>Solution responsive, l’organisation des écrans s’appuie sur des grilles (grid). Toutes les fonctionnalités essentielles de la solution sont accessibles quel que soit le média, et respecte une égalité de traitement dans l’accès à l’information (accessibilité numérique). L’ensemble des interfaces sont conçus en mobile first, puis déclinés et optimisés pour les autres terminaux.</t>
  </si>
  <si>
    <t>2.6.1</t>
  </si>
  <si>
    <t>ERG_002             </t>
  </si>
  <si>
    <t>La taille des fenêtres est adaptable à différentes tailles et résolutions d’écrans. Aucune fenêtre de la solution ne comporte d’ascenseur horizontal, sauf fonctionnalité particulière demandée par le CNRS</t>
  </si>
  <si>
    <t xml:space="preserve">Solution responsive, l’interface est adaptée au pilotage de l’interface via un doigt (zone cliquable agrandie, survol impossible, navigation par balayage de l’écran, etc.). </t>
  </si>
  <si>
    <t>ERG_004             </t>
  </si>
  <si>
    <t>ERG_005        </t>
  </si>
  <si>
    <t>ERG_006       </t>
  </si>
  <si>
    <t>ERG_007  </t>
  </si>
  <si>
    <t>ERG_008   </t>
  </si>
  <si>
    <t>Pendant toute la durée de l’accord-cadre, le titulaire doit formaliser, maintenir à jour, appliquer et contrôler la mise en œuvre de la PSSI pour le périmètre placé sous sa responsabilité notamment par le (Plan d’Assurance Sécurité) PAS et les normes adéquates.</t>
  </si>
  <si>
    <t>L’organisation mise en place par le titulaire doit inclure une partie dédiée à la SSI, qui définit notamment :
- les responsabilités internes et à l'égard des tiers ;
- les modalités de coordination avec les autorités externes ;
- les modalités d'application des mesures de protection.</t>
  </si>
  <si>
    <t>L’équipe comporte a minima :
- Une personne de niveau hiérarchique supérieur formé et compétent en SSI capable de prendre des décisions dans la conduite du projet, responsable du respect des dispositions du PAS.
- Une personne intégrée ou proche des équipes du titulaire en charge du projet, responsable de la mise en œuvre du PAS.</t>
  </si>
  <si>
    <t>Processus de gestion des incidents de sécurité</t>
  </si>
  <si>
    <t>3.10</t>
  </si>
  <si>
    <t>3.11</t>
  </si>
  <si>
    <t>Le titulaire met en place des dispositifs protégeant les bureaux, salles et autres locaux d’exécution des prestations contre les risques d’intrusion, de captation d’information, de dégradation.</t>
  </si>
  <si>
    <t>Lors de la mise en œuvre d'un téléchargement montant (upload) de fichiers, la vérification de la présence de logiciels malveillants est réalisée par un dispositif de lutte contre les codes malveillant</t>
  </si>
  <si>
    <t>4.3</t>
  </si>
  <si>
    <t>4.4.1</t>
  </si>
  <si>
    <t>4.4.2</t>
  </si>
  <si>
    <t>4.4.3</t>
  </si>
  <si>
    <t>4.5</t>
  </si>
  <si>
    <t>4.6</t>
  </si>
  <si>
    <t>4.7</t>
  </si>
  <si>
    <t>4.9</t>
  </si>
  <si>
    <t>4.10</t>
  </si>
  <si>
    <t>4.11</t>
  </si>
  <si>
    <t>4.12</t>
  </si>
  <si>
    <t>4.13</t>
  </si>
  <si>
    <t>Le titulaire informera le CNRS par écrit et dès que possible (mais au plus tard un (1) jour ouvrable à compter de la date d’une telle demande) de toute demande faite par un gouvernement, par un organisme chargé de l’application des lois et/ou des réglementations :
- D’informations concernant le CNRS
- D’accès aux Données Personnelles
à moins que la notification au CNRS ne soit interdite par la réglementation Française. Le titulaire coopérera avec le CNRS pour répondre à ces demandes.</t>
  </si>
  <si>
    <t>livret 2 - 2.4.1</t>
  </si>
  <si>
    <t>Outil de gestion des configurations (de type CMDB)
Le titulaire fournit, héberge et opère un outil de type CMDB. La CMDB permet d’inventorier les composants produits pour le compte du Bénéficiaire et de suivre les changements qui les affectent au fur et à mesure de leur survenance. Les composants sont décrits au moyen d’attributs, et sont associés à des événements. La CMDB proposée historise les changements et les événements pour toute la durée de l’accord-cadre.
Le CNRS souhaite avoir accès au contenu de la CMDB à tout moment en mode lecture seule.</t>
  </si>
  <si>
    <t>livret 2 - 2.4.2</t>
  </si>
  <si>
    <t>Outil de génération de tableaux de bord et de reporting 
Le titulaire fournit, héberge et opère un outil de création de tableaux de bord, générés automatiquement à partir des indicateurs de pilotage, de qualité et de performance liés à l’exécution du présent accord-cadre. Accessible et mis à jour selon la périodicité des indicateurs, il est disponible pour le CNRS après authentification sur un référentiel d’identité. 
L’outil est utilisé pour la présentation des indicateurs lors des comités de pilotage de la prestation.</t>
  </si>
  <si>
    <t>Outil de gestion des tickets de correction d’anomalies, d’évolutions, de changements et demandes de travaux de la plateforme technique (pour l’équipe projet CNRS)
Le titulaire fournit, héberge et opère un outil de déclaration et de gestion des demandes de correction d’anomalies et d’évolutions des sites, de changements et demandes de travaux de la plateforme technique. Il doit permettre une gestion de la priorisation des demandes, l’établissement de la roadmap des versions... L’outil permet au travers d’un portail web, après authentification sur un référentiel d’identité, de déposer et mettre à jour des demandes, de suivre l’avancement de leur traitement. 
L’outil est adapté à la prise en compte des demandes et à la gestion des escalades. L’outil a des capacités d’alerte automatique des utilisateurs du CNRS lors de changements d’état des tickets. Il permet de positionner des alertes automatiques en fonction des engagements de temps d’intervention et de résolution liés aux engagements de niveaux de service.</t>
  </si>
  <si>
    <t>Outil de gestion des tickets d’assistance (pour les utilisateurs CNRS, administrateurs, contributeurs...)
Le titulaire fournit, héberge et opère un outil de déclaration et de gestion des demandes d’assistance. L’outil permet au travers d’un portail web, après authentification sur un référentiel d’identité, de déposer et mettre à jour des demandes, de suivre l’avancement de leur traitement. 
L’outil est adapté à la prise en compte des demandes et à la gestion des escalades. L’outil a des capacités d’alerte automatique des utilisateurs du CNRS lors de changements d’état des tickets. Il permet de positionner des alertes automatiques en fonction des engagements de temps d’intervention et de résolution liés aux engagements de niveaux de service</t>
  </si>
  <si>
    <t>Outil de création graphique Le CNRS utilise l’outil Figma pour son design system et son guide digital. Le titulaire met en œuvre Figma ou un outil qui supporte un format compatible.</t>
  </si>
  <si>
    <t>OUT_010</t>
  </si>
  <si>
    <t>Outil collaboratif, de gestion de la documentation
Le titulaire utilise l’outil collaboratif fourni par le CNRS, pour la gestion de l’ensemble de la documentation du projet.</t>
  </si>
  <si>
    <t>Outil de dépôt du code source
Le titulaire dépose le code spécifique développé pour le CNRS sur le gestionnaire de code source (gitlab) fourni par le CNRS, lors de chaque livraison applicative..</t>
  </si>
  <si>
    <t>Outils fournis par le CNRS</t>
  </si>
  <si>
    <t>Le CNRS exige qu’une authentification multifacteurs (MFA) soit mise en œuvre pour les tâches d’administration, propose les protocoles à l’état de l’art du moment (OTP, WebAuthn, FIDO2…) et respecte leurs RFC. Ce service respecte les exigences de souveraineté et d’indépendance aux ressources cloud/SaaS.</t>
  </si>
  <si>
    <t>Dans le cadre de la mise en oeuvre, les modalités d'initialisation du service et de gestion de la première authentification sont à définir conjointement entre le CNRS et le prestataire (notamment pour les comptes de services, les comptes d’administration…).</t>
  </si>
  <si>
    <t>Le CNRS demeure le seul et unique décisionnaire final concernant les autorisations d’accès y compris des tiers légitimes pour l’accès aux serveurs et à la centrale d’administration des environnements hors production à destination des équipes projet CNRS.</t>
  </si>
  <si>
    <t>Les technologies mises en œuvre par la plateforme respectent les RFC à l’état de l’art, notamment l’internationalisation, …</t>
  </si>
  <si>
    <t>Le plan de sauvegarde décrit les mécanismes et procédures de restauration « sur demande » de sites.</t>
  </si>
  <si>
    <t>Dans le cas où la solution nécessite un serveur d'application Java préinstallé, la référence est Tomcat.
Une autre solution peut être acceptée sur dérogation.</t>
  </si>
  <si>
    <t>Les flux sortants initiés depuis les serveurs de la solution sont limités au strict nécessaire. Lorsque ces flux sont établis vers une zone de sensibilité moindre (ex : SI usuel vers Internet, SI sensible vers SI usuel), ils passent obligatoirement par des serveurs mandataires spécifiques (ex : relais SMTP, DNS, NTP ou serveur mandataire HTTP). Ces serveurs assurent la rupture protocolaire et contrôlent la conformité et la destination des flux. Ils sont situés dans des zones réseaux cloisonnées et dédiées à cet usage (type DMZ). Les moyens techniques utilisés sont décrits dans la documentation.
Précisions : cette règle est valable quelles que soient les modalités d'hébergement et les maîtres d'œuvre.</t>
  </si>
  <si>
    <t>Le titulaire s’oblige à prendre toutes précautions utiles afin de protéger les données contre toute destruction accidentelle ou illicite, perte, altération, diffusion et de garantir que les données ne soient déformées, endommagées ou communiquées à des personnes non autorisées.
Le titulaire s’engage à mettre en œuvre une procédure visant à tester, à analyser et à évaluer régulièrement l’efficacité des mesures techniques et organisationnelles pour assurer la sécurité du traitement et atténuer les éventuelles conséquences négatives d’une faille de sécurité.
Il met à la disposition du pouvoir adjudicateur toutes les informations nécessaires pour démontrer le respect des obligations prévues au présent article et pour permettre la réalisation d’audits par le pouvoir adjudicateur ou tout auditeur dûment mandaté par lui. 
Le titulaire fournit un Plan Assurance Sécurité (PAS) qui intègre les dispositions pour la protection des données personnelles.
Le titulaire prend les mesures de sécurité adaptées conformément aux exigences de sécurité du CNRS définies au chapitre 2.5.</t>
  </si>
  <si>
    <t>En complément des audits décrits au § 3.10 Contrôle et conformité SSI, le responsable du traitement dispose du droit de faire procéder à ses frais, par ses services ou tout tiers de son choix, à un audit du sous-traitant en vue de vérifier le respect par ce dernier de ses obligations au titre du présent document.</t>
  </si>
  <si>
    <t>Le long de la durée de l’accord cadre, les données de logs et d’archivages conservées respectent les dispositions précisées dans les § 1.7 Sauvegarde et § 1.8 Supervision.
Le titulaire fournit, sur demande du CNRS, la preuve confirmant la mise en œuvre de ces durées de conservation.</t>
  </si>
  <si>
    <t>Le long de la durée de l’accord cadre, le titulaire supprime les comptes administrateurs définis au § 1.6.2 Authentification et comptes des administrateurs, sur demande du CNRS. Les données associées aux comptes administrateurs sont supprimées.
Le titulaire fournit, sur demande du CNRS, la preuve confirmant les suppressions de ces comptes administrateurs et des données associées.</t>
  </si>
  <si>
    <t>Pour chacune des fonctionnalités demandées, le CNRS exige l’utilisation de produits qualifiés ou à minima certifiés par l’ANSSI lorsqu’ils existent.</t>
  </si>
  <si>
    <t>Le titulaire implémente et maintient un service de fédération permettant de raccorder les Back-Office aux fournisseurs d’identité pris en charge par le CNRS ou RENATER (fédération d’identité Education Recherche), comprenant entre autres Janus et l’IDP du CNRS.</t>
  </si>
  <si>
    <t>Le CNRS exige que l'intégralité des fonctionnalités du service soit accessible au travers des navigateurs du marché dont la liste est fournie en annexe ("Cadre de cohérence technique versions cibles").</t>
  </si>
  <si>
    <t>Le titulaire fournit et opère :
- un environnement de production
- le ou les environnements « hors production » dédiés à la validation des évolutions et à la non régression en amont de leur installation et implémentation en production. Ce/Ces environnements sont totalement étanches avec la production. Le titulaire ne copie dans ces environnements aucune donnée à caractère personnel du CNRS, en particulier issue de la production. Si le titulaire devait déployer des mécanismes d’anonymisation, ceux-ci seraient soumis préalablement à la validation explicite du CNRS ;
- tout autre composant ou environnement nécessaire aux équipes du titulaire pour développer, intégrer les modifications et préparer les installations.</t>
  </si>
  <si>
    <t>Tout matériel de stockage ayant contenu des données du CNRS ou des éléments de configuration de la plateforme doit est détruit ou reconditionné, conformément aux directives ANSSI</t>
  </si>
  <si>
    <t>Les accès au backoffice (publication, modification de contenu, etc.) doivent se faire au travers d’une solution qualifiée ou à minima certifiée par l’ANSSI, de VPN Client authentifiée à 2 facteurs dans une configuration conforme aux recommandations de l’ANSSI. Les outils de backoffice ne doivent pas être exposés en dehors de ces accès VPN</t>
  </si>
  <si>
    <t>L’authentification au service d’administration de la plateforme ne s'appuie pas sur le service SSO du CNRS mais sur son propre service local d'authentification. Ce service est donc fourni par le titulaire dans la solution et est de sa seule responsabilité.</t>
  </si>
  <si>
    <t>Pour tous les types de flux, l'unicité des requêtes est garantie pour éviter les attaques par rejeux par des moyens techniques décrits dans la documentation.</t>
  </si>
  <si>
    <t>Le contrôle d’accès à la solution est renforcé directement sur le reverse proxy hébergeant le Service Provider par la vérification d’un attribut spécifique exposé par le référentiel des comptes utilisateurs pour refuser l’accès aux utilisateurs authentifiés qui n’auraient pas de droits sur la solution. Dans ce cas, une page d’erreur spécifique est à prévoir pour indiquer de manière claire à l’utilisateur qu’il n’a pas les droits nécessaires pour accéder au service/à la solution. Ce contrôle s’ajoute mais ne se substitue pas aux contrôles de droits des utilisateurs réalisés par la solution.</t>
  </si>
  <si>
    <t>L’émission de messages de type email par la solution est contrôlée afin d’éviter le détournement de la fonction (spam ou diffusion de contenu malveillant) :
- L’émetteur est fixé de façon fiable sur une adresse et un nom d’expédition n’autorisant pas de réponse (« noreply@monappli.cnrs.fr ») et identifiant clairement l’application émettrice.
- La liste des destinataires est également maîtrisée dans les paramètres de l'application (ex : listes préétablies ou listes de diffusion, domaines cibles en liste blanche, nombre de destinataires limités, etc.).
- Le contenu des messages repose sur des modèles préétablis et n’incluant pas de code pouvant être interprété de façon détournée par les clients. A ce titre, l’envoi de messages au format « texte brut » et sans pièce jointe est à privilégier.</t>
  </si>
  <si>
    <t>Le CNRS dispose d'un outil d'analyse statique de code source, utilisé pour analyser le code de la solution. Le titulaire a la possibilité d'utiliser également un outil d'analyse de qualité du code, qui peut ne pas être celui du CNRS. Des indicateurs et des métriques de qualité logicielle reposant sur ces outils sont proposés par le titulaire. Les éléments de qualité remontés par l'outil d'analyse statique du code du CNRS et analysés ensuite, sont définis au démarrage du projet.</t>
  </si>
  <si>
    <t>Le CNRS dispose d'un outil d'intégration continue, utilisé a minima pour lancer l'analyse via l’outil d’analyse statique du code. De manière générale, la solution est construite par cet outil d’intégration continue. Le code source contient un fichier indiquant la marche à suivre pour construire le projet (ce qui inclut au minimum la récupération des dépendances, le lancement des tests automatisés, la construction de la solution et la publication des artefacts). Tout autre mode de construction est à discuter au démarrage du projet.</t>
  </si>
  <si>
    <t>Toute modification de la PSSI du titulaire fait l’objet d’une validation par le CNRS.</t>
  </si>
  <si>
    <t>Tableau des exigences techniques</t>
  </si>
  <si>
    <t xml:space="preserve">le candidat remplira les colonnes F à  I (F étant obligatoire) </t>
  </si>
  <si>
    <t>Le serveur HTTP de référence est Apache sur Linux.
L'autre plateforme acceptée est la solution IIS sous Windows.</t>
  </si>
  <si>
    <t>Dans le cadre de développement spécifique en PHP, la configuration d'un serveur PHP exécute uniquement les modules nécessaires à la solution, qui sont les seuls actifs. Cette liste est définie et communiquée par le titulaire. 
Certains modules sont explicitement interdits (notamment ceux permettant un appel direct au système d'exploitation).
Certaines fonctions sont interdites : disable_functions = system, exec, shell_exec, passthru, phpinfo, show_source, highlight_file, popen, proc_open, fopen_with_path, dbmopen, dbase_open, putenv, move_uploaded_file, chdir, mkdir, rmdir, chmod, rename, filepro, filepro_rowcount, filepro_retrieve, posix_mkfifo.
Pour les progiciels PHP, seules les fonctions strictement nécessaires au progiciel sont autorisées</t>
  </si>
  <si>
    <t>Dans le cadre de développement spécifique, l'ensemble des langages et des composants nécessaires à la solution sont utilisés dans les versions mentionnées dans le document :
CNRS.fr_CCTP-Livret1_Annexe_CCT_Versions_cibles (ce document est mis à jour régulièrement). 
Le document, dans sa version courante est applicable à tout moment, ce qui implique des mises à jour régulières des applicatifs en conséquence.</t>
  </si>
  <si>
    <t>Dans le cadre de développement spécifique, l'application utilise une librairie de logs qui permet de paramétrer la destination des événements de logs (par exemple syslog). </t>
  </si>
  <si>
    <t>Dans le cadre de développement spécifique, la solution ne récupère pas de code externe (en dehors de sa phase de construction), sauf si la dépendance a été définie explicitement, intégralement et statiquement dans son code.</t>
  </si>
  <si>
    <t>Dans le cadre de développement spécifique, le paramétrage technique de la solution est réalisé au travers de fichiers de configurations qui sont stockés de manière indépendante du code applicatif.</t>
  </si>
  <si>
    <t>Dans le cadre de développement spécifique, les tests unitaires sont automatisés, avec un taux de couverture minimum défini d'un commun accord entre tous les acteurs du projet. Ces tests  s'exécutent sans erreur dans la forge du CNRS (les cas d'erreurs résiduels seront justifiés par le titulaire).</t>
  </si>
  <si>
    <t xml:space="preserve">Dans le cadre de développement spécifique, les codes sont documentés et lisibles. Les composants (modules, classes, méthodes) reposent sur une nomenclature de nommage normalisée et cohérente. </t>
  </si>
  <si>
    <t xml:space="preserve">Dans le cadre de développement spécifique, pour les langages supportant les packages ou modules, les éléments de code source doivent être organisés avec le préfixe « fr.cnrs » </t>
  </si>
  <si>
    <t>Dans le cadre de développement spécifique, l'utilisation de Javascript est autorisée notamment pour fluidifier les échanges avec la solution, par exemple en effectuant des contrôles côté client. Cependant, ces contrôles côté client ne se substituent pas aux contrôles côté serveur qu'il faut impérativement réaliser.</t>
  </si>
  <si>
    <t>Dans le cadre de développement spécifique, il est interdit de construire un framework Javascript.</t>
  </si>
  <si>
    <t>Dans le cadre de développement spécifique, l'outil de génération de PDF est opensource, éprouvé, avec une large communauté active, et maîtrisé par le titulaire.</t>
  </si>
  <si>
    <t>Dans le cadre de développement spécifique, pour les cas qui nécessitent des interactions avec des éléments externes (tests, environnement d'intégration ou de recette, ...), des mocks/bouchons sont utilisés. L'usage de librairies de mocks est possible. Le CNRS n'impose pas d'outil particulier dans la mesure où celui choisi est ouvert, éprouvé, avec une large communauté active, et maîtrisé par le titulaire.</t>
  </si>
  <si>
    <t>Dans le cadre de développement spécifique, le gestionnaire de source Git est utilisé pour la gestion des codes sources. Le CNRS dispose d'un outil de gestion de code source Gitlab dans lequel se trouve le code source de la solution (soit en posant les commits directement dans le Gitlab du CNRS, soit avec un mécanisme de synchronisation - à la charge du titulaire - dans le cas où le titulaire souhaite utiliser des dépôts Git qui ne sont pas ceux du CNRS).</t>
  </si>
  <si>
    <t>Dans le cadre de développement spécifique, la notion de tag (au sens Git) est utilisée pour faire le lien entre les modifications de code source et la version de la livraison.</t>
  </si>
  <si>
    <t>Dans le cadre de développement spécifique, le titulaire se synchronise avec le gestionnaire de version (Git) du CNRS à chaque livraison pour le code spécifique développé pour le CNRS afin que le CNRS ait une visibilité sur le code, les tests unitaires et les tests d’intégration associés.</t>
  </si>
  <si>
    <t>Dans le cadre de développement spécifique, une base de données (relationnelle ou non relationnelle si c'est pertinent) est utilisée pour gérer la persistance des données.</t>
  </si>
  <si>
    <t>La solution (hors  progiciels) produit et reçoit des informations préformatées au format pivot défini par le CNRS. Les systèmes d'intermédiation ne portent pas les règles de gestion métier.</t>
  </si>
  <si>
    <t>Les supports de sauvegarde sont externalisés de manière régulière dans un emplacement connu par le CNRS, suffisamment distant du site principal pour résister à un désastre régional et sur le territoire français métropolitain.</t>
  </si>
  <si>
    <t>Pour assurer la confidentialité et l'intégrité des données lors des échanges, le chiffrement des données en supplément du chiffrement des protocoles de transport, est une mesure de protection à activer pour les données très sensibles (NIR, RIB, etc.). Ce chiffrement est réalisé à la source et le déchiffrement à la destination, sans possibilité d’interception par les systèmes d’intermédiation et de transport selon les normes de chiffrement en vigueur (cf. annexe B du RGS : https://cyber.gouv.fr/le-referentiel-general-de-securite-version-20-les-documents). 
Il est cependant toléré que le système d’intermédiation du CNRS assure le chiffrement en cas d’impossibilité de le réaliser à la source.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</si>
</sst>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name val="Arial"/>
    </font>
    <font>
      <sz val="8"/>
      <name val="Arial"/>
      <family val="2"/>
    </font>
    <font>
      <b/>
      <sz val="10"/>
      <name val="Arial"/>
      <family val="2"/>
    </font>
    <font>
      <sz val="10"/>
      <name val="Arial"/>
      <family val="2"/>
    </font>
    <font>
      <b/>
      <sz val="22"/>
      <color rgb="FF49789F"/>
      <name val="Arial"/>
      <family val="2"/>
    </font>
    <font>
      <i/>
      <sz val="10"/>
      <name val="Arial"/>
      <family val="2"/>
    </font>
    <font>
      <sz val="9"/>
      <color indexed="81"/>
      <name val="Tahoma"/>
      <family val="2"/>
    </font>
    <font>
      <sz val="9"/>
      <color indexed="81"/>
      <name val="Arial"/>
      <family val="2"/>
      <scheme val="minor"/>
    </font>
    <font>
      <b/>
      <sz val="9"/>
      <color indexed="81"/>
      <name val="Arial"/>
      <family val="2"/>
      <scheme val="minor"/>
    </font>
    <font>
      <sz val="10"/>
      <name val="Arial"/>
      <family val="2"/>
      <scheme val="minor"/>
    </font>
    <font>
      <b/>
      <sz val="10"/>
      <color theme="0"/>
      <name val="Arial"/>
      <family val="2"/>
    </font>
  </fonts>
  <fills count="5">
    <fill>
      <patternFill patternType="none"/>
    </fill>
    <fill>
      <patternFill patternType="gray125"/>
    </fill>
    <fill>
      <patternFill patternType="solid">
        <fgColor indexed="9"/>
        <bgColor indexed="64"/>
      </patternFill>
    </fill>
    <fill>
      <patternFill patternType="solid">
        <fgColor theme="4"/>
        <bgColor indexed="64"/>
      </patternFill>
    </fill>
    <fill>
      <patternFill patternType="solid">
        <fgColor theme="8"/>
        <bgColor indexed="64"/>
      </patternFill>
    </fill>
  </fills>
  <borders count="9">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82">
    <xf numFmtId="0" fontId="0" fillId="0" borderId="0" xfId="0"/>
    <xf numFmtId="0" fontId="5" fillId="4" borderId="0" xfId="0" applyFont="1" applyFill="1" applyAlignment="1">
      <alignment horizontal="center" vertical="top" wrapText="1"/>
    </xf>
    <xf numFmtId="0" fontId="3" fillId="3" borderId="0" xfId="0" applyFont="1" applyFill="1" applyAlignment="1" applyProtection="1">
      <alignment horizontal="center" vertical="top" wrapText="1"/>
      <protection locked="0"/>
    </xf>
    <xf numFmtId="0" fontId="3" fillId="0" borderId="0" xfId="0" applyFont="1" applyAlignment="1" applyProtection="1">
      <alignment vertical="top"/>
      <protection locked="0"/>
    </xf>
    <xf numFmtId="0" fontId="3" fillId="0" borderId="0" xfId="0" applyFont="1" applyAlignment="1">
      <alignment vertical="top"/>
    </xf>
    <xf numFmtId="0" fontId="3" fillId="0" borderId="0" xfId="0" applyFont="1"/>
    <xf numFmtId="0" fontId="9" fillId="0" borderId="0" xfId="0" applyFont="1" applyAlignment="1">
      <alignment wrapText="1"/>
    </xf>
    <xf numFmtId="0" fontId="3" fillId="3" borderId="0" xfId="0" applyFont="1" applyFill="1" applyAlignment="1" applyProtection="1">
      <alignment horizontal="left" vertical="top" wrapText="1"/>
      <protection locked="0"/>
    </xf>
    <xf numFmtId="0" fontId="3" fillId="0" borderId="0" xfId="0" applyFont="1" applyFill="1" applyAlignment="1">
      <alignment vertical="top"/>
    </xf>
    <xf numFmtId="0" fontId="3" fillId="0" borderId="0" xfId="0" applyFont="1" applyFill="1" applyAlignment="1">
      <alignment wrapText="1"/>
    </xf>
    <xf numFmtId="0" fontId="0" fillId="2" borderId="0" xfId="0" applyFill="1" applyAlignment="1">
      <alignment wrapText="1"/>
    </xf>
    <xf numFmtId="0" fontId="0" fillId="0" borderId="0" xfId="0" applyFill="1" applyBorder="1" applyAlignment="1">
      <alignment wrapText="1"/>
    </xf>
    <xf numFmtId="0" fontId="0" fillId="0" borderId="0" xfId="0" applyFill="1" applyAlignment="1">
      <alignment wrapText="1"/>
    </xf>
    <xf numFmtId="0" fontId="0" fillId="0" borderId="0" xfId="0" applyAlignment="1">
      <alignment wrapText="1"/>
    </xf>
    <xf numFmtId="0" fontId="0" fillId="2" borderId="1" xfId="0" applyFill="1" applyBorder="1" applyAlignment="1">
      <alignment wrapText="1"/>
    </xf>
    <xf numFmtId="0" fontId="0" fillId="2" borderId="0" xfId="0" applyFill="1" applyBorder="1" applyAlignment="1">
      <alignment wrapText="1"/>
    </xf>
    <xf numFmtId="0" fontId="0" fillId="2" borderId="2" xfId="0" applyFill="1" applyBorder="1" applyAlignment="1">
      <alignment wrapText="1"/>
    </xf>
    <xf numFmtId="0" fontId="2" fillId="2" borderId="1" xfId="0" applyFont="1" applyFill="1" applyBorder="1" applyAlignment="1">
      <alignment horizontal="left" vertical="top" wrapText="1"/>
    </xf>
    <xf numFmtId="0" fontId="3" fillId="0" borderId="0" xfId="0" applyFont="1" applyFill="1" applyBorder="1" applyAlignment="1">
      <alignment wrapText="1"/>
    </xf>
    <xf numFmtId="14" fontId="3" fillId="2" borderId="0" xfId="0" applyNumberFormat="1" applyFont="1" applyFill="1" applyBorder="1" applyAlignment="1">
      <alignment horizontal="left" vertical="top" wrapText="1"/>
    </xf>
    <xf numFmtId="0" fontId="0" fillId="2" borderId="0" xfId="0" applyFill="1" applyBorder="1" applyAlignment="1">
      <alignment vertical="top" wrapText="1"/>
    </xf>
    <xf numFmtId="0" fontId="0" fillId="2" borderId="2" xfId="0" applyFill="1" applyBorder="1" applyAlignment="1">
      <alignment vertical="top" wrapText="1"/>
    </xf>
    <xf numFmtId="0" fontId="0" fillId="2" borderId="1" xfId="0" applyFill="1" applyBorder="1" applyAlignment="1">
      <alignment horizontal="left" wrapText="1"/>
    </xf>
    <xf numFmtId="0" fontId="2" fillId="2" borderId="3" xfId="0" applyFont="1" applyFill="1" applyBorder="1" applyAlignment="1">
      <alignment horizontal="left" vertical="top" wrapText="1"/>
    </xf>
    <xf numFmtId="0" fontId="0" fillId="2" borderId="0" xfId="0" applyFill="1" applyAlignment="1">
      <alignment horizontal="left" wrapText="1"/>
    </xf>
    <xf numFmtId="0" fontId="0" fillId="2" borderId="0" xfId="0" applyFill="1" applyAlignment="1">
      <alignment vertical="top" wrapText="1"/>
    </xf>
    <xf numFmtId="0" fontId="0" fillId="2" borderId="0" xfId="0" applyFill="1" applyAlignment="1">
      <alignment horizontal="left" vertical="top" wrapText="1"/>
    </xf>
    <xf numFmtId="0" fontId="3" fillId="2" borderId="0" xfId="0" applyFont="1" applyFill="1" applyAlignment="1">
      <alignment vertical="top" wrapText="1"/>
    </xf>
    <xf numFmtId="0" fontId="5" fillId="2" borderId="0" xfId="0" applyFont="1" applyFill="1" applyAlignment="1">
      <alignment horizontal="right" vertical="top" wrapText="1"/>
    </xf>
    <xf numFmtId="0" fontId="2" fillId="2" borderId="0" xfId="0" applyFont="1" applyFill="1" applyAlignment="1">
      <alignment horizontal="left" vertical="top"/>
    </xf>
    <xf numFmtId="0" fontId="3" fillId="0" borderId="0" xfId="0" applyFont="1" applyAlignment="1" applyProtection="1">
      <alignment vertical="top" wrapText="1"/>
      <protection locked="0"/>
    </xf>
    <xf numFmtId="0" fontId="3" fillId="0" borderId="0" xfId="0" quotePrefix="1" applyFont="1" applyAlignment="1" applyProtection="1">
      <alignment horizontal="center" vertical="top"/>
      <protection locked="0"/>
    </xf>
    <xf numFmtId="0" fontId="3" fillId="0" borderId="0" xfId="0" applyFont="1" applyAlignment="1" applyProtection="1">
      <alignment horizontal="center" vertical="top"/>
      <protection locked="0"/>
    </xf>
    <xf numFmtId="0" fontId="3" fillId="0" borderId="0" xfId="0" applyFont="1" applyAlignment="1" applyProtection="1">
      <alignment horizontal="left" vertical="top" wrapText="1"/>
      <protection locked="0"/>
    </xf>
    <xf numFmtId="0" fontId="3" fillId="0" borderId="0" xfId="0" applyFont="1" applyFill="1" applyAlignment="1" applyProtection="1">
      <alignment vertical="top" wrapText="1"/>
      <protection locked="0"/>
    </xf>
    <xf numFmtId="0" fontId="3" fillId="0" borderId="0" xfId="0" applyFont="1" applyFill="1" applyAlignment="1" applyProtection="1">
      <alignment horizontal="center" vertical="top"/>
      <protection locked="0"/>
    </xf>
    <xf numFmtId="0" fontId="3" fillId="0" borderId="0" xfId="0" applyFont="1" applyAlignment="1">
      <alignment horizontal="center" vertical="top" wrapText="1"/>
    </xf>
    <xf numFmtId="0" fontId="3" fillId="0" borderId="0" xfId="0" applyFont="1" applyAlignment="1">
      <alignment vertical="top" wrapText="1"/>
    </xf>
    <xf numFmtId="0" fontId="3" fillId="0" borderId="0" xfId="0" applyFont="1" applyAlignment="1" applyProtection="1">
      <alignment horizontal="left" vertical="top"/>
      <protection locked="0"/>
    </xf>
    <xf numFmtId="0" fontId="5" fillId="2" borderId="0" xfId="0" applyFont="1" applyFill="1" applyAlignment="1">
      <alignment vertical="top" wrapText="1"/>
    </xf>
    <xf numFmtId="0" fontId="2" fillId="0" borderId="0" xfId="0" applyFont="1" applyFill="1" applyBorder="1" applyAlignment="1">
      <alignment horizontal="center" vertical="center" wrapText="1"/>
    </xf>
    <xf numFmtId="0" fontId="2" fillId="0" borderId="0" xfId="0" applyFont="1" applyFill="1" applyBorder="1" applyAlignment="1">
      <alignment vertical="center" wrapText="1"/>
    </xf>
    <xf numFmtId="0" fontId="0" fillId="0" borderId="0" xfId="0" applyFill="1" applyBorder="1" applyAlignment="1">
      <alignment horizontal="center" wrapText="1"/>
    </xf>
    <xf numFmtId="14" fontId="3" fillId="0" borderId="0" xfId="0" applyNumberFormat="1" applyFont="1" applyFill="1" applyBorder="1" applyAlignment="1">
      <alignment horizontal="center" wrapText="1"/>
    </xf>
    <xf numFmtId="14" fontId="0" fillId="0" borderId="0" xfId="0" applyNumberFormat="1" applyFill="1" applyBorder="1" applyAlignment="1">
      <alignment horizontal="center" wrapText="1"/>
    </xf>
    <xf numFmtId="0" fontId="3" fillId="0" borderId="0" xfId="0" applyFont="1" applyBorder="1" applyAlignment="1" applyProtection="1">
      <alignment vertical="top"/>
      <protection locked="0"/>
    </xf>
    <xf numFmtId="0" fontId="3" fillId="0" borderId="0" xfId="0" applyFont="1" applyBorder="1" applyAlignment="1" applyProtection="1">
      <alignment vertical="top" wrapText="1"/>
      <protection locked="0"/>
    </xf>
    <xf numFmtId="0" fontId="3" fillId="0" borderId="0" xfId="0" applyFont="1" applyBorder="1" applyAlignment="1" applyProtection="1">
      <alignment horizontal="center" vertical="top"/>
      <protection locked="0"/>
    </xf>
    <xf numFmtId="0" fontId="3" fillId="0" borderId="0" xfId="0" applyFont="1" applyBorder="1" applyAlignment="1">
      <alignment vertical="top"/>
    </xf>
    <xf numFmtId="0" fontId="0" fillId="0" borderId="0" xfId="0" applyBorder="1" applyAlignment="1" applyProtection="1">
      <alignment horizontal="center" vertical="top"/>
      <protection locked="0"/>
    </xf>
    <xf numFmtId="0" fontId="0" fillId="0" borderId="0" xfId="0" applyFont="1" applyBorder="1" applyAlignment="1" applyProtection="1">
      <alignment vertical="top"/>
      <protection locked="0"/>
    </xf>
    <xf numFmtId="0" fontId="0" fillId="0" borderId="0" xfId="0" applyFont="1" applyBorder="1" applyAlignment="1">
      <alignment vertical="top"/>
    </xf>
    <xf numFmtId="0" fontId="3" fillId="0" borderId="0" xfId="0" applyFont="1" applyBorder="1" applyAlignment="1" applyProtection="1">
      <alignment horizontal="justify" vertical="top"/>
      <protection locked="0"/>
    </xf>
    <xf numFmtId="0" fontId="0" fillId="0" borderId="0" xfId="0" applyFont="1" applyBorder="1" applyAlignment="1" applyProtection="1">
      <alignment vertical="top" wrapText="1"/>
      <protection locked="0"/>
    </xf>
    <xf numFmtId="0" fontId="0" fillId="0" borderId="0" xfId="0" applyFill="1" applyBorder="1" applyAlignment="1" applyProtection="1">
      <alignment horizontal="center" vertical="top"/>
      <protection locked="0"/>
    </xf>
    <xf numFmtId="0" fontId="3" fillId="0" borderId="0" xfId="0" applyFont="1" applyFill="1" applyBorder="1" applyAlignment="1" applyProtection="1">
      <alignment vertical="top" wrapText="1"/>
      <protection locked="0"/>
    </xf>
    <xf numFmtId="0" fontId="0" fillId="0" borderId="0" xfId="0" applyFont="1" applyAlignment="1" applyProtection="1">
      <alignment vertical="top"/>
      <protection locked="0"/>
    </xf>
    <xf numFmtId="0" fontId="0" fillId="0" borderId="0" xfId="0" applyFont="1" applyAlignment="1">
      <alignment vertical="top"/>
    </xf>
    <xf numFmtId="0" fontId="3" fillId="2" borderId="0" xfId="0" applyFont="1" applyFill="1" applyAlignment="1">
      <alignment vertical="top" wrapText="1"/>
    </xf>
    <xf numFmtId="0" fontId="3" fillId="3" borderId="0" xfId="0" applyFont="1" applyFill="1" applyAlignment="1" applyProtection="1">
      <alignment vertical="top" wrapText="1"/>
      <protection locked="0"/>
    </xf>
    <xf numFmtId="0" fontId="3" fillId="0" borderId="0" xfId="0" applyFont="1" applyBorder="1" applyAlignment="1">
      <alignment vertical="center" wrapText="1"/>
    </xf>
    <xf numFmtId="0" fontId="9" fillId="0" borderId="0" xfId="0" applyFont="1" applyBorder="1" applyAlignment="1" applyProtection="1">
      <alignment vertical="top" wrapText="1"/>
      <protection locked="0"/>
    </xf>
    <xf numFmtId="0" fontId="3" fillId="0" borderId="0" xfId="0" applyFont="1" applyAlignment="1">
      <alignment vertical="center" wrapText="1"/>
    </xf>
    <xf numFmtId="0" fontId="9" fillId="0" borderId="0" xfId="0" applyFont="1" applyFill="1" applyAlignment="1" applyProtection="1">
      <alignment vertical="top" wrapText="1"/>
      <protection locked="0"/>
    </xf>
    <xf numFmtId="0" fontId="9" fillId="0" borderId="0" xfId="0" applyFont="1" applyAlignment="1" applyProtection="1">
      <alignment vertical="top" wrapText="1"/>
      <protection locked="0"/>
    </xf>
    <xf numFmtId="0" fontId="3" fillId="0" borderId="0" xfId="0" applyFont="1" applyAlignment="1">
      <alignment vertical="center"/>
    </xf>
    <xf numFmtId="0" fontId="0" fillId="0" borderId="0" xfId="0" applyFont="1" applyBorder="1" applyAlignment="1" applyProtection="1">
      <alignment horizontal="center" vertical="top"/>
      <protection locked="0"/>
    </xf>
    <xf numFmtId="0" fontId="0" fillId="0" borderId="0" xfId="0" applyFont="1" applyBorder="1" applyAlignment="1">
      <alignment vertical="top" wrapText="1"/>
    </xf>
    <xf numFmtId="0" fontId="10" fillId="3" borderId="0" xfId="0" applyFont="1" applyFill="1" applyBorder="1" applyAlignment="1">
      <alignment horizontal="center" vertical="center" wrapText="1"/>
    </xf>
    <xf numFmtId="0" fontId="3" fillId="2" borderId="0" xfId="0" applyFont="1" applyFill="1" applyAlignment="1">
      <alignment vertical="top"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0" fillId="2" borderId="0" xfId="0" applyFill="1" applyBorder="1" applyAlignment="1">
      <alignment horizontal="justify" vertical="top" wrapText="1"/>
    </xf>
    <xf numFmtId="0" fontId="0" fillId="2" borderId="2" xfId="0" applyFill="1" applyBorder="1" applyAlignment="1">
      <alignment horizontal="justify" vertical="top" wrapText="1"/>
    </xf>
    <xf numFmtId="0" fontId="3" fillId="2" borderId="0" xfId="0" applyFont="1" applyFill="1" applyBorder="1" applyAlignment="1">
      <alignment vertical="top" wrapText="1"/>
    </xf>
    <xf numFmtId="0" fontId="3" fillId="2" borderId="2" xfId="0" applyFont="1" applyFill="1" applyBorder="1" applyAlignment="1">
      <alignment vertical="top" wrapText="1"/>
    </xf>
    <xf numFmtId="0" fontId="3" fillId="2" borderId="7" xfId="0" applyFont="1" applyFill="1" applyBorder="1" applyAlignment="1">
      <alignment horizontal="justify" vertical="top" wrapText="1"/>
    </xf>
    <xf numFmtId="0" fontId="3" fillId="2" borderId="8" xfId="0" applyFont="1" applyFill="1" applyBorder="1" applyAlignment="1">
      <alignment horizontal="justify" vertical="top" wrapText="1"/>
    </xf>
  </cellXfs>
  <cellStyles count="1">
    <cellStyle name="Normal" xfId="0" builtinId="0"/>
  </cellStyles>
  <dxfs count="21">
    <dxf>
      <font>
        <strike val="0"/>
        <outline val="0"/>
        <shadow val="0"/>
        <u val="none"/>
        <vertAlign val="baseline"/>
        <color auto="1"/>
        <name val="Arial"/>
      </font>
      <alignment vertical="top" textRotation="0" indent="0" justifyLastLine="0" shrinkToFit="0" readingOrder="0"/>
    </dxf>
    <dxf>
      <font>
        <strike val="0"/>
        <outline val="0"/>
        <shadow val="0"/>
        <u val="none"/>
        <vertAlign val="baseline"/>
        <color auto="1"/>
        <name val="Arial"/>
      </font>
      <alignment horizontal="general" vertical="top" textRotation="0" wrapText="0" indent="0" justifyLastLine="0" shrinkToFit="0" readingOrder="0"/>
    </dxf>
    <dxf>
      <font>
        <strike val="0"/>
        <outline val="0"/>
        <shadow val="0"/>
        <u val="none"/>
        <vertAlign val="baseline"/>
        <color auto="1"/>
        <name val="Arial"/>
      </font>
      <alignment vertical="top" textRotation="0" indent="0" justifyLastLine="0" shrinkToFit="0" readingOrder="0"/>
    </dxf>
    <dxf>
      <font>
        <strike val="0"/>
        <outline val="0"/>
        <shadow val="0"/>
        <u val="none"/>
        <vertAlign val="baseline"/>
        <color auto="1"/>
        <name val="Arial"/>
      </font>
      <alignment horizontal="general" vertical="top" textRotation="0" wrapText="0" indent="0" justifyLastLine="0" shrinkToFit="0" readingOrder="0"/>
      <protection locked="0" hidden="0"/>
    </dxf>
    <dxf>
      <font>
        <strike val="0"/>
        <outline val="0"/>
        <shadow val="0"/>
        <u val="none"/>
        <vertAlign val="baseline"/>
        <sz val="10"/>
        <color auto="1"/>
        <name val="Arial"/>
        <scheme val="none"/>
      </font>
      <alignment horizontal="center" vertical="top" textRotation="0" wrapText="0" indent="0" justifyLastLine="0" shrinkToFit="0" readingOrder="0"/>
      <protection locked="0" hidden="0"/>
    </dxf>
    <dxf>
      <font>
        <strike val="0"/>
        <outline val="0"/>
        <shadow val="0"/>
        <u val="none"/>
        <vertAlign val="baseline"/>
        <sz val="10"/>
        <color auto="1"/>
        <name val="Arial"/>
        <scheme val="none"/>
      </font>
      <alignment horizontal="general" vertical="top" textRotation="0" wrapText="1" indent="0" justifyLastLine="0" shrinkToFit="0" readingOrder="0"/>
      <protection locked="0" hidden="0"/>
    </dxf>
    <dxf>
      <font>
        <strike val="0"/>
        <outline val="0"/>
        <shadow val="0"/>
        <u val="none"/>
        <vertAlign val="baseline"/>
        <sz val="10"/>
        <color auto="1"/>
        <name val="Arial"/>
        <scheme val="none"/>
      </font>
      <alignment horizontal="general" vertical="top" textRotation="0" wrapText="0" indent="0" justifyLastLine="0" shrinkToFit="0" readingOrder="0"/>
      <protection locked="0" hidden="0"/>
    </dxf>
    <dxf>
      <font>
        <b val="0"/>
        <i val="0"/>
        <strike val="0"/>
        <condense val="0"/>
        <extend val="0"/>
        <outline val="0"/>
        <shadow val="0"/>
        <u val="none"/>
        <vertAlign val="baseline"/>
        <sz val="10"/>
        <color auto="1"/>
        <name val="Arial"/>
        <scheme val="none"/>
      </font>
      <alignment horizontal="general" vertical="top" textRotation="0" wrapText="1" indent="0" justifyLastLine="0" shrinkToFit="0" readingOrder="0"/>
      <protection locked="0" hidden="0"/>
    </dxf>
    <dxf>
      <font>
        <strike val="0"/>
        <outline val="0"/>
        <shadow val="0"/>
        <u val="none"/>
        <vertAlign val="baseline"/>
        <sz val="10"/>
        <color auto="1"/>
        <name val="Arial"/>
        <scheme val="none"/>
      </font>
      <alignment horizontal="justify" vertical="top" textRotation="0" wrapText="0" indent="0" justifyLastLine="0" shrinkToFit="0" readingOrder="0"/>
      <protection locked="0" hidden="0"/>
    </dxf>
    <dxf>
      <font>
        <strike val="0"/>
        <outline val="0"/>
        <shadow val="0"/>
        <u val="none"/>
        <vertAlign val="baseline"/>
        <color auto="1"/>
        <name val="Arial"/>
      </font>
      <alignment vertical="top" textRotation="0" indent="0" justifyLastLine="0" shrinkToFit="0" readingOrder="0"/>
    </dxf>
    <dxf>
      <font>
        <strike val="0"/>
        <outline val="0"/>
        <shadow val="0"/>
        <u val="none"/>
        <vertAlign val="baseline"/>
        <color auto="1"/>
        <name val="Arial"/>
      </font>
      <fill>
        <patternFill patternType="solid">
          <fgColor indexed="64"/>
          <bgColor theme="4"/>
        </patternFill>
      </fill>
      <alignment horizontal="center" vertical="top" textRotation="0" wrapText="1" indent="0" justifyLastLine="0" shrinkToFit="0" readingOrder="0"/>
    </dxf>
    <dxf>
      <fill>
        <patternFill patternType="lightUp">
          <fgColor theme="1" tint="0.34998626667073579"/>
          <bgColor theme="0" tint="-0.24994659260841701"/>
        </patternFill>
      </fill>
    </dxf>
    <dxf>
      <fill>
        <patternFill patternType="lightUp">
          <fgColor theme="1" tint="0.34998626667073579"/>
          <bgColor theme="0" tint="-0.24994659260841701"/>
        </patternFill>
      </fill>
    </dxf>
    <dxf>
      <fill>
        <patternFill patternType="lightUp">
          <fgColor theme="1" tint="0.34998626667073579"/>
          <bgColor theme="0" tint="-0.24994659260841701"/>
        </patternFill>
      </fill>
    </dxf>
    <dxf>
      <fill>
        <patternFill patternType="lightUp">
          <fgColor theme="1" tint="0.34998626667073579"/>
          <bgColor theme="0" tint="-0.24994659260841701"/>
        </patternFill>
      </fill>
    </dxf>
    <dxf>
      <fill>
        <patternFill patternType="lightUp">
          <fgColor theme="1" tint="0.34998626667073579"/>
          <bgColor theme="0" tint="-0.24994659260841701"/>
        </patternFill>
      </fill>
    </dxf>
    <dxf>
      <font>
        <b val="0"/>
        <i val="0"/>
        <strike val="0"/>
        <condense val="0"/>
        <extend val="0"/>
        <outline val="0"/>
        <shadow val="0"/>
        <u val="none"/>
        <vertAlign val="baseline"/>
        <sz val="10"/>
        <color auto="1"/>
        <name val="Arial"/>
        <scheme val="none"/>
      </font>
      <fill>
        <patternFill patternType="none">
          <fgColor indexed="64"/>
          <bgColor auto="1"/>
        </patternFill>
      </fill>
      <alignment horizontal="general" vertical="bottom" textRotation="0" wrapText="1" indent="0" justifyLastLine="0" shrinkToFit="0" readingOrder="0"/>
    </dxf>
    <dxf>
      <fill>
        <patternFill patternType="none">
          <fgColor indexed="64"/>
          <bgColor auto="1"/>
        </patternFill>
      </fill>
    </dxf>
    <dxf>
      <fill>
        <patternFill patternType="none">
          <fgColor indexed="64"/>
          <bgColor auto="1"/>
        </patternFill>
      </fill>
      <alignment horizontal="center" vertical="bottom" textRotation="0" wrapText="1" indent="0" justifyLastLine="0" shrinkToFit="0" readingOrder="0"/>
    </dxf>
    <dxf>
      <fill>
        <patternFill patternType="none">
          <fgColor indexed="64"/>
          <bgColor auto="1"/>
        </patternFill>
      </fill>
    </dxf>
    <dxf>
      <fill>
        <patternFill patternType="none">
          <fgColor indexed="64"/>
          <bgColor auto="1"/>
        </patternFill>
      </fill>
    </dxf>
  </dxfs>
  <tableStyles count="0" defaultTableStyle="TableStyleMedium9" defaultPivotStyle="PivotStyleLight16"/>
  <colors>
    <mruColors>
      <color rgb="FF68B8CE"/>
      <color rgb="FF57B1C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0</xdr:col>
      <xdr:colOff>784575</xdr:colOff>
      <xdr:row>0</xdr:row>
      <xdr:rowOff>756000</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5" y="0"/>
          <a:ext cx="756000" cy="75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142876</xdr:colOff>
      <xdr:row>9</xdr:row>
      <xdr:rowOff>0</xdr:rowOff>
    </xdr:from>
    <xdr:to>
      <xdr:col>8</xdr:col>
      <xdr:colOff>978560</xdr:colOff>
      <xdr:row>10</xdr:row>
      <xdr:rowOff>908866</xdr:rowOff>
    </xdr:to>
    <xdr:sp macro="" textlink="">
      <xdr:nvSpPr>
        <xdr:cNvPr id="3" name="Rectangle 2">
          <a:extLst>
            <a:ext uri="{FF2B5EF4-FFF2-40B4-BE49-F238E27FC236}">
              <a16:creationId xmlns:a16="http://schemas.microsoft.com/office/drawing/2014/main" id="{00000000-0008-0000-0100-000003000000}"/>
            </a:ext>
          </a:extLst>
        </xdr:cNvPr>
        <xdr:cNvSpPr/>
      </xdr:nvSpPr>
      <xdr:spPr>
        <a:xfrm rot="19062210">
          <a:off x="3079751" y="15748000"/>
          <a:ext cx="10519434" cy="1527991"/>
        </a:xfrm>
        <a:prstGeom prst="rect">
          <a:avLst/>
        </a:prstGeom>
        <a:noFill/>
        <a:ln>
          <a:noFill/>
        </a:ln>
      </xdr:spPr>
      <xdr:txBody>
        <a:bodyPr vertOverflow="clip" horzOverflow="clip" wrap="none" lIns="36000" tIns="36000" rIns="36000" bIns="36000" anchor="ctr" anchorCtr="1">
          <a:noAutofit/>
        </a:bodyPr>
        <a:lstStyle>
          <a:defPPr>
            <a:defRPr lang="fr-FR"/>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fr-FR" sz="7200" b="0" cap="none" spc="0">
              <a:ln w="3175">
                <a:solidFill>
                  <a:schemeClr val="bg1">
                    <a:lumMod val="85000"/>
                    <a:alpha val="40000"/>
                  </a:schemeClr>
                </a:solidFill>
              </a:ln>
              <a:solidFill>
                <a:schemeClr val="bg1">
                  <a:lumMod val="85000"/>
                  <a:alpha val="40000"/>
                </a:schemeClr>
              </a:solidFill>
              <a:effectLst/>
              <a:latin typeface="Arial" panose="020B0604020202020204" pitchFamily="34" charset="0"/>
              <a:cs typeface="Arial" panose="020B0604020202020204" pitchFamily="34" charset="0"/>
            </a:rPr>
            <a:t>Version confidentielle</a:t>
          </a:r>
        </a:p>
      </xdr:txBody>
    </xdr:sp>
    <xdr:clientData/>
  </xdr:twoCellAnchor>
  <xdr:twoCellAnchor>
    <xdr:from>
      <xdr:col>3</xdr:col>
      <xdr:colOff>158749</xdr:colOff>
      <xdr:row>338</xdr:row>
      <xdr:rowOff>0</xdr:rowOff>
    </xdr:from>
    <xdr:to>
      <xdr:col>8</xdr:col>
      <xdr:colOff>994433</xdr:colOff>
      <xdr:row>338</xdr:row>
      <xdr:rowOff>0</xdr:rowOff>
    </xdr:to>
    <xdr:sp macro="" textlink="">
      <xdr:nvSpPr>
        <xdr:cNvPr id="4" name="Rectangle 3">
          <a:extLst>
            <a:ext uri="{FF2B5EF4-FFF2-40B4-BE49-F238E27FC236}">
              <a16:creationId xmlns:a16="http://schemas.microsoft.com/office/drawing/2014/main" id="{00000000-0008-0000-0100-000004000000}"/>
            </a:ext>
          </a:extLst>
        </xdr:cNvPr>
        <xdr:cNvSpPr/>
      </xdr:nvSpPr>
      <xdr:spPr>
        <a:xfrm rot="19062210">
          <a:off x="3095624" y="27416127"/>
          <a:ext cx="10519434" cy="1527991"/>
        </a:xfrm>
        <a:prstGeom prst="rect">
          <a:avLst/>
        </a:prstGeom>
        <a:noFill/>
        <a:ln>
          <a:noFill/>
        </a:ln>
      </xdr:spPr>
      <xdr:txBody>
        <a:bodyPr vertOverflow="clip" horzOverflow="clip" wrap="none" lIns="36000" tIns="36000" rIns="36000" bIns="36000" anchor="ctr" anchorCtr="1">
          <a:noAutofit/>
        </a:bodyPr>
        <a:lstStyle>
          <a:defPPr>
            <a:defRPr lang="fr-FR"/>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fr-FR" sz="7200" b="0" cap="none" spc="0">
              <a:ln w="3175">
                <a:solidFill>
                  <a:schemeClr val="bg1">
                    <a:lumMod val="85000"/>
                    <a:alpha val="40000"/>
                  </a:schemeClr>
                </a:solidFill>
              </a:ln>
              <a:solidFill>
                <a:schemeClr val="bg1">
                  <a:lumMod val="85000"/>
                  <a:alpha val="40000"/>
                </a:schemeClr>
              </a:solidFill>
              <a:effectLst/>
              <a:latin typeface="Arial" panose="020B0604020202020204" pitchFamily="34" charset="0"/>
              <a:cs typeface="Arial" panose="020B0604020202020204" pitchFamily="34" charset="0"/>
            </a:rPr>
            <a:t>Version confidentielle</a:t>
          </a:r>
        </a:p>
      </xdr:txBody>
    </xdr:sp>
    <xdr:clientData/>
  </xdr:twoCellAnchor>
  <xdr:twoCellAnchor>
    <xdr:from>
      <xdr:col>3</xdr:col>
      <xdr:colOff>0</xdr:colOff>
      <xdr:row>338</xdr:row>
      <xdr:rowOff>0</xdr:rowOff>
    </xdr:from>
    <xdr:to>
      <xdr:col>8</xdr:col>
      <xdr:colOff>835684</xdr:colOff>
      <xdr:row>338</xdr:row>
      <xdr:rowOff>0</xdr:rowOff>
    </xdr:to>
    <xdr:sp macro="" textlink="">
      <xdr:nvSpPr>
        <xdr:cNvPr id="5" name="Rectangle 4">
          <a:extLst>
            <a:ext uri="{FF2B5EF4-FFF2-40B4-BE49-F238E27FC236}">
              <a16:creationId xmlns:a16="http://schemas.microsoft.com/office/drawing/2014/main" id="{00000000-0008-0000-0100-000005000000}"/>
            </a:ext>
          </a:extLst>
        </xdr:cNvPr>
        <xdr:cNvSpPr/>
      </xdr:nvSpPr>
      <xdr:spPr>
        <a:xfrm rot="19062210">
          <a:off x="2936875" y="38163500"/>
          <a:ext cx="10519434" cy="1527991"/>
        </a:xfrm>
        <a:prstGeom prst="rect">
          <a:avLst/>
        </a:prstGeom>
        <a:noFill/>
        <a:ln>
          <a:noFill/>
        </a:ln>
      </xdr:spPr>
      <xdr:txBody>
        <a:bodyPr vertOverflow="clip" horzOverflow="clip" wrap="none" lIns="36000" tIns="36000" rIns="36000" bIns="36000" anchor="ctr" anchorCtr="1">
          <a:noAutofit/>
        </a:bodyPr>
        <a:lstStyle>
          <a:defPPr>
            <a:defRPr lang="fr-FR"/>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fr-FR" sz="7200" b="0" cap="none" spc="0">
              <a:ln w="3175">
                <a:solidFill>
                  <a:schemeClr val="bg1">
                    <a:lumMod val="85000"/>
                    <a:alpha val="40000"/>
                  </a:schemeClr>
                </a:solidFill>
              </a:ln>
              <a:solidFill>
                <a:schemeClr val="bg1">
                  <a:lumMod val="85000"/>
                  <a:alpha val="40000"/>
                </a:schemeClr>
              </a:solidFill>
              <a:effectLst/>
              <a:latin typeface="Arial" panose="020B0604020202020204" pitchFamily="34" charset="0"/>
              <a:cs typeface="Arial" panose="020B0604020202020204" pitchFamily="34" charset="0"/>
            </a:rPr>
            <a:t>Version confidentielle</a:t>
          </a:r>
        </a:p>
      </xdr:txBody>
    </xdr:sp>
    <xdr:clientData/>
  </xdr:twoCellAnchor>
  <xdr:twoCellAnchor>
    <xdr:from>
      <xdr:col>3</xdr:col>
      <xdr:colOff>142875</xdr:colOff>
      <xdr:row>338</xdr:row>
      <xdr:rowOff>0</xdr:rowOff>
    </xdr:from>
    <xdr:to>
      <xdr:col>8</xdr:col>
      <xdr:colOff>978559</xdr:colOff>
      <xdr:row>338</xdr:row>
      <xdr:rowOff>0</xdr:rowOff>
    </xdr:to>
    <xdr:sp macro="" textlink="">
      <xdr:nvSpPr>
        <xdr:cNvPr id="6" name="Rectangle 5">
          <a:extLst>
            <a:ext uri="{FF2B5EF4-FFF2-40B4-BE49-F238E27FC236}">
              <a16:creationId xmlns:a16="http://schemas.microsoft.com/office/drawing/2014/main" id="{00000000-0008-0000-0100-000006000000}"/>
            </a:ext>
          </a:extLst>
        </xdr:cNvPr>
        <xdr:cNvSpPr/>
      </xdr:nvSpPr>
      <xdr:spPr>
        <a:xfrm rot="19062210">
          <a:off x="3079750" y="49148999"/>
          <a:ext cx="10519434" cy="1527991"/>
        </a:xfrm>
        <a:prstGeom prst="rect">
          <a:avLst/>
        </a:prstGeom>
        <a:noFill/>
        <a:ln>
          <a:noFill/>
        </a:ln>
      </xdr:spPr>
      <xdr:txBody>
        <a:bodyPr vertOverflow="clip" horzOverflow="clip" wrap="none" lIns="36000" tIns="36000" rIns="36000" bIns="36000" anchor="ctr" anchorCtr="1">
          <a:noAutofit/>
        </a:bodyPr>
        <a:lstStyle>
          <a:defPPr>
            <a:defRPr lang="fr-FR"/>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fr-FR" sz="7200" b="0" cap="none" spc="0">
              <a:ln w="3175">
                <a:solidFill>
                  <a:schemeClr val="bg1">
                    <a:lumMod val="85000"/>
                    <a:alpha val="40000"/>
                  </a:schemeClr>
                </a:solidFill>
              </a:ln>
              <a:solidFill>
                <a:schemeClr val="bg1">
                  <a:lumMod val="85000"/>
                  <a:alpha val="40000"/>
                </a:schemeClr>
              </a:solidFill>
              <a:effectLst/>
              <a:latin typeface="Arial" panose="020B0604020202020204" pitchFamily="34" charset="0"/>
              <a:cs typeface="Arial" panose="020B0604020202020204" pitchFamily="34" charset="0"/>
            </a:rPr>
            <a:t>Version confidentielle</a:t>
          </a:r>
        </a:p>
      </xdr:txBody>
    </xdr:sp>
    <xdr:clientData/>
  </xdr:twoCellAnchor>
  <xdr:twoCellAnchor>
    <xdr:from>
      <xdr:col>2</xdr:col>
      <xdr:colOff>603249</xdr:colOff>
      <xdr:row>338</xdr:row>
      <xdr:rowOff>0</xdr:rowOff>
    </xdr:from>
    <xdr:to>
      <xdr:col>8</xdr:col>
      <xdr:colOff>803933</xdr:colOff>
      <xdr:row>338</xdr:row>
      <xdr:rowOff>0</xdr:rowOff>
    </xdr:to>
    <xdr:sp macro="" textlink="">
      <xdr:nvSpPr>
        <xdr:cNvPr id="7" name="Rectangle 6">
          <a:extLst>
            <a:ext uri="{FF2B5EF4-FFF2-40B4-BE49-F238E27FC236}">
              <a16:creationId xmlns:a16="http://schemas.microsoft.com/office/drawing/2014/main" id="{00000000-0008-0000-0100-000007000000}"/>
            </a:ext>
          </a:extLst>
        </xdr:cNvPr>
        <xdr:cNvSpPr/>
      </xdr:nvSpPr>
      <xdr:spPr>
        <a:xfrm rot="19062210">
          <a:off x="2905124" y="59182002"/>
          <a:ext cx="10519434" cy="1527991"/>
        </a:xfrm>
        <a:prstGeom prst="rect">
          <a:avLst/>
        </a:prstGeom>
        <a:noFill/>
        <a:ln>
          <a:noFill/>
        </a:ln>
      </xdr:spPr>
      <xdr:txBody>
        <a:bodyPr vertOverflow="clip" horzOverflow="clip" wrap="none" lIns="36000" tIns="36000" rIns="36000" bIns="36000" anchor="ctr" anchorCtr="1">
          <a:noAutofit/>
        </a:bodyPr>
        <a:lstStyle>
          <a:defPPr>
            <a:defRPr lang="fr-FR"/>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fr-FR" sz="7200" b="0" cap="none" spc="0">
              <a:ln w="3175">
                <a:solidFill>
                  <a:schemeClr val="bg1">
                    <a:lumMod val="85000"/>
                    <a:alpha val="40000"/>
                  </a:schemeClr>
                </a:solidFill>
              </a:ln>
              <a:solidFill>
                <a:schemeClr val="bg1">
                  <a:lumMod val="85000"/>
                  <a:alpha val="40000"/>
                </a:schemeClr>
              </a:solidFill>
              <a:effectLst/>
              <a:latin typeface="Arial" panose="020B0604020202020204" pitchFamily="34" charset="0"/>
              <a:cs typeface="Arial" panose="020B0604020202020204" pitchFamily="34" charset="0"/>
            </a:rPr>
            <a:t> confidentielle</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Maj" displayName="TMaj" ref="A21:C24" totalsRowShown="0" headerRowDxfId="20" dataDxfId="19">
  <autoFilter ref="A21:C24" xr:uid="{00000000-0009-0000-0100-000003000000}"/>
  <tableColumns count="3">
    <tableColumn id="1" xr3:uid="{00000000-0010-0000-0000-000001000000}" name="Version" dataDxfId="18"/>
    <tableColumn id="2" xr3:uid="{00000000-0010-0000-0000-000002000000}" name="Date" dataDxfId="17"/>
    <tableColumn id="3" xr3:uid="{00000000-0010-0000-0000-000003000000}" name="Objet de la mise à jour" dataDxfId="16"/>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eau1" displayName="Tableau1" ref="A1:I340" totalsRowShown="0" headerRowDxfId="10" dataDxfId="9">
  <autoFilter ref="A1:I340" xr:uid="{00000000-0009-0000-0100-000001000000}"/>
  <tableColumns count="9">
    <tableColumn id="2" xr3:uid="{00000000-0010-0000-0100-000002000000}" name="Réf. § CCTP" dataDxfId="8"/>
    <tableColumn id="6" xr3:uid="{00000000-0010-0000-0100-000006000000}" name="§ CCTP" dataDxfId="7"/>
    <tableColumn id="4" xr3:uid="{00000000-0010-0000-0100-000004000000}" name="Réf. Exigence" dataDxfId="6"/>
    <tableColumn id="5" xr3:uid="{00000000-0010-0000-0100-000005000000}" name="Exigence" dataDxfId="5"/>
    <tableColumn id="10" xr3:uid="{00000000-0010-0000-0100-00000A000000}" name="Priorité Exigence" dataDxfId="4"/>
    <tableColumn id="8" xr3:uid="{00000000-0010-0000-0100-000008000000}" name="Exigence respectée ?" dataDxfId="3"/>
    <tableColumn id="7" xr3:uid="{00000000-0010-0000-0100-000007000000}" name="Nom du document de l'offre du candidat" dataDxfId="2"/>
    <tableColumn id="1" xr3:uid="{00000000-0010-0000-0100-000001000000}" name="§ _x000a_offre" dataDxfId="1"/>
    <tableColumn id="9" xr3:uid="{00000000-0010-0000-0100-000009000000}" name="Commentaire(s)" dataDxfId="0"/>
  </tableColumns>
  <tableStyleInfo name="TableStyleMedium9"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que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8"/>
  <sheetViews>
    <sheetView tabSelected="1" zoomScaleNormal="100" workbookViewId="0">
      <selection activeCell="C29" sqref="C29"/>
    </sheetView>
  </sheetViews>
  <sheetFormatPr baseColWidth="10" defaultColWidth="11.5703125" defaultRowHeight="12.75" x14ac:dyDescent="0.2"/>
  <cols>
    <col min="1" max="1" width="14.28515625" style="13" customWidth="1"/>
    <col min="2" max="2" width="12.140625" style="13" customWidth="1"/>
    <col min="3" max="3" width="64.140625" style="13" customWidth="1"/>
    <col min="4" max="6" width="11.5703125" style="13"/>
    <col min="7" max="7" width="17.7109375" style="13" customWidth="1"/>
    <col min="8" max="8" width="5.85546875" style="13" customWidth="1"/>
    <col min="9" max="9" width="8.7109375" style="13" customWidth="1"/>
    <col min="10" max="16384" width="11.5703125" style="13"/>
  </cols>
  <sheetData>
    <row r="1" spans="1:10" ht="93" customHeight="1" x14ac:dyDescent="0.2">
      <c r="A1" s="10"/>
      <c r="B1" s="10"/>
      <c r="C1" s="10"/>
      <c r="D1" s="11"/>
      <c r="E1" s="11"/>
      <c r="F1" s="11"/>
      <c r="G1" s="11"/>
      <c r="H1" s="11"/>
      <c r="I1" s="12"/>
      <c r="J1" s="12"/>
    </row>
    <row r="2" spans="1:10" ht="70.5" customHeight="1" x14ac:dyDescent="0.2">
      <c r="A2" s="70" t="s">
        <v>558</v>
      </c>
      <c r="B2" s="71"/>
      <c r="C2" s="72"/>
      <c r="D2" s="11"/>
      <c r="E2" s="11"/>
      <c r="F2" s="11"/>
      <c r="G2" s="11"/>
      <c r="H2" s="11"/>
      <c r="I2" s="12"/>
      <c r="J2" s="12"/>
    </row>
    <row r="3" spans="1:10" ht="30.6" customHeight="1" x14ac:dyDescent="0.2">
      <c r="A3" s="73" t="s">
        <v>794</v>
      </c>
      <c r="B3" s="74"/>
      <c r="C3" s="75"/>
      <c r="D3" s="11"/>
      <c r="E3" s="11"/>
      <c r="F3" s="11"/>
      <c r="G3" s="11"/>
      <c r="H3" s="11"/>
      <c r="I3" s="12"/>
      <c r="J3" s="12"/>
    </row>
    <row r="4" spans="1:10" x14ac:dyDescent="0.2">
      <c r="A4" s="14"/>
      <c r="B4" s="15"/>
      <c r="C4" s="16"/>
      <c r="D4" s="11"/>
      <c r="E4" s="11"/>
      <c r="F4" s="11"/>
      <c r="G4" s="11"/>
      <c r="H4" s="11"/>
      <c r="I4" s="12"/>
      <c r="J4" s="12"/>
    </row>
    <row r="5" spans="1:10" x14ac:dyDescent="0.2">
      <c r="A5" s="14"/>
      <c r="B5" s="15"/>
      <c r="C5" s="16"/>
      <c r="D5" s="11"/>
      <c r="E5" s="11"/>
      <c r="F5" s="11"/>
      <c r="G5" s="11"/>
      <c r="H5" s="11"/>
      <c r="I5" s="12"/>
      <c r="J5" s="12"/>
    </row>
    <row r="6" spans="1:10" ht="12.75" customHeight="1" x14ac:dyDescent="0.2">
      <c r="A6" s="17" t="s">
        <v>7</v>
      </c>
      <c r="B6" s="76" t="str">
        <f ca="1">MID(CELL("nomfichier"),SEARCH("[",CELL("nomfichier"))+1,SEARCH("]",CELL("nomfichier"))-SEARCH("[",CELL("nomfichier"))-1)</f>
        <v>3.0.5 CNRS.fr_CCTP-Livret1_Tableau-Exigences-techniques_VF.xlsx</v>
      </c>
      <c r="C6" s="77"/>
      <c r="D6" s="11"/>
      <c r="E6" s="11"/>
      <c r="F6" s="11"/>
      <c r="G6" s="11"/>
      <c r="H6" s="11"/>
      <c r="I6" s="12"/>
      <c r="J6" s="12"/>
    </row>
    <row r="7" spans="1:10" x14ac:dyDescent="0.2">
      <c r="A7" s="17" t="s">
        <v>11</v>
      </c>
      <c r="B7" s="19">
        <f>MAX(TMaj[Date])</f>
        <v>45812</v>
      </c>
      <c r="C7" s="21"/>
      <c r="D7" s="11"/>
      <c r="E7" s="11"/>
      <c r="F7" s="11"/>
      <c r="G7" s="11"/>
      <c r="H7" s="11"/>
      <c r="I7" s="12"/>
      <c r="J7" s="12"/>
    </row>
    <row r="8" spans="1:10" x14ac:dyDescent="0.2">
      <c r="A8" s="17" t="s">
        <v>9</v>
      </c>
      <c r="B8" s="19" t="str">
        <f>LOOKUP(B7,TMaj[Date],TMaj[Version])</f>
        <v>1.0</v>
      </c>
      <c r="C8" s="21"/>
      <c r="D8" s="11"/>
      <c r="E8" s="11"/>
      <c r="F8" s="11"/>
      <c r="G8" s="11"/>
      <c r="H8" s="11"/>
      <c r="I8" s="12"/>
      <c r="J8" s="12"/>
    </row>
    <row r="9" spans="1:10" x14ac:dyDescent="0.2">
      <c r="A9" s="17" t="s">
        <v>8</v>
      </c>
      <c r="B9" s="78" t="s">
        <v>28</v>
      </c>
      <c r="C9" s="79"/>
      <c r="D9" s="11"/>
      <c r="E9" s="11"/>
      <c r="F9" s="11"/>
      <c r="G9" s="11"/>
      <c r="H9" s="11"/>
      <c r="I9" s="12"/>
      <c r="J9" s="12"/>
    </row>
    <row r="10" spans="1:10" x14ac:dyDescent="0.2">
      <c r="A10" s="22"/>
      <c r="B10" s="20"/>
      <c r="C10" s="21"/>
      <c r="D10" s="11"/>
      <c r="E10" s="11"/>
      <c r="F10" s="11"/>
      <c r="G10" s="11"/>
      <c r="H10" s="11"/>
      <c r="I10" s="12"/>
      <c r="J10" s="12"/>
    </row>
    <row r="11" spans="1:10" ht="45" customHeight="1" x14ac:dyDescent="0.2">
      <c r="A11" s="23" t="s">
        <v>10</v>
      </c>
      <c r="B11" s="80" t="str">
        <f>"Ce document présente la liste des exigences techniques, à appliquer dans le cadre de l'accord cadre.
L'onglet 2 doit être complété par le candidat."</f>
        <v>Ce document présente la liste des exigences techniques, à appliquer dans le cadre de l'accord cadre.
L'onglet 2 doit être complété par le candidat.</v>
      </c>
      <c r="C11" s="81"/>
      <c r="D11" s="11"/>
      <c r="E11" s="11"/>
      <c r="F11" s="11"/>
      <c r="G11" s="11"/>
      <c r="H11" s="11"/>
      <c r="I11" s="12"/>
      <c r="J11" s="12"/>
    </row>
    <row r="12" spans="1:10" x14ac:dyDescent="0.2">
      <c r="A12" s="24"/>
      <c r="B12" s="10"/>
      <c r="C12" s="10"/>
      <c r="D12" s="11"/>
      <c r="E12" s="11"/>
      <c r="F12" s="11"/>
      <c r="G12" s="11"/>
      <c r="H12" s="11"/>
      <c r="I12" s="12"/>
      <c r="J12" s="12"/>
    </row>
    <row r="13" spans="1:10" x14ac:dyDescent="0.2">
      <c r="A13" s="29" t="s">
        <v>2</v>
      </c>
      <c r="B13" s="25"/>
      <c r="C13" s="10"/>
      <c r="D13" s="11"/>
      <c r="E13" s="11"/>
      <c r="F13" s="11"/>
      <c r="G13" s="11"/>
      <c r="H13" s="11"/>
      <c r="I13" s="12"/>
      <c r="J13" s="12"/>
    </row>
    <row r="14" spans="1:10" ht="25.5" customHeight="1" x14ac:dyDescent="0.2">
      <c r="A14" s="26" t="s">
        <v>3</v>
      </c>
      <c r="B14" s="69" t="s">
        <v>13</v>
      </c>
      <c r="C14" s="69"/>
      <c r="D14" s="11"/>
      <c r="E14" s="11"/>
      <c r="F14" s="11"/>
      <c r="G14" s="11"/>
      <c r="H14" s="11"/>
      <c r="I14" s="12"/>
      <c r="J14" s="12"/>
    </row>
    <row r="15" spans="1:10" ht="17.25" customHeight="1" x14ac:dyDescent="0.2">
      <c r="A15" s="26" t="s">
        <v>301</v>
      </c>
      <c r="B15" s="27" t="s">
        <v>18</v>
      </c>
      <c r="C15" s="58" t="s">
        <v>795</v>
      </c>
      <c r="D15" s="11"/>
      <c r="E15" s="11"/>
      <c r="F15" s="11"/>
      <c r="G15" s="11"/>
      <c r="H15" s="11"/>
      <c r="I15" s="12"/>
      <c r="J15" s="12"/>
    </row>
    <row r="16" spans="1:10" ht="27" customHeight="1" x14ac:dyDescent="0.2">
      <c r="A16" s="26"/>
      <c r="B16" s="28" t="s">
        <v>22</v>
      </c>
      <c r="C16" s="39" t="s">
        <v>30</v>
      </c>
      <c r="D16" s="11"/>
      <c r="E16" s="11"/>
      <c r="F16" s="11"/>
      <c r="G16" s="11"/>
      <c r="H16" s="11"/>
      <c r="I16" s="9"/>
      <c r="J16" s="12"/>
    </row>
    <row r="17" spans="1:10" ht="17.25" customHeight="1" x14ac:dyDescent="0.2">
      <c r="A17" s="10"/>
      <c r="B17" s="28" t="s">
        <v>23</v>
      </c>
      <c r="C17" s="39" t="s">
        <v>26</v>
      </c>
      <c r="D17" s="11"/>
      <c r="E17" s="11"/>
      <c r="F17" s="11"/>
      <c r="G17" s="11"/>
      <c r="H17" s="11"/>
      <c r="I17" s="12"/>
      <c r="J17" s="12"/>
    </row>
    <row r="18" spans="1:10" ht="32.450000000000003" customHeight="1" x14ac:dyDescent="0.2">
      <c r="A18" s="10"/>
      <c r="B18" s="28" t="s">
        <v>24</v>
      </c>
      <c r="C18" s="39" t="s">
        <v>27</v>
      </c>
      <c r="D18" s="11"/>
      <c r="E18" s="11"/>
      <c r="F18" s="11"/>
      <c r="G18" s="11"/>
      <c r="H18" s="11"/>
      <c r="I18" s="12"/>
      <c r="J18" s="12"/>
    </row>
    <row r="19" spans="1:10" x14ac:dyDescent="0.2">
      <c r="A19" s="10"/>
      <c r="B19" s="10"/>
      <c r="C19" s="10"/>
      <c r="D19" s="11"/>
      <c r="E19" s="11"/>
      <c r="F19" s="11"/>
      <c r="G19" s="11"/>
      <c r="H19" s="11"/>
      <c r="I19" s="12"/>
      <c r="J19" s="12"/>
    </row>
    <row r="20" spans="1:10" ht="22.5" customHeight="1" x14ac:dyDescent="0.2">
      <c r="A20" s="68" t="s">
        <v>12</v>
      </c>
      <c r="B20" s="68"/>
      <c r="C20" s="68"/>
      <c r="D20" s="11"/>
      <c r="E20" s="11"/>
      <c r="F20" s="11"/>
      <c r="G20" s="11"/>
      <c r="H20" s="11"/>
      <c r="I20" s="12"/>
      <c r="J20" s="12"/>
    </row>
    <row r="21" spans="1:10" ht="17.25" customHeight="1" x14ac:dyDescent="0.2">
      <c r="A21" s="40" t="s">
        <v>0</v>
      </c>
      <c r="B21" s="40" t="s">
        <v>1</v>
      </c>
      <c r="C21" s="41" t="s">
        <v>6</v>
      </c>
      <c r="D21" s="11"/>
      <c r="E21" s="11"/>
      <c r="F21" s="11"/>
      <c r="G21" s="11"/>
      <c r="H21" s="11"/>
      <c r="I21" s="12"/>
      <c r="J21" s="12"/>
    </row>
    <row r="22" spans="1:10" x14ac:dyDescent="0.2">
      <c r="A22" s="42" t="s">
        <v>5</v>
      </c>
      <c r="B22" s="43">
        <v>45812</v>
      </c>
      <c r="C22" s="18" t="s">
        <v>4</v>
      </c>
      <c r="D22" s="11"/>
      <c r="E22" s="11"/>
      <c r="F22" s="11"/>
      <c r="G22" s="11"/>
      <c r="H22" s="11"/>
      <c r="I22" s="12"/>
      <c r="J22" s="12"/>
    </row>
    <row r="23" spans="1:10" x14ac:dyDescent="0.2">
      <c r="A23" s="42"/>
      <c r="B23" s="44"/>
      <c r="C23" s="18"/>
      <c r="D23" s="11"/>
      <c r="E23" s="11"/>
      <c r="F23" s="11"/>
      <c r="G23" s="11"/>
      <c r="H23" s="11"/>
      <c r="I23" s="12"/>
      <c r="J23" s="12"/>
    </row>
    <row r="24" spans="1:10" x14ac:dyDescent="0.2">
      <c r="A24" s="42"/>
      <c r="B24" s="44"/>
      <c r="C24" s="18"/>
      <c r="D24" s="11"/>
      <c r="E24" s="11"/>
      <c r="F24" s="11"/>
      <c r="G24" s="11"/>
      <c r="H24" s="11"/>
      <c r="I24" s="12"/>
      <c r="J24" s="12"/>
    </row>
    <row r="25" spans="1:10" s="12" customFormat="1" x14ac:dyDescent="0.2">
      <c r="D25" s="11"/>
      <c r="E25" s="11"/>
      <c r="F25" s="11"/>
      <c r="G25" s="11"/>
      <c r="H25" s="11"/>
    </row>
    <row r="26" spans="1:10" s="12" customFormat="1" x14ac:dyDescent="0.2">
      <c r="D26" s="11"/>
      <c r="E26" s="11"/>
      <c r="F26" s="11"/>
      <c r="G26" s="11"/>
      <c r="H26" s="11"/>
    </row>
    <row r="27" spans="1:10" s="12" customFormat="1" x14ac:dyDescent="0.2">
      <c r="D27" s="11"/>
      <c r="E27" s="11"/>
      <c r="F27" s="11"/>
      <c r="G27" s="11"/>
      <c r="H27" s="11"/>
    </row>
    <row r="28" spans="1:10" s="12" customFormat="1" x14ac:dyDescent="0.2">
      <c r="H28" s="11"/>
    </row>
  </sheetData>
  <mergeCells count="7">
    <mergeCell ref="A20:C20"/>
    <mergeCell ref="B14:C14"/>
    <mergeCell ref="A2:C2"/>
    <mergeCell ref="A3:C3"/>
    <mergeCell ref="B6:C6"/>
    <mergeCell ref="B9:C9"/>
    <mergeCell ref="B11:C11"/>
  </mergeCells>
  <phoneticPr fontId="1" type="noConversion"/>
  <printOptions horizontalCentered="1"/>
  <pageMargins left="0.98425196850393704" right="0.98425196850393704" top="0.59055118110236227" bottom="0.98425196850393704" header="0.31496062992125984" footer="0.51181102362204722"/>
  <pageSetup paperSize="9" scale="90" orientation="portrait" r:id="rId1"/>
  <headerFooter alignWithMargins="0"/>
  <drawing r:id="rId2"/>
  <tableParts count="1">
    <tablePart r:id="rId3"/>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482"/>
  <sheetViews>
    <sheetView zoomScale="85" zoomScaleNormal="85" workbookViewId="0">
      <pane xSplit="5" ySplit="1" topLeftCell="F2" activePane="bottomRight" state="frozenSplit"/>
      <selection pane="topRight" activeCell="F1" sqref="F1"/>
      <selection pane="bottomLeft" activeCell="A2" sqref="A2"/>
      <selection pane="bottomRight" activeCell="B1" sqref="B1"/>
    </sheetView>
  </sheetViews>
  <sheetFormatPr baseColWidth="10" defaultColWidth="11.42578125" defaultRowHeight="12.75" x14ac:dyDescent="0.2"/>
  <cols>
    <col min="1" max="1" width="7.85546875" style="3" customWidth="1"/>
    <col min="2" max="2" width="26.7109375" style="3" customWidth="1"/>
    <col min="3" max="3" width="11.5703125" style="3" customWidth="1"/>
    <col min="4" max="4" width="89.7109375" style="3" customWidth="1"/>
    <col min="5" max="5" width="9.42578125" style="38" customWidth="1"/>
    <col min="6" max="6" width="11" style="4" customWidth="1"/>
    <col min="7" max="7" width="18.85546875" style="5" customWidth="1"/>
    <col min="8" max="8" width="7.140625" style="4" customWidth="1"/>
    <col min="9" max="9" width="70" style="4" customWidth="1"/>
    <col min="10" max="10" width="61" style="5" customWidth="1"/>
    <col min="11" max="11" width="60.42578125" style="4" customWidth="1"/>
    <col min="12" max="16384" width="11.42578125" style="4"/>
  </cols>
  <sheetData>
    <row r="1" spans="1:10" s="36" customFormat="1" ht="48" customHeight="1" x14ac:dyDescent="0.2">
      <c r="A1" s="2" t="s">
        <v>25</v>
      </c>
      <c r="B1" s="2" t="s">
        <v>17</v>
      </c>
      <c r="C1" s="2" t="s">
        <v>14</v>
      </c>
      <c r="D1" s="59" t="s">
        <v>16</v>
      </c>
      <c r="E1" s="7" t="s">
        <v>21</v>
      </c>
      <c r="F1" s="1" t="s">
        <v>19</v>
      </c>
      <c r="G1" s="1" t="s">
        <v>29</v>
      </c>
      <c r="H1" s="1" t="s">
        <v>20</v>
      </c>
      <c r="I1" s="1" t="s">
        <v>15</v>
      </c>
    </row>
    <row r="2" spans="1:10" ht="51" x14ac:dyDescent="0.2">
      <c r="A2" s="52" t="s">
        <v>559</v>
      </c>
      <c r="B2" s="46" t="s">
        <v>31</v>
      </c>
      <c r="C2" s="45" t="s">
        <v>32</v>
      </c>
      <c r="D2" s="46" t="s">
        <v>556</v>
      </c>
      <c r="E2" s="49">
        <v>0</v>
      </c>
      <c r="F2" s="50"/>
      <c r="G2" s="51"/>
      <c r="H2" s="51"/>
      <c r="I2" s="51"/>
    </row>
    <row r="3" spans="1:10" ht="25.5" x14ac:dyDescent="0.2">
      <c r="A3" s="52" t="s">
        <v>559</v>
      </c>
      <c r="B3" s="46" t="s">
        <v>31</v>
      </c>
      <c r="C3" s="45" t="s">
        <v>33</v>
      </c>
      <c r="D3" s="53" t="s">
        <v>783</v>
      </c>
      <c r="E3" s="49">
        <v>0</v>
      </c>
      <c r="F3" s="50"/>
      <c r="G3" s="51"/>
      <c r="H3" s="51"/>
      <c r="I3" s="51"/>
    </row>
    <row r="4" spans="1:10" ht="115.5" customHeight="1" x14ac:dyDescent="0.2">
      <c r="A4" s="52" t="s">
        <v>560</v>
      </c>
      <c r="B4" s="46" t="s">
        <v>117</v>
      </c>
      <c r="C4" s="45" t="s">
        <v>118</v>
      </c>
      <c r="D4" s="46" t="s">
        <v>784</v>
      </c>
      <c r="E4" s="49">
        <v>0</v>
      </c>
      <c r="F4" s="45"/>
      <c r="G4" s="48"/>
      <c r="H4" s="48"/>
      <c r="I4" s="48"/>
    </row>
    <row r="5" spans="1:10" ht="25.5" x14ac:dyDescent="0.2">
      <c r="A5" s="52" t="s">
        <v>560</v>
      </c>
      <c r="B5" s="46" t="s">
        <v>117</v>
      </c>
      <c r="C5" s="45" t="s">
        <v>215</v>
      </c>
      <c r="D5" s="53" t="s">
        <v>537</v>
      </c>
      <c r="E5" s="49">
        <v>0</v>
      </c>
      <c r="F5" s="50"/>
      <c r="G5" s="51"/>
      <c r="H5" s="51"/>
      <c r="I5" s="51"/>
    </row>
    <row r="6" spans="1:10" ht="38.25" x14ac:dyDescent="0.2">
      <c r="A6" s="52" t="s">
        <v>560</v>
      </c>
      <c r="B6" s="46" t="s">
        <v>117</v>
      </c>
      <c r="C6" s="45" t="s">
        <v>302</v>
      </c>
      <c r="D6" s="46" t="s">
        <v>772</v>
      </c>
      <c r="E6" s="49">
        <v>0</v>
      </c>
      <c r="F6" s="45"/>
      <c r="G6" s="48"/>
      <c r="H6" s="48"/>
      <c r="I6" s="48"/>
      <c r="J6" s="4"/>
    </row>
    <row r="7" spans="1:10" ht="25.5" x14ac:dyDescent="0.2">
      <c r="A7" s="52" t="s">
        <v>560</v>
      </c>
      <c r="B7" s="46" t="s">
        <v>117</v>
      </c>
      <c r="C7" s="45" t="s">
        <v>565</v>
      </c>
      <c r="D7" s="46" t="s">
        <v>564</v>
      </c>
      <c r="E7" s="47">
        <v>0</v>
      </c>
      <c r="F7" s="45"/>
      <c r="G7" s="48"/>
      <c r="H7" s="48"/>
      <c r="I7" s="48"/>
      <c r="J7" s="4"/>
    </row>
    <row r="8" spans="1:10" ht="25.5" x14ac:dyDescent="0.2">
      <c r="A8" s="52" t="s">
        <v>561</v>
      </c>
      <c r="B8" s="46" t="s">
        <v>34</v>
      </c>
      <c r="C8" s="45" t="s">
        <v>35</v>
      </c>
      <c r="D8" s="55" t="s">
        <v>566</v>
      </c>
      <c r="E8" s="49">
        <v>0</v>
      </c>
      <c r="F8" s="50"/>
      <c r="G8" s="51"/>
      <c r="H8" s="51"/>
      <c r="I8" s="51"/>
      <c r="J8" s="4"/>
    </row>
    <row r="9" spans="1:10" x14ac:dyDescent="0.2">
      <c r="A9" s="52" t="s">
        <v>561</v>
      </c>
      <c r="B9" s="46" t="s">
        <v>34</v>
      </c>
      <c r="C9" s="45" t="s">
        <v>36</v>
      </c>
      <c r="D9" s="55" t="s">
        <v>571</v>
      </c>
      <c r="E9" s="49">
        <v>0</v>
      </c>
      <c r="F9" s="50"/>
      <c r="G9" s="51"/>
      <c r="H9" s="51"/>
      <c r="I9" s="51"/>
      <c r="J9" s="4"/>
    </row>
    <row r="10" spans="1:10" ht="51" x14ac:dyDescent="0.2">
      <c r="A10" s="52" t="s">
        <v>561</v>
      </c>
      <c r="B10" s="46" t="s">
        <v>34</v>
      </c>
      <c r="C10" s="45" t="s">
        <v>37</v>
      </c>
      <c r="D10" s="46" t="s">
        <v>50</v>
      </c>
      <c r="E10" s="49">
        <v>0</v>
      </c>
      <c r="F10" s="50"/>
      <c r="G10" s="51"/>
      <c r="H10" s="51"/>
      <c r="I10" s="51"/>
      <c r="J10" s="4"/>
    </row>
    <row r="11" spans="1:10" ht="25.5" x14ac:dyDescent="0.2">
      <c r="A11" s="52" t="s">
        <v>561</v>
      </c>
      <c r="B11" s="46" t="s">
        <v>34</v>
      </c>
      <c r="C11" s="45" t="s">
        <v>38</v>
      </c>
      <c r="D11" s="46" t="s">
        <v>548</v>
      </c>
      <c r="E11" s="49">
        <v>0</v>
      </c>
      <c r="F11" s="50"/>
      <c r="G11" s="51"/>
      <c r="H11" s="51"/>
      <c r="I11" s="51"/>
      <c r="J11" s="4"/>
    </row>
    <row r="12" spans="1:10" ht="38.25" x14ac:dyDescent="0.2">
      <c r="A12" s="52" t="s">
        <v>561</v>
      </c>
      <c r="B12" s="46" t="s">
        <v>34</v>
      </c>
      <c r="C12" s="45" t="s">
        <v>39</v>
      </c>
      <c r="D12" s="46" t="s">
        <v>45</v>
      </c>
      <c r="E12" s="49">
        <v>0</v>
      </c>
      <c r="F12" s="50"/>
      <c r="G12" s="51"/>
      <c r="H12" s="51"/>
      <c r="I12" s="51"/>
      <c r="J12" s="4"/>
    </row>
    <row r="13" spans="1:10" ht="38.25" x14ac:dyDescent="0.2">
      <c r="A13" s="52" t="s">
        <v>561</v>
      </c>
      <c r="B13" s="46" t="s">
        <v>34</v>
      </c>
      <c r="C13" s="45" t="s">
        <v>40</v>
      </c>
      <c r="D13" s="46" t="s">
        <v>47</v>
      </c>
      <c r="E13" s="49">
        <v>0</v>
      </c>
      <c r="F13" s="50"/>
      <c r="G13" s="51"/>
      <c r="H13" s="51"/>
      <c r="I13" s="51"/>
      <c r="J13" s="4"/>
    </row>
    <row r="14" spans="1:10" ht="140.25" x14ac:dyDescent="0.2">
      <c r="A14" s="52" t="s">
        <v>561</v>
      </c>
      <c r="B14" s="46" t="s">
        <v>34</v>
      </c>
      <c r="C14" s="45" t="s">
        <v>41</v>
      </c>
      <c r="D14" s="46" t="s">
        <v>572</v>
      </c>
      <c r="E14" s="49">
        <v>0</v>
      </c>
      <c r="F14" s="50"/>
      <c r="G14" s="51"/>
      <c r="H14" s="51"/>
      <c r="I14" s="51"/>
      <c r="J14" s="4"/>
    </row>
    <row r="15" spans="1:10" ht="140.25" x14ac:dyDescent="0.2">
      <c r="A15" s="52" t="s">
        <v>561</v>
      </c>
      <c r="B15" s="46" t="s">
        <v>34</v>
      </c>
      <c r="C15" s="45" t="s">
        <v>42</v>
      </c>
      <c r="D15" s="46" t="s">
        <v>573</v>
      </c>
      <c r="E15" s="49">
        <v>0</v>
      </c>
      <c r="F15" s="50"/>
      <c r="G15" s="51"/>
      <c r="H15" s="51"/>
      <c r="I15" s="51"/>
      <c r="J15" s="4"/>
    </row>
    <row r="16" spans="1:10" ht="25.5" x14ac:dyDescent="0.2">
      <c r="A16" s="52" t="s">
        <v>561</v>
      </c>
      <c r="B16" s="46" t="s">
        <v>34</v>
      </c>
      <c r="C16" s="45" t="s">
        <v>43</v>
      </c>
      <c r="D16" s="46" t="s">
        <v>48</v>
      </c>
      <c r="E16" s="49">
        <v>0</v>
      </c>
      <c r="F16" s="50"/>
      <c r="G16" s="51"/>
      <c r="H16" s="51"/>
      <c r="I16" s="51"/>
      <c r="J16" s="4"/>
    </row>
    <row r="17" spans="1:10" x14ac:dyDescent="0.2">
      <c r="A17" s="52" t="s">
        <v>561</v>
      </c>
      <c r="B17" s="46" t="s">
        <v>34</v>
      </c>
      <c r="C17" s="45" t="s">
        <v>44</v>
      </c>
      <c r="D17" s="46" t="s">
        <v>49</v>
      </c>
      <c r="E17" s="49">
        <v>1</v>
      </c>
      <c r="F17" s="50"/>
      <c r="G17" s="51"/>
      <c r="H17" s="51"/>
      <c r="I17" s="51"/>
      <c r="J17" s="4"/>
    </row>
    <row r="18" spans="1:10" ht="38.25" x14ac:dyDescent="0.2">
      <c r="A18" s="52" t="s">
        <v>561</v>
      </c>
      <c r="B18" s="46" t="s">
        <v>34</v>
      </c>
      <c r="C18" s="45" t="s">
        <v>46</v>
      </c>
      <c r="D18" s="46" t="s">
        <v>217</v>
      </c>
      <c r="E18" s="49">
        <v>0</v>
      </c>
      <c r="F18" s="50"/>
      <c r="G18" s="51"/>
      <c r="H18" s="51"/>
      <c r="I18" s="51"/>
      <c r="J18" s="4"/>
    </row>
    <row r="19" spans="1:10" ht="65.25" customHeight="1" x14ac:dyDescent="0.2">
      <c r="A19" s="52" t="s">
        <v>562</v>
      </c>
      <c r="B19" s="46" t="s">
        <v>51</v>
      </c>
      <c r="C19" s="45" t="s">
        <v>52</v>
      </c>
      <c r="D19" s="46" t="s">
        <v>210</v>
      </c>
      <c r="E19" s="49">
        <v>0</v>
      </c>
      <c r="F19" s="50"/>
      <c r="G19" s="51"/>
      <c r="H19" s="51"/>
      <c r="I19" s="51"/>
      <c r="J19" s="4"/>
    </row>
    <row r="20" spans="1:10" ht="38.25" x14ac:dyDescent="0.2">
      <c r="A20" s="52" t="s">
        <v>562</v>
      </c>
      <c r="B20" s="46" t="s">
        <v>51</v>
      </c>
      <c r="C20" s="45" t="s">
        <v>53</v>
      </c>
      <c r="D20" s="55" t="s">
        <v>574</v>
      </c>
      <c r="E20" s="49">
        <v>0</v>
      </c>
      <c r="F20" s="50"/>
      <c r="G20" s="51"/>
      <c r="H20" s="51"/>
      <c r="I20" s="51"/>
      <c r="J20" s="4"/>
    </row>
    <row r="21" spans="1:10" ht="51" x14ac:dyDescent="0.2">
      <c r="A21" s="52" t="s">
        <v>562</v>
      </c>
      <c r="B21" s="46" t="s">
        <v>51</v>
      </c>
      <c r="C21" s="45" t="s">
        <v>54</v>
      </c>
      <c r="D21" s="46" t="s">
        <v>65</v>
      </c>
      <c r="E21" s="49">
        <v>0</v>
      </c>
      <c r="F21" s="50"/>
      <c r="G21" s="51"/>
      <c r="H21" s="51"/>
      <c r="I21" s="51"/>
      <c r="J21" s="4"/>
    </row>
    <row r="22" spans="1:10" ht="25.5" x14ac:dyDescent="0.2">
      <c r="A22" s="52" t="s">
        <v>562</v>
      </c>
      <c r="B22" s="46" t="s">
        <v>51</v>
      </c>
      <c r="C22" s="45" t="s">
        <v>55</v>
      </c>
      <c r="D22" s="46" t="s">
        <v>575</v>
      </c>
      <c r="E22" s="49">
        <v>0</v>
      </c>
      <c r="F22" s="50"/>
      <c r="G22" s="51"/>
      <c r="H22" s="51"/>
      <c r="I22" s="51"/>
      <c r="J22" s="4"/>
    </row>
    <row r="23" spans="1:10" ht="25.5" x14ac:dyDescent="0.2">
      <c r="A23" s="52" t="s">
        <v>562</v>
      </c>
      <c r="B23" s="46" t="s">
        <v>51</v>
      </c>
      <c r="C23" s="45" t="s">
        <v>56</v>
      </c>
      <c r="D23" s="46" t="s">
        <v>576</v>
      </c>
      <c r="E23" s="47">
        <v>0</v>
      </c>
      <c r="F23" s="45"/>
      <c r="G23" s="48"/>
      <c r="H23" s="48"/>
      <c r="I23" s="48"/>
      <c r="J23" s="4"/>
    </row>
    <row r="24" spans="1:10" ht="25.5" x14ac:dyDescent="0.2">
      <c r="A24" s="52" t="s">
        <v>562</v>
      </c>
      <c r="B24" s="46" t="s">
        <v>51</v>
      </c>
      <c r="C24" s="45" t="s">
        <v>58</v>
      </c>
      <c r="D24" s="46" t="s">
        <v>577</v>
      </c>
      <c r="E24" s="47">
        <v>0</v>
      </c>
      <c r="F24" s="45"/>
      <c r="G24" s="48"/>
      <c r="H24" s="48"/>
      <c r="I24" s="48"/>
      <c r="J24" s="4"/>
    </row>
    <row r="25" spans="1:10" x14ac:dyDescent="0.2">
      <c r="A25" s="52" t="s">
        <v>562</v>
      </c>
      <c r="B25" s="46" t="s">
        <v>51</v>
      </c>
      <c r="C25" s="45" t="s">
        <v>60</v>
      </c>
      <c r="D25" s="46" t="s">
        <v>57</v>
      </c>
      <c r="E25" s="49">
        <v>0</v>
      </c>
      <c r="F25" s="50"/>
      <c r="G25" s="51"/>
      <c r="H25" s="51"/>
      <c r="I25" s="51"/>
      <c r="J25" s="4"/>
    </row>
    <row r="26" spans="1:10" ht="25.5" x14ac:dyDescent="0.2">
      <c r="A26" s="52" t="s">
        <v>562</v>
      </c>
      <c r="B26" s="46" t="s">
        <v>51</v>
      </c>
      <c r="C26" s="45" t="s">
        <v>61</v>
      </c>
      <c r="D26" s="46" t="s">
        <v>59</v>
      </c>
      <c r="E26" s="49">
        <v>0</v>
      </c>
      <c r="F26" s="50"/>
      <c r="G26" s="51"/>
      <c r="H26" s="51"/>
      <c r="I26" s="51"/>
      <c r="J26" s="4"/>
    </row>
    <row r="27" spans="1:10" ht="25.5" x14ac:dyDescent="0.2">
      <c r="A27" s="52" t="s">
        <v>562</v>
      </c>
      <c r="B27" s="46" t="s">
        <v>51</v>
      </c>
      <c r="C27" s="45" t="s">
        <v>63</v>
      </c>
      <c r="D27" s="46" t="s">
        <v>62</v>
      </c>
      <c r="E27" s="49">
        <v>0</v>
      </c>
      <c r="F27" s="50"/>
      <c r="G27" s="51"/>
      <c r="H27" s="51"/>
      <c r="I27" s="51"/>
      <c r="J27" s="4"/>
    </row>
    <row r="28" spans="1:10" ht="25.5" x14ac:dyDescent="0.2">
      <c r="A28" s="52" t="s">
        <v>562</v>
      </c>
      <c r="B28" s="46" t="s">
        <v>51</v>
      </c>
      <c r="C28" s="45" t="s">
        <v>64</v>
      </c>
      <c r="D28" s="46" t="s">
        <v>785</v>
      </c>
      <c r="E28" s="49">
        <v>0</v>
      </c>
      <c r="F28" s="50"/>
      <c r="G28" s="51"/>
      <c r="H28" s="51"/>
      <c r="I28" s="51"/>
      <c r="J28" s="4"/>
    </row>
    <row r="29" spans="1:10" ht="25.5" x14ac:dyDescent="0.2">
      <c r="A29" s="52" t="s">
        <v>562</v>
      </c>
      <c r="B29" s="46" t="s">
        <v>51</v>
      </c>
      <c r="C29" s="45" t="s">
        <v>211</v>
      </c>
      <c r="D29" s="55" t="s">
        <v>781</v>
      </c>
      <c r="E29" s="49">
        <v>0</v>
      </c>
      <c r="F29" s="45"/>
      <c r="G29" s="48"/>
      <c r="H29" s="48"/>
      <c r="I29" s="48"/>
      <c r="J29" s="4"/>
    </row>
    <row r="30" spans="1:10" ht="25.5" x14ac:dyDescent="0.2">
      <c r="A30" s="52" t="s">
        <v>562</v>
      </c>
      <c r="B30" s="46" t="s">
        <v>51</v>
      </c>
      <c r="C30" s="45" t="s">
        <v>212</v>
      </c>
      <c r="D30" s="55" t="s">
        <v>773</v>
      </c>
      <c r="E30" s="49">
        <v>0</v>
      </c>
      <c r="F30" s="45"/>
      <c r="G30" s="48"/>
      <c r="H30" s="48"/>
      <c r="I30" s="48"/>
      <c r="J30" s="4"/>
    </row>
    <row r="31" spans="1:10" ht="25.5" x14ac:dyDescent="0.2">
      <c r="A31" s="52" t="s">
        <v>563</v>
      </c>
      <c r="B31" s="46" t="s">
        <v>66</v>
      </c>
      <c r="C31" s="45" t="s">
        <v>67</v>
      </c>
      <c r="D31" s="46" t="s">
        <v>538</v>
      </c>
      <c r="E31" s="49">
        <v>0</v>
      </c>
      <c r="F31" s="50"/>
      <c r="G31" s="51"/>
      <c r="H31" s="51"/>
      <c r="I31" s="51"/>
      <c r="J31" s="4"/>
    </row>
    <row r="32" spans="1:10" x14ac:dyDescent="0.2">
      <c r="A32" s="52" t="s">
        <v>563</v>
      </c>
      <c r="B32" s="46" t="s">
        <v>66</v>
      </c>
      <c r="C32" s="45" t="s">
        <v>68</v>
      </c>
      <c r="D32" s="46" t="s">
        <v>549</v>
      </c>
      <c r="E32" s="49">
        <v>0</v>
      </c>
      <c r="F32" s="50"/>
      <c r="G32" s="51"/>
      <c r="H32" s="51"/>
      <c r="I32" s="51"/>
      <c r="J32" s="4"/>
    </row>
    <row r="33" spans="1:10" ht="51" x14ac:dyDescent="0.2">
      <c r="A33" s="52" t="s">
        <v>563</v>
      </c>
      <c r="B33" s="46" t="s">
        <v>66</v>
      </c>
      <c r="C33" s="45" t="s">
        <v>69</v>
      </c>
      <c r="D33" s="46" t="s">
        <v>557</v>
      </c>
      <c r="E33" s="49">
        <v>0</v>
      </c>
      <c r="F33" s="50"/>
      <c r="G33" s="51"/>
      <c r="H33" s="51"/>
      <c r="I33" s="51"/>
      <c r="J33" s="4"/>
    </row>
    <row r="34" spans="1:10" ht="25.5" x14ac:dyDescent="0.2">
      <c r="A34" s="52" t="s">
        <v>563</v>
      </c>
      <c r="B34" s="46" t="s">
        <v>66</v>
      </c>
      <c r="C34" s="45" t="s">
        <v>70</v>
      </c>
      <c r="D34" s="46" t="s">
        <v>550</v>
      </c>
      <c r="E34" s="49">
        <v>0</v>
      </c>
      <c r="F34" s="50"/>
      <c r="G34" s="51"/>
      <c r="H34" s="51"/>
      <c r="I34" s="51"/>
      <c r="J34" s="4"/>
    </row>
    <row r="35" spans="1:10" ht="25.5" x14ac:dyDescent="0.2">
      <c r="A35" s="52" t="s">
        <v>563</v>
      </c>
      <c r="B35" s="46" t="s">
        <v>66</v>
      </c>
      <c r="C35" s="45" t="s">
        <v>71</v>
      </c>
      <c r="D35" s="46" t="s">
        <v>578</v>
      </c>
      <c r="E35" s="49">
        <v>0</v>
      </c>
      <c r="F35" s="50"/>
      <c r="G35" s="51"/>
      <c r="H35" s="51"/>
      <c r="I35" s="51"/>
      <c r="J35" s="4"/>
    </row>
    <row r="36" spans="1:10" ht="38.25" x14ac:dyDescent="0.2">
      <c r="A36" s="52" t="s">
        <v>563</v>
      </c>
      <c r="B36" s="46" t="s">
        <v>66</v>
      </c>
      <c r="C36" s="45" t="s">
        <v>72</v>
      </c>
      <c r="D36" s="46" t="s">
        <v>75</v>
      </c>
      <c r="E36" s="49">
        <v>0</v>
      </c>
      <c r="F36" s="50"/>
      <c r="G36" s="51"/>
      <c r="H36" s="51"/>
      <c r="I36" s="51"/>
      <c r="J36" s="4"/>
    </row>
    <row r="37" spans="1:10" ht="38.25" x14ac:dyDescent="0.2">
      <c r="A37" s="52" t="s">
        <v>563</v>
      </c>
      <c r="B37" s="46" t="s">
        <v>66</v>
      </c>
      <c r="C37" s="45" t="s">
        <v>73</v>
      </c>
      <c r="D37" s="46" t="s">
        <v>579</v>
      </c>
      <c r="E37" s="49">
        <v>0</v>
      </c>
      <c r="F37" s="50"/>
      <c r="G37" s="51"/>
      <c r="H37" s="51"/>
      <c r="I37" s="51"/>
      <c r="J37" s="4"/>
    </row>
    <row r="38" spans="1:10" ht="38.25" x14ac:dyDescent="0.2">
      <c r="A38" s="52" t="s">
        <v>563</v>
      </c>
      <c r="B38" s="46" t="s">
        <v>66</v>
      </c>
      <c r="C38" s="45" t="s">
        <v>74</v>
      </c>
      <c r="D38" s="46" t="s">
        <v>782</v>
      </c>
      <c r="E38" s="49">
        <v>0</v>
      </c>
      <c r="F38" s="50"/>
      <c r="G38" s="51"/>
      <c r="H38" s="51"/>
      <c r="I38" s="51"/>
      <c r="J38" s="4"/>
    </row>
    <row r="39" spans="1:10" ht="25.5" x14ac:dyDescent="0.2">
      <c r="A39" s="52" t="s">
        <v>567</v>
      </c>
      <c r="B39" s="46" t="s">
        <v>224</v>
      </c>
      <c r="C39" s="45" t="s">
        <v>226</v>
      </c>
      <c r="D39" s="46" t="s">
        <v>225</v>
      </c>
      <c r="E39" s="49">
        <v>0</v>
      </c>
      <c r="F39" s="50"/>
      <c r="G39" s="51"/>
      <c r="H39" s="51"/>
      <c r="I39" s="51"/>
      <c r="J39" s="4"/>
    </row>
    <row r="40" spans="1:10" ht="51" x14ac:dyDescent="0.2">
      <c r="A40" s="52" t="s">
        <v>580</v>
      </c>
      <c r="B40" s="46" t="s">
        <v>581</v>
      </c>
      <c r="C40" s="45" t="s">
        <v>76</v>
      </c>
      <c r="D40" s="46" t="s">
        <v>786</v>
      </c>
      <c r="E40" s="49">
        <v>0</v>
      </c>
      <c r="F40" s="50"/>
      <c r="G40" s="51"/>
      <c r="H40" s="51"/>
      <c r="I40" s="51"/>
      <c r="J40" s="4"/>
    </row>
    <row r="41" spans="1:10" ht="114.75" x14ac:dyDescent="0.2">
      <c r="A41" s="52" t="s">
        <v>580</v>
      </c>
      <c r="B41" s="46" t="s">
        <v>581</v>
      </c>
      <c r="C41" s="45" t="s">
        <v>77</v>
      </c>
      <c r="D41" s="46" t="s">
        <v>582</v>
      </c>
      <c r="E41" s="49">
        <v>0</v>
      </c>
      <c r="F41" s="50"/>
      <c r="G41" s="51"/>
      <c r="H41" s="51"/>
      <c r="I41" s="51"/>
      <c r="J41" s="4"/>
    </row>
    <row r="42" spans="1:10" ht="38.25" x14ac:dyDescent="0.2">
      <c r="A42" s="52" t="s">
        <v>580</v>
      </c>
      <c r="B42" s="46" t="s">
        <v>581</v>
      </c>
      <c r="C42" s="45" t="s">
        <v>78</v>
      </c>
      <c r="D42" s="46" t="s">
        <v>585</v>
      </c>
      <c r="E42" s="47">
        <v>0</v>
      </c>
      <c r="F42" s="45"/>
      <c r="G42" s="48"/>
      <c r="H42" s="48"/>
      <c r="I42" s="48"/>
      <c r="J42" s="4"/>
    </row>
    <row r="43" spans="1:10" ht="25.5" x14ac:dyDescent="0.2">
      <c r="A43" s="52" t="s">
        <v>580</v>
      </c>
      <c r="B43" s="46" t="s">
        <v>581</v>
      </c>
      <c r="C43" s="45" t="s">
        <v>80</v>
      </c>
      <c r="D43" s="46" t="s">
        <v>79</v>
      </c>
      <c r="E43" s="49">
        <v>0</v>
      </c>
      <c r="F43" s="50"/>
      <c r="G43" s="51"/>
      <c r="H43" s="51"/>
      <c r="I43" s="51"/>
      <c r="J43" s="4"/>
    </row>
    <row r="44" spans="1:10" ht="38.25" x14ac:dyDescent="0.2">
      <c r="A44" s="52" t="s">
        <v>580</v>
      </c>
      <c r="B44" s="46" t="s">
        <v>581</v>
      </c>
      <c r="C44" s="45" t="s">
        <v>584</v>
      </c>
      <c r="D44" s="46" t="s">
        <v>227</v>
      </c>
      <c r="E44" s="49">
        <v>0</v>
      </c>
      <c r="F44" s="50"/>
      <c r="G44" s="51"/>
      <c r="H44" s="51"/>
      <c r="I44" s="51"/>
      <c r="J44" s="4"/>
    </row>
    <row r="45" spans="1:10" ht="29.25" customHeight="1" x14ac:dyDescent="0.2">
      <c r="A45" s="52" t="s">
        <v>583</v>
      </c>
      <c r="B45" s="46" t="s">
        <v>586</v>
      </c>
      <c r="C45" s="45" t="s">
        <v>81</v>
      </c>
      <c r="D45" s="46" t="s">
        <v>587</v>
      </c>
      <c r="E45" s="47">
        <v>0</v>
      </c>
      <c r="F45" s="45"/>
      <c r="G45" s="48"/>
      <c r="H45" s="48"/>
      <c r="I45" s="48"/>
      <c r="J45" s="4"/>
    </row>
    <row r="46" spans="1:10" ht="38.25" x14ac:dyDescent="0.2">
      <c r="A46" s="52" t="s">
        <v>583</v>
      </c>
      <c r="B46" s="46" t="s">
        <v>586</v>
      </c>
      <c r="C46" s="45" t="s">
        <v>82</v>
      </c>
      <c r="D46" s="46" t="s">
        <v>787</v>
      </c>
      <c r="E46" s="49">
        <v>0</v>
      </c>
      <c r="F46" s="50"/>
      <c r="G46" s="51"/>
      <c r="H46" s="51"/>
      <c r="I46" s="51"/>
      <c r="J46" s="4"/>
    </row>
    <row r="47" spans="1:10" ht="25.5" x14ac:dyDescent="0.2">
      <c r="A47" s="52" t="s">
        <v>583</v>
      </c>
      <c r="B47" s="46" t="s">
        <v>586</v>
      </c>
      <c r="C47" s="45" t="s">
        <v>83</v>
      </c>
      <c r="D47" s="46" t="s">
        <v>588</v>
      </c>
      <c r="E47" s="49">
        <v>0</v>
      </c>
      <c r="F47" s="50"/>
      <c r="G47" s="51"/>
      <c r="H47" s="51"/>
      <c r="I47" s="51"/>
      <c r="J47" s="4"/>
    </row>
    <row r="48" spans="1:10" ht="25.5" x14ac:dyDescent="0.2">
      <c r="A48" s="52" t="s">
        <v>583</v>
      </c>
      <c r="B48" s="46" t="s">
        <v>586</v>
      </c>
      <c r="C48" s="45" t="s">
        <v>84</v>
      </c>
      <c r="D48" s="46" t="s">
        <v>228</v>
      </c>
      <c r="E48" s="49">
        <v>0</v>
      </c>
      <c r="F48" s="50"/>
      <c r="G48" s="51"/>
      <c r="H48" s="51"/>
      <c r="I48" s="51"/>
      <c r="J48" s="4"/>
    </row>
    <row r="49" spans="1:10" ht="51" x14ac:dyDescent="0.2">
      <c r="A49" s="52" t="s">
        <v>583</v>
      </c>
      <c r="B49" s="46" t="s">
        <v>586</v>
      </c>
      <c r="C49" s="45" t="s">
        <v>86</v>
      </c>
      <c r="D49" s="46" t="s">
        <v>85</v>
      </c>
      <c r="E49" s="49">
        <v>0</v>
      </c>
      <c r="F49" s="50"/>
      <c r="G49" s="51"/>
      <c r="H49" s="51"/>
      <c r="I49" s="51"/>
      <c r="J49" s="4"/>
    </row>
    <row r="50" spans="1:10" ht="51" x14ac:dyDescent="0.2">
      <c r="A50" s="52" t="s">
        <v>583</v>
      </c>
      <c r="B50" s="46" t="s">
        <v>586</v>
      </c>
      <c r="C50" s="45" t="s">
        <v>87</v>
      </c>
      <c r="D50" s="46" t="s">
        <v>770</v>
      </c>
      <c r="E50" s="49">
        <v>0</v>
      </c>
      <c r="F50" s="50"/>
      <c r="G50" s="51"/>
      <c r="H50" s="51"/>
      <c r="I50" s="51"/>
      <c r="J50" s="4"/>
    </row>
    <row r="51" spans="1:10" ht="38.25" x14ac:dyDescent="0.2">
      <c r="A51" s="52" t="s">
        <v>583</v>
      </c>
      <c r="B51" s="46" t="s">
        <v>586</v>
      </c>
      <c r="C51" s="45" t="s">
        <v>88</v>
      </c>
      <c r="D51" s="46" t="s">
        <v>771</v>
      </c>
      <c r="E51" s="49">
        <v>0</v>
      </c>
      <c r="F51" s="50"/>
      <c r="G51" s="51"/>
      <c r="H51" s="51"/>
      <c r="I51" s="51"/>
      <c r="J51" s="4"/>
    </row>
    <row r="52" spans="1:10" ht="26.25" customHeight="1" x14ac:dyDescent="0.2">
      <c r="A52" s="52" t="s">
        <v>583</v>
      </c>
      <c r="B52" s="46" t="s">
        <v>586</v>
      </c>
      <c r="C52" s="45" t="s">
        <v>89</v>
      </c>
      <c r="D52" s="46" t="s">
        <v>229</v>
      </c>
      <c r="E52" s="49">
        <v>0</v>
      </c>
      <c r="F52" s="50"/>
      <c r="G52" s="51"/>
      <c r="H52" s="51"/>
      <c r="I52" s="51"/>
      <c r="J52" s="4"/>
    </row>
    <row r="53" spans="1:10" ht="38.25" x14ac:dyDescent="0.2">
      <c r="A53" s="52" t="s">
        <v>583</v>
      </c>
      <c r="B53" s="46" t="s">
        <v>586</v>
      </c>
      <c r="C53" s="45" t="s">
        <v>230</v>
      </c>
      <c r="D53" s="46" t="s">
        <v>90</v>
      </c>
      <c r="E53" s="49">
        <v>0</v>
      </c>
      <c r="F53" s="50"/>
      <c r="G53" s="51"/>
      <c r="H53" s="51"/>
      <c r="I53" s="51"/>
      <c r="J53" s="4"/>
    </row>
    <row r="54" spans="1:10" ht="51" x14ac:dyDescent="0.2">
      <c r="A54" s="52" t="s">
        <v>568</v>
      </c>
      <c r="B54" s="46" t="s">
        <v>91</v>
      </c>
      <c r="C54" s="45" t="s">
        <v>92</v>
      </c>
      <c r="D54" s="46" t="s">
        <v>589</v>
      </c>
      <c r="E54" s="49">
        <v>0</v>
      </c>
      <c r="F54" s="50"/>
      <c r="G54" s="51"/>
      <c r="H54" s="51"/>
      <c r="I54" s="51"/>
      <c r="J54" s="4"/>
    </row>
    <row r="55" spans="1:10" ht="29.45" customHeight="1" x14ac:dyDescent="0.2">
      <c r="A55" s="52" t="s">
        <v>568</v>
      </c>
      <c r="B55" s="46" t="s">
        <v>91</v>
      </c>
      <c r="C55" s="45" t="s">
        <v>93</v>
      </c>
      <c r="D55" s="46" t="s">
        <v>814</v>
      </c>
      <c r="E55" s="49">
        <v>0</v>
      </c>
      <c r="F55" s="50"/>
      <c r="G55" s="51"/>
      <c r="H55" s="51"/>
      <c r="I55" s="51"/>
      <c r="J55" s="4"/>
    </row>
    <row r="56" spans="1:10" ht="76.5" x14ac:dyDescent="0.2">
      <c r="A56" s="52" t="s">
        <v>568</v>
      </c>
      <c r="B56" s="46" t="s">
        <v>91</v>
      </c>
      <c r="C56" s="45" t="s">
        <v>94</v>
      </c>
      <c r="D56" s="46" t="s">
        <v>551</v>
      </c>
      <c r="E56" s="49">
        <v>0</v>
      </c>
      <c r="F56" s="50"/>
      <c r="G56" s="51"/>
      <c r="H56" s="51"/>
      <c r="I56" s="51"/>
      <c r="J56" s="4"/>
    </row>
    <row r="57" spans="1:10" ht="38.25" x14ac:dyDescent="0.2">
      <c r="A57" s="52" t="s">
        <v>568</v>
      </c>
      <c r="B57" s="46" t="s">
        <v>91</v>
      </c>
      <c r="C57" s="45" t="s">
        <v>95</v>
      </c>
      <c r="D57" s="46" t="s">
        <v>552</v>
      </c>
      <c r="E57" s="49">
        <v>0</v>
      </c>
      <c r="F57" s="50"/>
      <c r="G57" s="51"/>
      <c r="H57" s="51"/>
      <c r="I57" s="51"/>
      <c r="J57" s="4"/>
    </row>
    <row r="58" spans="1:10" ht="63.75" x14ac:dyDescent="0.2">
      <c r="A58" s="52" t="s">
        <v>568</v>
      </c>
      <c r="B58" s="46" t="s">
        <v>91</v>
      </c>
      <c r="C58" s="45" t="s">
        <v>96</v>
      </c>
      <c r="D58" s="46" t="s">
        <v>590</v>
      </c>
      <c r="E58" s="49">
        <v>0</v>
      </c>
      <c r="F58" s="50"/>
      <c r="G58" s="51"/>
      <c r="H58" s="51"/>
      <c r="I58" s="51"/>
      <c r="J58" s="4"/>
    </row>
    <row r="59" spans="1:10" ht="25.5" x14ac:dyDescent="0.2">
      <c r="A59" s="52" t="s">
        <v>568</v>
      </c>
      <c r="B59" s="46" t="s">
        <v>91</v>
      </c>
      <c r="C59" s="45" t="s">
        <v>97</v>
      </c>
      <c r="D59" s="46" t="s">
        <v>591</v>
      </c>
      <c r="E59" s="49">
        <v>0</v>
      </c>
      <c r="F59" s="50"/>
      <c r="G59" s="51"/>
      <c r="H59" s="51"/>
      <c r="I59" s="51"/>
      <c r="J59" s="4"/>
    </row>
    <row r="60" spans="1:10" ht="18" customHeight="1" x14ac:dyDescent="0.2">
      <c r="A60" s="52" t="s">
        <v>568</v>
      </c>
      <c r="B60" s="46" t="s">
        <v>91</v>
      </c>
      <c r="C60" s="45" t="s">
        <v>98</v>
      </c>
      <c r="D60" s="46" t="s">
        <v>774</v>
      </c>
      <c r="E60" s="49">
        <v>0</v>
      </c>
      <c r="F60" s="50"/>
      <c r="G60" s="51"/>
      <c r="H60" s="51"/>
      <c r="I60" s="51"/>
      <c r="J60" s="4"/>
    </row>
    <row r="61" spans="1:10" ht="25.5" x14ac:dyDescent="0.2">
      <c r="A61" s="52" t="s">
        <v>569</v>
      </c>
      <c r="B61" s="46" t="s">
        <v>99</v>
      </c>
      <c r="C61" s="45" t="s">
        <v>100</v>
      </c>
      <c r="D61" s="46" t="s">
        <v>592</v>
      </c>
      <c r="E61" s="49">
        <v>0</v>
      </c>
      <c r="F61" s="50"/>
      <c r="G61" s="51"/>
      <c r="H61" s="51"/>
      <c r="I61" s="51"/>
      <c r="J61" s="4"/>
    </row>
    <row r="62" spans="1:10" ht="25.5" x14ac:dyDescent="0.2">
      <c r="A62" s="52" t="s">
        <v>569</v>
      </c>
      <c r="B62" s="46" t="s">
        <v>99</v>
      </c>
      <c r="C62" s="45" t="s">
        <v>101</v>
      </c>
      <c r="D62" s="46" t="s">
        <v>102</v>
      </c>
      <c r="E62" s="49">
        <v>0</v>
      </c>
      <c r="F62" s="50"/>
      <c r="G62" s="51"/>
      <c r="H62" s="51"/>
      <c r="I62" s="51"/>
      <c r="J62" s="4"/>
    </row>
    <row r="63" spans="1:10" ht="25.5" x14ac:dyDescent="0.2">
      <c r="A63" s="52" t="s">
        <v>569</v>
      </c>
      <c r="B63" s="46" t="s">
        <v>99</v>
      </c>
      <c r="C63" s="45" t="s">
        <v>103</v>
      </c>
      <c r="D63" s="46" t="s">
        <v>231</v>
      </c>
      <c r="E63" s="49">
        <v>0</v>
      </c>
      <c r="F63" s="50"/>
      <c r="G63" s="51"/>
      <c r="H63" s="51"/>
      <c r="I63" s="51"/>
      <c r="J63" s="4"/>
    </row>
    <row r="64" spans="1:10" ht="25.5" x14ac:dyDescent="0.2">
      <c r="A64" s="52" t="s">
        <v>569</v>
      </c>
      <c r="B64" s="46" t="s">
        <v>99</v>
      </c>
      <c r="C64" s="45" t="s">
        <v>104</v>
      </c>
      <c r="D64" s="46" t="s">
        <v>593</v>
      </c>
      <c r="E64" s="49">
        <v>0</v>
      </c>
      <c r="F64" s="50"/>
      <c r="G64" s="51"/>
      <c r="H64" s="51"/>
      <c r="I64" s="51"/>
    </row>
    <row r="65" spans="1:9" x14ac:dyDescent="0.2">
      <c r="A65" s="52" t="s">
        <v>569</v>
      </c>
      <c r="B65" s="46" t="s">
        <v>99</v>
      </c>
      <c r="C65" s="45" t="s">
        <v>105</v>
      </c>
      <c r="D65" s="46" t="s">
        <v>107</v>
      </c>
      <c r="E65" s="49">
        <v>0</v>
      </c>
      <c r="F65" s="50"/>
      <c r="G65" s="51"/>
      <c r="H65" s="51"/>
      <c r="I65" s="51"/>
    </row>
    <row r="66" spans="1:9" ht="25.5" x14ac:dyDescent="0.2">
      <c r="A66" s="52" t="s">
        <v>569</v>
      </c>
      <c r="B66" s="46" t="s">
        <v>99</v>
      </c>
      <c r="C66" s="45" t="s">
        <v>106</v>
      </c>
      <c r="D66" s="46" t="s">
        <v>553</v>
      </c>
      <c r="E66" s="49">
        <v>0</v>
      </c>
      <c r="F66" s="50"/>
      <c r="G66" s="51"/>
      <c r="H66" s="51"/>
      <c r="I66" s="51"/>
    </row>
    <row r="67" spans="1:9" ht="114.75" x14ac:dyDescent="0.2">
      <c r="A67" s="52" t="s">
        <v>569</v>
      </c>
      <c r="B67" s="46" t="s">
        <v>99</v>
      </c>
      <c r="C67" s="45" t="s">
        <v>108</v>
      </c>
      <c r="D67" s="46" t="s">
        <v>554</v>
      </c>
      <c r="E67" s="49">
        <v>0</v>
      </c>
      <c r="F67" s="50"/>
      <c r="G67" s="51"/>
      <c r="H67" s="51"/>
      <c r="I67" s="51"/>
    </row>
    <row r="68" spans="1:9" ht="89.25" x14ac:dyDescent="0.2">
      <c r="A68" s="52" t="s">
        <v>569</v>
      </c>
      <c r="B68" s="46" t="s">
        <v>99</v>
      </c>
      <c r="C68" s="45" t="s">
        <v>109</v>
      </c>
      <c r="D68" s="46" t="s">
        <v>555</v>
      </c>
      <c r="E68" s="49">
        <v>0</v>
      </c>
      <c r="F68" s="50"/>
      <c r="G68" s="51"/>
      <c r="H68" s="51"/>
      <c r="I68" s="51"/>
    </row>
    <row r="69" spans="1:9" ht="66" customHeight="1" x14ac:dyDescent="0.2">
      <c r="A69" s="52" t="s">
        <v>569</v>
      </c>
      <c r="B69" s="46" t="s">
        <v>99</v>
      </c>
      <c r="C69" s="45" t="s">
        <v>110</v>
      </c>
      <c r="D69" s="46" t="s">
        <v>594</v>
      </c>
      <c r="E69" s="49">
        <v>0</v>
      </c>
      <c r="F69" s="50"/>
      <c r="G69" s="51"/>
      <c r="H69" s="51"/>
      <c r="I69" s="51"/>
    </row>
    <row r="70" spans="1:9" ht="38.25" x14ac:dyDescent="0.2">
      <c r="A70" s="52" t="s">
        <v>569</v>
      </c>
      <c r="B70" s="46" t="s">
        <v>99</v>
      </c>
      <c r="C70" s="45" t="s">
        <v>111</v>
      </c>
      <c r="D70" s="46" t="s">
        <v>595</v>
      </c>
      <c r="E70" s="49">
        <v>0</v>
      </c>
      <c r="F70" s="45"/>
      <c r="G70" s="48"/>
      <c r="H70" s="48"/>
      <c r="I70" s="48"/>
    </row>
    <row r="71" spans="1:9" ht="39.75" customHeight="1" x14ac:dyDescent="0.2">
      <c r="A71" s="52" t="s">
        <v>569</v>
      </c>
      <c r="B71" s="46" t="s">
        <v>99</v>
      </c>
      <c r="C71" s="45" t="s">
        <v>112</v>
      </c>
      <c r="D71" s="46" t="s">
        <v>596</v>
      </c>
      <c r="E71" s="49">
        <v>0</v>
      </c>
      <c r="F71" s="45"/>
      <c r="G71" s="48"/>
      <c r="H71" s="48"/>
      <c r="I71" s="48"/>
    </row>
    <row r="72" spans="1:9" ht="25.5" x14ac:dyDescent="0.2">
      <c r="A72" s="52" t="s">
        <v>570</v>
      </c>
      <c r="B72" s="46" t="s">
        <v>113</v>
      </c>
      <c r="C72" s="45" t="s">
        <v>114</v>
      </c>
      <c r="D72" s="46" t="s">
        <v>115</v>
      </c>
      <c r="E72" s="49">
        <v>0</v>
      </c>
      <c r="F72" s="45"/>
      <c r="G72" s="48"/>
      <c r="H72" s="48"/>
      <c r="I72" s="48"/>
    </row>
    <row r="73" spans="1:9" ht="63.75" x14ac:dyDescent="0.2">
      <c r="A73" s="52" t="s">
        <v>570</v>
      </c>
      <c r="B73" s="46" t="s">
        <v>113</v>
      </c>
      <c r="C73" s="45" t="s">
        <v>116</v>
      </c>
      <c r="D73" s="46" t="s">
        <v>597</v>
      </c>
      <c r="E73" s="49">
        <v>0</v>
      </c>
      <c r="F73" s="45"/>
      <c r="G73" s="48"/>
      <c r="H73" s="48"/>
      <c r="I73" s="48"/>
    </row>
    <row r="74" spans="1:9" ht="38.25" x14ac:dyDescent="0.2">
      <c r="A74" s="52" t="s">
        <v>570</v>
      </c>
      <c r="B74" s="46" t="s">
        <v>113</v>
      </c>
      <c r="C74" s="45" t="s">
        <v>213</v>
      </c>
      <c r="D74" s="55" t="s">
        <v>232</v>
      </c>
      <c r="E74" s="49">
        <v>0</v>
      </c>
      <c r="F74" s="45"/>
      <c r="G74" s="48"/>
      <c r="H74" s="48"/>
      <c r="I74" s="48"/>
    </row>
    <row r="75" spans="1:9" ht="25.5" x14ac:dyDescent="0.2">
      <c r="A75" s="52" t="s">
        <v>598</v>
      </c>
      <c r="B75" s="46" t="s">
        <v>303</v>
      </c>
      <c r="C75" s="45" t="s">
        <v>309</v>
      </c>
      <c r="D75" s="55" t="s">
        <v>599</v>
      </c>
      <c r="E75" s="47">
        <v>2</v>
      </c>
      <c r="F75" s="45"/>
      <c r="G75" s="48"/>
      <c r="H75" s="48"/>
      <c r="I75" s="48"/>
    </row>
    <row r="76" spans="1:9" ht="38.25" x14ac:dyDescent="0.2">
      <c r="A76" s="52" t="s">
        <v>598</v>
      </c>
      <c r="B76" s="46" t="s">
        <v>303</v>
      </c>
      <c r="C76" s="45" t="s">
        <v>304</v>
      </c>
      <c r="D76" s="55" t="s">
        <v>600</v>
      </c>
      <c r="E76" s="47">
        <v>0</v>
      </c>
      <c r="F76" s="45"/>
      <c r="G76" s="48"/>
      <c r="H76" s="48"/>
      <c r="I76" s="48"/>
    </row>
    <row r="77" spans="1:9" ht="38.25" x14ac:dyDescent="0.2">
      <c r="A77" s="52" t="s">
        <v>598</v>
      </c>
      <c r="B77" s="46" t="s">
        <v>303</v>
      </c>
      <c r="C77" s="45" t="s">
        <v>305</v>
      </c>
      <c r="D77" s="55" t="s">
        <v>601</v>
      </c>
      <c r="E77" s="47">
        <v>1</v>
      </c>
      <c r="F77" s="45"/>
      <c r="G77" s="48"/>
      <c r="H77" s="48"/>
      <c r="I77" s="48"/>
    </row>
    <row r="78" spans="1:9" ht="25.5" x14ac:dyDescent="0.2">
      <c r="A78" s="52" t="s">
        <v>598</v>
      </c>
      <c r="B78" s="46" t="s">
        <v>303</v>
      </c>
      <c r="C78" s="45" t="s">
        <v>310</v>
      </c>
      <c r="D78" s="55" t="s">
        <v>602</v>
      </c>
      <c r="E78" s="49">
        <v>2</v>
      </c>
      <c r="F78" s="50"/>
      <c r="G78" s="51"/>
      <c r="H78" s="51"/>
      <c r="I78" s="51"/>
    </row>
    <row r="79" spans="1:9" ht="38.25" x14ac:dyDescent="0.2">
      <c r="A79" s="52" t="s">
        <v>598</v>
      </c>
      <c r="B79" s="46" t="s">
        <v>303</v>
      </c>
      <c r="C79" s="45" t="s">
        <v>312</v>
      </c>
      <c r="D79" s="55" t="s">
        <v>306</v>
      </c>
      <c r="E79" s="49">
        <v>0</v>
      </c>
      <c r="F79" s="50"/>
      <c r="G79" s="51"/>
      <c r="H79" s="51"/>
      <c r="I79" s="51"/>
    </row>
    <row r="80" spans="1:9" ht="38.25" x14ac:dyDescent="0.2">
      <c r="A80" s="52" t="s">
        <v>598</v>
      </c>
      <c r="B80" s="46" t="s">
        <v>303</v>
      </c>
      <c r="C80" s="45" t="s">
        <v>313</v>
      </c>
      <c r="D80" s="55" t="s">
        <v>539</v>
      </c>
      <c r="E80" s="49">
        <v>0</v>
      </c>
      <c r="F80" s="50"/>
      <c r="G80" s="51"/>
      <c r="H80" s="51"/>
      <c r="I80" s="51"/>
    </row>
    <row r="81" spans="1:9" ht="25.5" x14ac:dyDescent="0.2">
      <c r="A81" s="52" t="s">
        <v>598</v>
      </c>
      <c r="B81" s="46" t="s">
        <v>303</v>
      </c>
      <c r="C81" s="45" t="s">
        <v>315</v>
      </c>
      <c r="D81" s="55" t="s">
        <v>308</v>
      </c>
      <c r="E81" s="47">
        <v>1</v>
      </c>
      <c r="F81" s="50"/>
      <c r="G81" s="51"/>
      <c r="H81" s="51"/>
      <c r="I81" s="51"/>
    </row>
    <row r="82" spans="1:9" ht="153" x14ac:dyDescent="0.2">
      <c r="A82" s="52" t="s">
        <v>609</v>
      </c>
      <c r="B82" s="46" t="s">
        <v>311</v>
      </c>
      <c r="C82" s="45" t="s">
        <v>307</v>
      </c>
      <c r="D82" s="55" t="s">
        <v>604</v>
      </c>
      <c r="E82" s="49">
        <v>0</v>
      </c>
      <c r="F82" s="50"/>
      <c r="G82" s="51"/>
      <c r="H82" s="51"/>
      <c r="I82" s="51"/>
    </row>
    <row r="83" spans="1:9" ht="25.5" x14ac:dyDescent="0.2">
      <c r="A83" s="52" t="s">
        <v>609</v>
      </c>
      <c r="B83" s="46" t="s">
        <v>311</v>
      </c>
      <c r="C83" s="45" t="s">
        <v>607</v>
      </c>
      <c r="D83" s="55" t="s">
        <v>605</v>
      </c>
      <c r="E83" s="49">
        <v>0</v>
      </c>
      <c r="F83" s="50"/>
      <c r="G83" s="51"/>
      <c r="H83" s="51"/>
      <c r="I83" s="51"/>
    </row>
    <row r="84" spans="1:9" ht="102" x14ac:dyDescent="0.2">
      <c r="A84" s="52" t="s">
        <v>610</v>
      </c>
      <c r="B84" s="53" t="s">
        <v>314</v>
      </c>
      <c r="C84" s="45" t="s">
        <v>608</v>
      </c>
      <c r="D84" s="55" t="s">
        <v>606</v>
      </c>
      <c r="E84" s="49">
        <v>0</v>
      </c>
      <c r="F84" s="50"/>
      <c r="G84" s="51"/>
      <c r="H84" s="51"/>
      <c r="I84" s="51"/>
    </row>
    <row r="85" spans="1:9" ht="38.25" x14ac:dyDescent="0.2">
      <c r="A85" s="52" t="s">
        <v>611</v>
      </c>
      <c r="B85" s="46" t="s">
        <v>316</v>
      </c>
      <c r="C85" s="45" t="s">
        <v>317</v>
      </c>
      <c r="D85" s="55" t="s">
        <v>318</v>
      </c>
      <c r="E85" s="49">
        <v>1</v>
      </c>
      <c r="F85" s="50"/>
      <c r="G85" s="51"/>
      <c r="H85" s="51"/>
      <c r="I85" s="51"/>
    </row>
    <row r="86" spans="1:9" ht="38.25" x14ac:dyDescent="0.2">
      <c r="A86" s="52" t="s">
        <v>611</v>
      </c>
      <c r="B86" s="46" t="s">
        <v>316</v>
      </c>
      <c r="C86" s="45" t="s">
        <v>319</v>
      </c>
      <c r="D86" s="55" t="s">
        <v>320</v>
      </c>
      <c r="E86" s="49">
        <v>1</v>
      </c>
      <c r="F86" s="50"/>
      <c r="G86" s="51"/>
      <c r="H86" s="51"/>
      <c r="I86" s="51"/>
    </row>
    <row r="87" spans="1:9" ht="40.5" customHeight="1" x14ac:dyDescent="0.2">
      <c r="A87" s="52" t="s">
        <v>612</v>
      </c>
      <c r="B87" s="46" t="s">
        <v>321</v>
      </c>
      <c r="C87" s="45" t="s">
        <v>322</v>
      </c>
      <c r="D87" s="55" t="s">
        <v>323</v>
      </c>
      <c r="E87" s="49">
        <v>1</v>
      </c>
      <c r="F87" s="50"/>
      <c r="G87" s="51"/>
      <c r="H87" s="51"/>
      <c r="I87" s="51"/>
    </row>
    <row r="88" spans="1:9" ht="51" x14ac:dyDescent="0.2">
      <c r="A88" s="52" t="s">
        <v>612</v>
      </c>
      <c r="B88" s="46" t="s">
        <v>321</v>
      </c>
      <c r="C88" s="45" t="s">
        <v>324</v>
      </c>
      <c r="D88" s="55" t="s">
        <v>325</v>
      </c>
      <c r="E88" s="49">
        <v>1</v>
      </c>
      <c r="F88" s="50"/>
      <c r="G88" s="51"/>
      <c r="H88" s="51"/>
      <c r="I88" s="51"/>
    </row>
    <row r="89" spans="1:9" ht="38.25" x14ac:dyDescent="0.2">
      <c r="A89" s="52" t="s">
        <v>613</v>
      </c>
      <c r="B89" s="46" t="s">
        <v>327</v>
      </c>
      <c r="C89" s="45" t="s">
        <v>326</v>
      </c>
      <c r="D89" s="55" t="s">
        <v>614</v>
      </c>
      <c r="E89" s="49">
        <v>1</v>
      </c>
      <c r="F89" s="50"/>
      <c r="G89" s="51"/>
      <c r="H89" s="51"/>
      <c r="I89" s="51"/>
    </row>
    <row r="90" spans="1:9" ht="25.5" x14ac:dyDescent="0.2">
      <c r="A90" s="52" t="s">
        <v>613</v>
      </c>
      <c r="B90" s="46" t="s">
        <v>327</v>
      </c>
      <c r="C90" s="45" t="s">
        <v>337</v>
      </c>
      <c r="D90" s="55" t="s">
        <v>332</v>
      </c>
      <c r="E90" s="49">
        <v>1</v>
      </c>
      <c r="F90" s="50"/>
      <c r="G90" s="51"/>
      <c r="H90" s="51"/>
      <c r="I90" s="51"/>
    </row>
    <row r="91" spans="1:9" ht="25.5" x14ac:dyDescent="0.2">
      <c r="A91" s="52" t="s">
        <v>613</v>
      </c>
      <c r="B91" s="46" t="s">
        <v>327</v>
      </c>
      <c r="C91" s="45" t="s">
        <v>328</v>
      </c>
      <c r="D91" s="55" t="s">
        <v>615</v>
      </c>
      <c r="E91" s="49">
        <v>1</v>
      </c>
      <c r="F91" s="50"/>
      <c r="G91" s="51"/>
      <c r="H91" s="51"/>
      <c r="I91" s="51"/>
    </row>
    <row r="92" spans="1:9" ht="25.5" x14ac:dyDescent="0.2">
      <c r="A92" s="52" t="s">
        <v>613</v>
      </c>
      <c r="B92" s="46" t="s">
        <v>327</v>
      </c>
      <c r="C92" s="45" t="s">
        <v>329</v>
      </c>
      <c r="D92" s="55" t="s">
        <v>335</v>
      </c>
      <c r="E92" s="49">
        <v>1</v>
      </c>
      <c r="F92" s="50"/>
      <c r="G92" s="51"/>
      <c r="H92" s="51"/>
      <c r="I92" s="51"/>
    </row>
    <row r="93" spans="1:9" ht="25.5" x14ac:dyDescent="0.2">
      <c r="A93" s="52" t="s">
        <v>613</v>
      </c>
      <c r="B93" s="46" t="s">
        <v>327</v>
      </c>
      <c r="C93" s="45" t="s">
        <v>330</v>
      </c>
      <c r="D93" s="55" t="s">
        <v>617</v>
      </c>
      <c r="E93" s="49">
        <v>1</v>
      </c>
      <c r="F93" s="50"/>
      <c r="G93" s="51"/>
      <c r="H93" s="51"/>
      <c r="I93" s="51"/>
    </row>
    <row r="94" spans="1:9" ht="51" x14ac:dyDescent="0.2">
      <c r="A94" s="52" t="s">
        <v>613</v>
      </c>
      <c r="B94" s="46" t="s">
        <v>327</v>
      </c>
      <c r="C94" s="45" t="s">
        <v>331</v>
      </c>
      <c r="D94" s="46" t="s">
        <v>336</v>
      </c>
      <c r="E94" s="49">
        <v>1</v>
      </c>
      <c r="F94" s="50"/>
      <c r="G94" s="51"/>
      <c r="H94" s="51"/>
      <c r="I94" s="51"/>
    </row>
    <row r="95" spans="1:9" ht="63.75" x14ac:dyDescent="0.2">
      <c r="A95" s="52" t="s">
        <v>613</v>
      </c>
      <c r="B95" s="46" t="s">
        <v>327</v>
      </c>
      <c r="C95" s="45" t="s">
        <v>333</v>
      </c>
      <c r="D95" s="46" t="s">
        <v>618</v>
      </c>
      <c r="E95" s="49">
        <v>2</v>
      </c>
      <c r="F95" s="50"/>
      <c r="G95" s="51"/>
      <c r="H95" s="51"/>
      <c r="I95" s="51"/>
    </row>
    <row r="96" spans="1:9" ht="38.25" x14ac:dyDescent="0.2">
      <c r="A96" s="52" t="s">
        <v>613</v>
      </c>
      <c r="B96" s="46" t="s">
        <v>327</v>
      </c>
      <c r="C96" s="45" t="s">
        <v>334</v>
      </c>
      <c r="D96" s="46" t="s">
        <v>338</v>
      </c>
      <c r="E96" s="49">
        <v>1</v>
      </c>
      <c r="F96" s="50"/>
      <c r="G96" s="51"/>
      <c r="H96" s="51"/>
      <c r="I96" s="51"/>
    </row>
    <row r="97" spans="1:9" ht="38.25" x14ac:dyDescent="0.2">
      <c r="A97" s="52" t="s">
        <v>613</v>
      </c>
      <c r="B97" s="46" t="s">
        <v>339</v>
      </c>
      <c r="C97" s="45" t="s">
        <v>340</v>
      </c>
      <c r="D97" s="46" t="s">
        <v>619</v>
      </c>
      <c r="E97" s="49">
        <v>0</v>
      </c>
      <c r="F97" s="50"/>
      <c r="G97" s="51"/>
      <c r="H97" s="51"/>
      <c r="I97" s="51"/>
    </row>
    <row r="98" spans="1:9" ht="38.25" x14ac:dyDescent="0.2">
      <c r="A98" s="52" t="s">
        <v>613</v>
      </c>
      <c r="B98" s="46" t="s">
        <v>339</v>
      </c>
      <c r="C98" s="45" t="s">
        <v>342</v>
      </c>
      <c r="D98" s="46" t="s">
        <v>341</v>
      </c>
      <c r="E98" s="47">
        <v>1</v>
      </c>
      <c r="F98" s="45"/>
      <c r="G98" s="48"/>
      <c r="H98" s="48"/>
      <c r="I98" s="48"/>
    </row>
    <row r="99" spans="1:9" ht="25.5" x14ac:dyDescent="0.2">
      <c r="A99" s="52" t="s">
        <v>613</v>
      </c>
      <c r="B99" s="46" t="s">
        <v>339</v>
      </c>
      <c r="C99" s="45" t="s">
        <v>343</v>
      </c>
      <c r="D99" s="46" t="s">
        <v>813</v>
      </c>
      <c r="E99" s="49">
        <v>0</v>
      </c>
      <c r="F99" s="50"/>
      <c r="G99" s="51"/>
      <c r="H99" s="51"/>
      <c r="I99" s="67"/>
    </row>
    <row r="100" spans="1:9" ht="38.25" x14ac:dyDescent="0.2">
      <c r="A100" s="52" t="s">
        <v>613</v>
      </c>
      <c r="B100" s="46" t="s">
        <v>339</v>
      </c>
      <c r="C100" s="45" t="s">
        <v>345</v>
      </c>
      <c r="D100" s="46" t="s">
        <v>344</v>
      </c>
      <c r="E100" s="49">
        <v>1</v>
      </c>
      <c r="F100" s="50"/>
      <c r="G100" s="51"/>
      <c r="H100" s="51"/>
      <c r="I100" s="67"/>
    </row>
    <row r="101" spans="1:9" ht="25.5" x14ac:dyDescent="0.2">
      <c r="A101" s="52" t="s">
        <v>613</v>
      </c>
      <c r="B101" s="46" t="s">
        <v>339</v>
      </c>
      <c r="C101" s="45" t="s">
        <v>346</v>
      </c>
      <c r="D101" s="46" t="s">
        <v>620</v>
      </c>
      <c r="E101" s="49">
        <v>1</v>
      </c>
      <c r="F101" s="50"/>
      <c r="G101" s="51"/>
      <c r="H101" s="51"/>
      <c r="I101" s="67"/>
    </row>
    <row r="102" spans="1:9" ht="38.25" x14ac:dyDescent="0.2">
      <c r="A102" s="52" t="s">
        <v>613</v>
      </c>
      <c r="B102" s="46" t="s">
        <v>339</v>
      </c>
      <c r="C102" s="45" t="s">
        <v>347</v>
      </c>
      <c r="D102" s="46" t="s">
        <v>621</v>
      </c>
      <c r="E102" s="49">
        <v>1</v>
      </c>
      <c r="F102" s="50"/>
      <c r="G102" s="51"/>
      <c r="H102" s="51"/>
      <c r="I102" s="67"/>
    </row>
    <row r="103" spans="1:9" ht="25.5" x14ac:dyDescent="0.2">
      <c r="A103" s="52" t="s">
        <v>613</v>
      </c>
      <c r="B103" s="46" t="s">
        <v>339</v>
      </c>
      <c r="C103" s="45" t="s">
        <v>348</v>
      </c>
      <c r="D103" s="46" t="s">
        <v>622</v>
      </c>
      <c r="E103" s="47">
        <v>1</v>
      </c>
      <c r="F103" s="45"/>
      <c r="G103" s="48"/>
      <c r="H103" s="48"/>
      <c r="I103" s="48"/>
    </row>
    <row r="104" spans="1:9" ht="51" x14ac:dyDescent="0.2">
      <c r="A104" s="52" t="s">
        <v>613</v>
      </c>
      <c r="B104" s="46" t="s">
        <v>339</v>
      </c>
      <c r="C104" s="45" t="s">
        <v>349</v>
      </c>
      <c r="D104" s="46" t="s">
        <v>623</v>
      </c>
      <c r="E104" s="49">
        <v>0</v>
      </c>
      <c r="F104" s="50"/>
      <c r="G104" s="51"/>
      <c r="H104" s="51"/>
      <c r="I104" s="51"/>
    </row>
    <row r="105" spans="1:9" ht="25.5" x14ac:dyDescent="0.2">
      <c r="A105" s="52" t="s">
        <v>613</v>
      </c>
      <c r="B105" s="46" t="s">
        <v>339</v>
      </c>
      <c r="C105" s="45" t="s">
        <v>350</v>
      </c>
      <c r="D105" s="55" t="s">
        <v>624</v>
      </c>
      <c r="E105" s="49">
        <v>0</v>
      </c>
      <c r="F105" s="50"/>
      <c r="G105" s="51"/>
      <c r="H105" s="51"/>
      <c r="I105" s="51"/>
    </row>
    <row r="106" spans="1:9" ht="25.5" x14ac:dyDescent="0.2">
      <c r="A106" s="52" t="s">
        <v>613</v>
      </c>
      <c r="B106" s="46" t="s">
        <v>339</v>
      </c>
      <c r="C106" s="45" t="s">
        <v>351</v>
      </c>
      <c r="D106" s="46" t="s">
        <v>625</v>
      </c>
      <c r="E106" s="49">
        <v>0</v>
      </c>
      <c r="F106" s="50"/>
      <c r="G106" s="51"/>
      <c r="H106" s="51"/>
      <c r="I106" s="51"/>
    </row>
    <row r="107" spans="1:9" ht="25.5" x14ac:dyDescent="0.2">
      <c r="A107" s="52" t="s">
        <v>613</v>
      </c>
      <c r="B107" s="46" t="s">
        <v>339</v>
      </c>
      <c r="C107" s="45" t="s">
        <v>353</v>
      </c>
      <c r="D107" s="46" t="s">
        <v>788</v>
      </c>
      <c r="E107" s="49">
        <v>0</v>
      </c>
      <c r="F107" s="50"/>
      <c r="G107" s="51"/>
      <c r="H107" s="51"/>
      <c r="I107" s="51"/>
    </row>
    <row r="108" spans="1:9" ht="25.5" x14ac:dyDescent="0.2">
      <c r="A108" s="52" t="s">
        <v>613</v>
      </c>
      <c r="B108" s="46" t="s">
        <v>339</v>
      </c>
      <c r="C108" s="45" t="s">
        <v>354</v>
      </c>
      <c r="D108" s="46" t="s">
        <v>626</v>
      </c>
      <c r="E108" s="49">
        <v>0</v>
      </c>
      <c r="F108" s="50"/>
      <c r="G108" s="51"/>
      <c r="H108" s="51"/>
      <c r="I108" s="51"/>
    </row>
    <row r="109" spans="1:9" ht="89.45" customHeight="1" x14ac:dyDescent="0.2">
      <c r="A109" s="52" t="s">
        <v>613</v>
      </c>
      <c r="B109" s="53" t="s">
        <v>339</v>
      </c>
      <c r="C109" s="45" t="s">
        <v>355</v>
      </c>
      <c r="D109" s="46" t="s">
        <v>815</v>
      </c>
      <c r="E109" s="49">
        <v>0</v>
      </c>
      <c r="F109" s="50"/>
      <c r="G109" s="51"/>
      <c r="H109" s="51"/>
      <c r="I109" s="51"/>
    </row>
    <row r="110" spans="1:9" ht="25.5" x14ac:dyDescent="0.2">
      <c r="A110" s="52" t="s">
        <v>613</v>
      </c>
      <c r="B110" s="53" t="s">
        <v>339</v>
      </c>
      <c r="C110" s="45" t="s">
        <v>628</v>
      </c>
      <c r="D110" s="46" t="s">
        <v>627</v>
      </c>
      <c r="E110" s="49">
        <v>0</v>
      </c>
      <c r="F110" s="50"/>
      <c r="G110" s="51"/>
      <c r="H110" s="51"/>
      <c r="I110" s="51"/>
    </row>
    <row r="111" spans="1:9" ht="25.5" x14ac:dyDescent="0.2">
      <c r="A111" s="52" t="s">
        <v>613</v>
      </c>
      <c r="B111" s="53" t="s">
        <v>339</v>
      </c>
      <c r="C111" s="45" t="s">
        <v>629</v>
      </c>
      <c r="D111" s="46" t="s">
        <v>352</v>
      </c>
      <c r="E111" s="49">
        <v>1</v>
      </c>
      <c r="F111" s="50"/>
      <c r="G111" s="51"/>
      <c r="H111" s="51"/>
      <c r="I111" s="51"/>
    </row>
    <row r="112" spans="1:9" ht="38.25" x14ac:dyDescent="0.2">
      <c r="A112" s="52" t="s">
        <v>616</v>
      </c>
      <c r="B112" s="53" t="s">
        <v>356</v>
      </c>
      <c r="C112" s="45" t="s">
        <v>630</v>
      </c>
      <c r="D112" s="46" t="s">
        <v>631</v>
      </c>
      <c r="E112" s="49">
        <v>1</v>
      </c>
      <c r="F112" s="50"/>
      <c r="G112" s="51"/>
      <c r="H112" s="51"/>
      <c r="I112" s="51"/>
    </row>
    <row r="113" spans="1:9" ht="90" customHeight="1" x14ac:dyDescent="0.2">
      <c r="A113" s="52" t="s">
        <v>616</v>
      </c>
      <c r="B113" s="53" t="s">
        <v>356</v>
      </c>
      <c r="C113" s="45" t="s">
        <v>633</v>
      </c>
      <c r="D113" s="53" t="s">
        <v>632</v>
      </c>
      <c r="E113" s="66">
        <v>1</v>
      </c>
      <c r="F113" s="50"/>
      <c r="G113" s="51"/>
      <c r="H113" s="51"/>
      <c r="I113" s="51"/>
    </row>
    <row r="114" spans="1:9" ht="25.5" x14ac:dyDescent="0.2">
      <c r="A114" s="52" t="s">
        <v>616</v>
      </c>
      <c r="B114" s="53" t="s">
        <v>356</v>
      </c>
      <c r="C114" s="45" t="s">
        <v>634</v>
      </c>
      <c r="D114" s="55" t="s">
        <v>357</v>
      </c>
      <c r="E114" s="49">
        <v>0</v>
      </c>
      <c r="F114" s="50"/>
      <c r="G114" s="51"/>
      <c r="H114" s="51"/>
      <c r="I114" s="51"/>
    </row>
    <row r="115" spans="1:9" ht="63" customHeight="1" x14ac:dyDescent="0.2">
      <c r="A115" s="52" t="s">
        <v>616</v>
      </c>
      <c r="B115" s="53" t="s">
        <v>356</v>
      </c>
      <c r="C115" s="45" t="s">
        <v>636</v>
      </c>
      <c r="D115" s="46" t="s">
        <v>635</v>
      </c>
      <c r="E115" s="49">
        <v>0</v>
      </c>
      <c r="F115" s="50"/>
      <c r="G115" s="51"/>
      <c r="H115" s="51"/>
      <c r="I115" s="51"/>
    </row>
    <row r="116" spans="1:9" ht="25.5" x14ac:dyDescent="0.2">
      <c r="A116" s="52" t="s">
        <v>616</v>
      </c>
      <c r="B116" s="53" t="s">
        <v>356</v>
      </c>
      <c r="C116" s="45" t="s">
        <v>358</v>
      </c>
      <c r="D116" s="60" t="s">
        <v>359</v>
      </c>
      <c r="E116" s="49">
        <v>0</v>
      </c>
      <c r="F116" s="50"/>
      <c r="G116" s="51"/>
      <c r="H116" s="51"/>
      <c r="I116" s="51"/>
    </row>
    <row r="117" spans="1:9" ht="114.75" x14ac:dyDescent="0.2">
      <c r="A117" s="52" t="s">
        <v>616</v>
      </c>
      <c r="B117" s="53" t="s">
        <v>356</v>
      </c>
      <c r="C117" s="45" t="s">
        <v>360</v>
      </c>
      <c r="D117" s="46" t="s">
        <v>637</v>
      </c>
      <c r="E117" s="49">
        <v>1</v>
      </c>
      <c r="F117" s="50"/>
      <c r="G117" s="51"/>
      <c r="H117" s="51"/>
      <c r="I117" s="51"/>
    </row>
    <row r="118" spans="1:9" ht="25.5" x14ac:dyDescent="0.2">
      <c r="A118" s="52" t="s">
        <v>616</v>
      </c>
      <c r="B118" s="53" t="s">
        <v>356</v>
      </c>
      <c r="C118" s="45" t="s">
        <v>361</v>
      </c>
      <c r="D118" s="46" t="s">
        <v>638</v>
      </c>
      <c r="E118" s="49">
        <v>0</v>
      </c>
      <c r="F118" s="50"/>
      <c r="G118" s="51"/>
      <c r="H118" s="51"/>
      <c r="I118" s="51"/>
    </row>
    <row r="119" spans="1:9" ht="64.5" customHeight="1" x14ac:dyDescent="0.2">
      <c r="A119" s="52" t="s">
        <v>616</v>
      </c>
      <c r="B119" s="53" t="s">
        <v>356</v>
      </c>
      <c r="C119" s="45" t="s">
        <v>362</v>
      </c>
      <c r="D119" s="46" t="s">
        <v>639</v>
      </c>
      <c r="E119" s="49">
        <v>1</v>
      </c>
      <c r="F119" s="50"/>
      <c r="G119" s="51"/>
      <c r="H119" s="51"/>
      <c r="I119" s="51"/>
    </row>
    <row r="120" spans="1:9" ht="25.5" x14ac:dyDescent="0.2">
      <c r="A120" s="52" t="s">
        <v>616</v>
      </c>
      <c r="B120" s="53" t="s">
        <v>356</v>
      </c>
      <c r="C120" s="45" t="s">
        <v>363</v>
      </c>
      <c r="D120" s="46" t="s">
        <v>364</v>
      </c>
      <c r="E120" s="47">
        <v>1</v>
      </c>
      <c r="F120" s="50"/>
      <c r="G120" s="51"/>
      <c r="H120" s="51"/>
      <c r="I120" s="51"/>
    </row>
    <row r="121" spans="1:9" ht="43.5" customHeight="1" x14ac:dyDescent="0.2">
      <c r="A121" s="52" t="s">
        <v>616</v>
      </c>
      <c r="B121" s="53" t="s">
        <v>356</v>
      </c>
      <c r="C121" s="45" t="s">
        <v>365</v>
      </c>
      <c r="D121" s="46" t="s">
        <v>366</v>
      </c>
      <c r="E121" s="49">
        <v>1</v>
      </c>
      <c r="F121" s="50"/>
      <c r="G121" s="51"/>
      <c r="H121" s="51"/>
      <c r="I121" s="51"/>
    </row>
    <row r="122" spans="1:9" ht="76.5" x14ac:dyDescent="0.2">
      <c r="A122" s="52" t="s">
        <v>616</v>
      </c>
      <c r="B122" s="46" t="s">
        <v>356</v>
      </c>
      <c r="C122" s="45" t="s">
        <v>367</v>
      </c>
      <c r="D122" s="46" t="s">
        <v>789</v>
      </c>
      <c r="E122" s="47">
        <v>1</v>
      </c>
      <c r="F122" s="50"/>
      <c r="G122" s="51"/>
      <c r="H122" s="51"/>
      <c r="I122" s="51"/>
    </row>
    <row r="123" spans="1:9" ht="38.25" x14ac:dyDescent="0.2">
      <c r="A123" s="52" t="s">
        <v>616</v>
      </c>
      <c r="B123" s="46" t="s">
        <v>356</v>
      </c>
      <c r="C123" s="45" t="s">
        <v>368</v>
      </c>
      <c r="D123" s="46" t="s">
        <v>640</v>
      </c>
      <c r="E123" s="49">
        <v>0</v>
      </c>
      <c r="F123" s="50"/>
      <c r="G123" s="51"/>
      <c r="H123" s="51"/>
      <c r="I123" s="51"/>
    </row>
    <row r="124" spans="1:9" ht="38.25" x14ac:dyDescent="0.2">
      <c r="A124" s="52" t="s">
        <v>616</v>
      </c>
      <c r="B124" s="46" t="s">
        <v>356</v>
      </c>
      <c r="C124" s="45" t="s">
        <v>369</v>
      </c>
      <c r="D124" s="46" t="s">
        <v>370</v>
      </c>
      <c r="E124" s="47">
        <v>1</v>
      </c>
      <c r="F124" s="50"/>
      <c r="G124" s="51"/>
      <c r="H124" s="51"/>
      <c r="I124" s="51"/>
    </row>
    <row r="125" spans="1:9" ht="25.5" x14ac:dyDescent="0.2">
      <c r="A125" s="52" t="s">
        <v>616</v>
      </c>
      <c r="B125" s="46" t="s">
        <v>356</v>
      </c>
      <c r="C125" s="45" t="s">
        <v>371</v>
      </c>
      <c r="D125" s="46" t="s">
        <v>372</v>
      </c>
      <c r="E125" s="47">
        <v>1</v>
      </c>
      <c r="F125" s="50"/>
      <c r="G125" s="51"/>
      <c r="H125" s="51"/>
      <c r="I125" s="51"/>
    </row>
    <row r="126" spans="1:9" ht="25.5" x14ac:dyDescent="0.2">
      <c r="A126" s="52" t="s">
        <v>616</v>
      </c>
      <c r="B126" s="46" t="s">
        <v>356</v>
      </c>
      <c r="C126" s="45" t="s">
        <v>373</v>
      </c>
      <c r="D126" s="46" t="s">
        <v>374</v>
      </c>
      <c r="E126" s="49">
        <v>0</v>
      </c>
      <c r="F126" s="50"/>
      <c r="G126" s="51"/>
      <c r="H126" s="51"/>
      <c r="I126" s="51"/>
    </row>
    <row r="127" spans="1:9" ht="25.5" x14ac:dyDescent="0.2">
      <c r="A127" s="52" t="s">
        <v>616</v>
      </c>
      <c r="B127" s="46" t="s">
        <v>356</v>
      </c>
      <c r="C127" s="45" t="s">
        <v>375</v>
      </c>
      <c r="D127" s="46" t="s">
        <v>641</v>
      </c>
      <c r="E127" s="47">
        <v>1</v>
      </c>
      <c r="F127" s="50"/>
      <c r="G127" s="51"/>
      <c r="H127" s="51"/>
      <c r="I127" s="51"/>
    </row>
    <row r="128" spans="1:9" ht="63.75" x14ac:dyDescent="0.2">
      <c r="A128" s="52" t="s">
        <v>642</v>
      </c>
      <c r="B128" s="46" t="s">
        <v>643</v>
      </c>
      <c r="C128" s="45" t="s">
        <v>644</v>
      </c>
      <c r="D128" s="46" t="s">
        <v>645</v>
      </c>
      <c r="E128" s="47">
        <v>0</v>
      </c>
      <c r="F128" s="45"/>
      <c r="G128" s="48"/>
      <c r="H128" s="48"/>
      <c r="I128" s="48"/>
    </row>
    <row r="129" spans="1:9" ht="38.25" x14ac:dyDescent="0.2">
      <c r="A129" s="52" t="s">
        <v>642</v>
      </c>
      <c r="B129" s="46" t="s">
        <v>643</v>
      </c>
      <c r="C129" s="45" t="s">
        <v>655</v>
      </c>
      <c r="D129" s="46" t="s">
        <v>646</v>
      </c>
      <c r="E129" s="47">
        <v>0</v>
      </c>
      <c r="F129" s="45"/>
      <c r="G129" s="48"/>
      <c r="H129" s="48"/>
      <c r="I129" s="48"/>
    </row>
    <row r="130" spans="1:9" ht="38.25" x14ac:dyDescent="0.2">
      <c r="A130" s="52" t="s">
        <v>642</v>
      </c>
      <c r="B130" s="46" t="s">
        <v>643</v>
      </c>
      <c r="C130" s="45" t="s">
        <v>656</v>
      </c>
      <c r="D130" s="46" t="s">
        <v>647</v>
      </c>
      <c r="E130" s="47">
        <v>0</v>
      </c>
      <c r="F130" s="45"/>
      <c r="G130" s="48"/>
      <c r="H130" s="48"/>
      <c r="I130" s="48"/>
    </row>
    <row r="131" spans="1:9" ht="63.75" x14ac:dyDescent="0.2">
      <c r="A131" s="52" t="s">
        <v>642</v>
      </c>
      <c r="B131" s="46" t="s">
        <v>643</v>
      </c>
      <c r="C131" s="45" t="s">
        <v>657</v>
      </c>
      <c r="D131" s="46" t="s">
        <v>648</v>
      </c>
      <c r="E131" s="47">
        <v>0</v>
      </c>
      <c r="F131" s="45"/>
      <c r="G131" s="48"/>
      <c r="H131" s="48"/>
      <c r="I131" s="48"/>
    </row>
    <row r="132" spans="1:9" ht="25.5" x14ac:dyDescent="0.2">
      <c r="A132" s="52" t="s">
        <v>642</v>
      </c>
      <c r="B132" s="46" t="s">
        <v>643</v>
      </c>
      <c r="C132" s="45" t="s">
        <v>652</v>
      </c>
      <c r="D132" s="46" t="s">
        <v>649</v>
      </c>
      <c r="E132" s="47">
        <v>0</v>
      </c>
      <c r="F132" s="45"/>
      <c r="G132" s="48"/>
      <c r="H132" s="48"/>
      <c r="I132" s="48"/>
    </row>
    <row r="133" spans="1:9" ht="25.5" x14ac:dyDescent="0.2">
      <c r="A133" s="52" t="s">
        <v>642</v>
      </c>
      <c r="B133" s="46" t="s">
        <v>658</v>
      </c>
      <c r="C133" s="45" t="s">
        <v>653</v>
      </c>
      <c r="D133" s="46" t="s">
        <v>796</v>
      </c>
      <c r="E133" s="47">
        <v>0</v>
      </c>
      <c r="F133" s="45"/>
      <c r="G133" s="48"/>
      <c r="H133" s="48"/>
      <c r="I133" s="48"/>
    </row>
    <row r="134" spans="1:9" ht="25.5" x14ac:dyDescent="0.2">
      <c r="A134" s="52" t="s">
        <v>642</v>
      </c>
      <c r="B134" s="46" t="s">
        <v>658</v>
      </c>
      <c r="C134" s="45" t="s">
        <v>654</v>
      </c>
      <c r="D134" s="46" t="s">
        <v>775</v>
      </c>
      <c r="E134" s="47">
        <v>1</v>
      </c>
      <c r="F134" s="45"/>
      <c r="G134" s="48"/>
      <c r="H134" s="48"/>
      <c r="I134" s="48"/>
    </row>
    <row r="135" spans="1:9" ht="25.5" x14ac:dyDescent="0.2">
      <c r="A135" s="52" t="s">
        <v>642</v>
      </c>
      <c r="B135" s="46" t="s">
        <v>658</v>
      </c>
      <c r="C135" s="45" t="s">
        <v>659</v>
      </c>
      <c r="D135" s="46" t="s">
        <v>662</v>
      </c>
      <c r="E135" s="47">
        <v>0</v>
      </c>
      <c r="F135" s="45"/>
      <c r="G135" s="48"/>
      <c r="H135" s="48"/>
      <c r="I135" s="48"/>
    </row>
    <row r="136" spans="1:9" ht="119.45" customHeight="1" x14ac:dyDescent="0.2">
      <c r="A136" s="52" t="s">
        <v>642</v>
      </c>
      <c r="B136" s="46" t="s">
        <v>658</v>
      </c>
      <c r="C136" s="45" t="s">
        <v>660</v>
      </c>
      <c r="D136" s="46" t="s">
        <v>797</v>
      </c>
      <c r="E136" s="47">
        <v>0</v>
      </c>
      <c r="F136" s="45"/>
      <c r="G136" s="48"/>
      <c r="H136" s="48"/>
      <c r="I136" s="48"/>
    </row>
    <row r="137" spans="1:9" ht="38.25" x14ac:dyDescent="0.2">
      <c r="A137" s="52" t="s">
        <v>642</v>
      </c>
      <c r="B137" s="46" t="s">
        <v>658</v>
      </c>
      <c r="C137" s="45" t="s">
        <v>661</v>
      </c>
      <c r="D137" s="46" t="s">
        <v>663</v>
      </c>
      <c r="E137" s="47">
        <v>0</v>
      </c>
      <c r="F137" s="45"/>
      <c r="G137" s="48"/>
      <c r="H137" s="48"/>
      <c r="I137" s="48"/>
    </row>
    <row r="138" spans="1:9" ht="25.5" x14ac:dyDescent="0.2">
      <c r="A138" s="52" t="s">
        <v>642</v>
      </c>
      <c r="B138" s="46" t="s">
        <v>664</v>
      </c>
      <c r="C138" s="45" t="s">
        <v>665</v>
      </c>
      <c r="D138" s="46" t="s">
        <v>674</v>
      </c>
      <c r="E138" s="47">
        <v>1</v>
      </c>
      <c r="F138" s="45"/>
      <c r="G138" s="48"/>
      <c r="H138" s="48"/>
      <c r="I138" s="48"/>
    </row>
    <row r="139" spans="1:9" ht="39.75" customHeight="1" x14ac:dyDescent="0.2">
      <c r="A139" s="52" t="s">
        <v>642</v>
      </c>
      <c r="B139" s="46" t="s">
        <v>664</v>
      </c>
      <c r="C139" s="45" t="s">
        <v>666</v>
      </c>
      <c r="D139" s="46" t="s">
        <v>675</v>
      </c>
      <c r="E139" s="47">
        <v>1</v>
      </c>
      <c r="F139" s="45"/>
      <c r="G139" s="48"/>
      <c r="H139" s="48"/>
      <c r="I139" s="48"/>
    </row>
    <row r="140" spans="1:9" ht="25.5" x14ac:dyDescent="0.2">
      <c r="A140" s="52" t="s">
        <v>642</v>
      </c>
      <c r="B140" s="46" t="s">
        <v>664</v>
      </c>
      <c r="C140" s="45" t="s">
        <v>667</v>
      </c>
      <c r="D140" s="46" t="s">
        <v>676</v>
      </c>
      <c r="E140" s="47">
        <v>0</v>
      </c>
      <c r="F140" s="45"/>
      <c r="G140" s="48"/>
      <c r="H140" s="48"/>
      <c r="I140" s="48"/>
    </row>
    <row r="141" spans="1:9" ht="102.75" customHeight="1" x14ac:dyDescent="0.2">
      <c r="A141" s="52" t="s">
        <v>642</v>
      </c>
      <c r="B141" s="46" t="s">
        <v>664</v>
      </c>
      <c r="C141" s="45" t="s">
        <v>668</v>
      </c>
      <c r="D141" s="46" t="s">
        <v>776</v>
      </c>
      <c r="E141" s="47">
        <v>1</v>
      </c>
      <c r="F141" s="45"/>
      <c r="G141" s="48"/>
      <c r="H141" s="48"/>
      <c r="I141" s="48"/>
    </row>
    <row r="142" spans="1:9" ht="25.5" x14ac:dyDescent="0.2">
      <c r="A142" s="52" t="s">
        <v>642</v>
      </c>
      <c r="B142" s="46" t="s">
        <v>664</v>
      </c>
      <c r="C142" s="45" t="s">
        <v>669</v>
      </c>
      <c r="D142" s="46" t="s">
        <v>677</v>
      </c>
      <c r="E142" s="47">
        <v>2</v>
      </c>
      <c r="F142" s="45"/>
      <c r="G142" s="48"/>
      <c r="H142" s="48"/>
      <c r="I142" s="48"/>
    </row>
    <row r="143" spans="1:9" ht="51" x14ac:dyDescent="0.2">
      <c r="A143" s="52" t="s">
        <v>642</v>
      </c>
      <c r="B143" s="46" t="s">
        <v>664</v>
      </c>
      <c r="C143" s="45" t="s">
        <v>679</v>
      </c>
      <c r="D143" s="46" t="s">
        <v>678</v>
      </c>
      <c r="E143" s="47">
        <v>0</v>
      </c>
      <c r="F143" s="45"/>
      <c r="G143" s="48"/>
      <c r="H143" s="48"/>
      <c r="I143" s="48"/>
    </row>
    <row r="144" spans="1:9" ht="25.5" x14ac:dyDescent="0.2">
      <c r="A144" s="52" t="s">
        <v>642</v>
      </c>
      <c r="B144" s="46" t="s">
        <v>664</v>
      </c>
      <c r="C144" s="45" t="s">
        <v>680</v>
      </c>
      <c r="D144" s="46" t="s">
        <v>681</v>
      </c>
      <c r="E144" s="47">
        <v>0</v>
      </c>
      <c r="F144" s="45"/>
      <c r="G144" s="48"/>
      <c r="H144" s="48"/>
      <c r="I144" s="48"/>
    </row>
    <row r="145" spans="1:9" ht="63.75" x14ac:dyDescent="0.2">
      <c r="A145" s="52" t="s">
        <v>642</v>
      </c>
      <c r="B145" s="46" t="s">
        <v>664</v>
      </c>
      <c r="C145" s="45" t="s">
        <v>670</v>
      </c>
      <c r="D145" s="46" t="s">
        <v>682</v>
      </c>
      <c r="E145" s="47">
        <v>0</v>
      </c>
      <c r="F145" s="45"/>
      <c r="G145" s="48"/>
      <c r="H145" s="48"/>
      <c r="I145" s="48"/>
    </row>
    <row r="146" spans="1:9" ht="25.5" x14ac:dyDescent="0.2">
      <c r="A146" s="52" t="s">
        <v>642</v>
      </c>
      <c r="B146" s="46" t="s">
        <v>664</v>
      </c>
      <c r="C146" s="45" t="s">
        <v>671</v>
      </c>
      <c r="D146" s="46" t="s">
        <v>683</v>
      </c>
      <c r="E146" s="47">
        <v>0</v>
      </c>
      <c r="F146" s="45"/>
      <c r="G146" s="48"/>
      <c r="H146" s="48"/>
      <c r="I146" s="48"/>
    </row>
    <row r="147" spans="1:9" ht="25.5" x14ac:dyDescent="0.2">
      <c r="A147" s="52" t="s">
        <v>642</v>
      </c>
      <c r="B147" s="46" t="s">
        <v>664</v>
      </c>
      <c r="C147" s="45" t="s">
        <v>672</v>
      </c>
      <c r="D147" s="46" t="s">
        <v>684</v>
      </c>
      <c r="E147" s="47">
        <v>0</v>
      </c>
      <c r="F147" s="45"/>
      <c r="G147" s="48"/>
      <c r="H147" s="48"/>
      <c r="I147" s="48"/>
    </row>
    <row r="148" spans="1:9" ht="51" x14ac:dyDescent="0.2">
      <c r="A148" s="52" t="s">
        <v>642</v>
      </c>
      <c r="B148" s="46" t="s">
        <v>685</v>
      </c>
      <c r="C148" s="45" t="s">
        <v>673</v>
      </c>
      <c r="D148" s="46" t="s">
        <v>690</v>
      </c>
      <c r="E148" s="47">
        <v>0</v>
      </c>
      <c r="F148" s="45"/>
      <c r="G148" s="48"/>
      <c r="H148" s="48"/>
      <c r="I148" s="48"/>
    </row>
    <row r="149" spans="1:9" ht="25.5" x14ac:dyDescent="0.2">
      <c r="A149" s="52" t="s">
        <v>642</v>
      </c>
      <c r="B149" s="46" t="s">
        <v>685</v>
      </c>
      <c r="C149" s="45" t="s">
        <v>688</v>
      </c>
      <c r="D149" s="46" t="s">
        <v>691</v>
      </c>
      <c r="E149" s="47">
        <v>0</v>
      </c>
      <c r="F149" s="45"/>
      <c r="G149" s="48"/>
      <c r="H149" s="48"/>
      <c r="I149" s="48"/>
    </row>
    <row r="150" spans="1:9" ht="25.5" x14ac:dyDescent="0.2">
      <c r="A150" s="52" t="s">
        <v>642</v>
      </c>
      <c r="B150" s="46" t="s">
        <v>685</v>
      </c>
      <c r="C150" s="45" t="s">
        <v>689</v>
      </c>
      <c r="D150" s="46" t="s">
        <v>692</v>
      </c>
      <c r="E150" s="47">
        <v>0</v>
      </c>
      <c r="F150" s="45"/>
      <c r="G150" s="48"/>
      <c r="H150" s="48"/>
      <c r="I150" s="48"/>
    </row>
    <row r="151" spans="1:9" ht="25.5" x14ac:dyDescent="0.2">
      <c r="A151" s="52" t="s">
        <v>642</v>
      </c>
      <c r="B151" s="46" t="s">
        <v>685</v>
      </c>
      <c r="C151" s="45" t="s">
        <v>686</v>
      </c>
      <c r="D151" s="46" t="s">
        <v>693</v>
      </c>
      <c r="E151" s="47">
        <v>1</v>
      </c>
      <c r="F151" s="45"/>
      <c r="G151" s="48"/>
      <c r="H151" s="48"/>
      <c r="I151" s="48"/>
    </row>
    <row r="152" spans="1:9" ht="38.25" x14ac:dyDescent="0.2">
      <c r="A152" s="52" t="s">
        <v>642</v>
      </c>
      <c r="B152" s="46" t="s">
        <v>685</v>
      </c>
      <c r="C152" s="45" t="s">
        <v>687</v>
      </c>
      <c r="D152" s="46" t="s">
        <v>694</v>
      </c>
      <c r="E152" s="47">
        <v>1</v>
      </c>
      <c r="F152" s="45"/>
      <c r="G152" s="48"/>
      <c r="H152" s="48"/>
      <c r="I152" s="48"/>
    </row>
    <row r="153" spans="1:9" ht="51" x14ac:dyDescent="0.2">
      <c r="A153" s="52" t="s">
        <v>650</v>
      </c>
      <c r="B153" s="53" t="s">
        <v>376</v>
      </c>
      <c r="C153" s="45" t="s">
        <v>377</v>
      </c>
      <c r="D153" s="46" t="s">
        <v>378</v>
      </c>
      <c r="E153" s="49">
        <v>0</v>
      </c>
      <c r="F153" s="50"/>
      <c r="G153" s="51"/>
      <c r="H153" s="51"/>
      <c r="I153" s="51"/>
    </row>
    <row r="154" spans="1:9" ht="29.25" customHeight="1" x14ac:dyDescent="0.2">
      <c r="A154" s="52" t="s">
        <v>650</v>
      </c>
      <c r="B154" s="53" t="s">
        <v>376</v>
      </c>
      <c r="C154" s="45" t="s">
        <v>379</v>
      </c>
      <c r="D154" s="55" t="s">
        <v>695</v>
      </c>
      <c r="E154" s="49">
        <v>0</v>
      </c>
      <c r="F154" s="50"/>
      <c r="G154" s="51"/>
      <c r="H154" s="51"/>
      <c r="I154" s="51"/>
    </row>
    <row r="155" spans="1:9" ht="39.75" customHeight="1" x14ac:dyDescent="0.2">
      <c r="A155" s="52" t="s">
        <v>650</v>
      </c>
      <c r="B155" s="53" t="s">
        <v>376</v>
      </c>
      <c r="C155" s="45" t="s">
        <v>380</v>
      </c>
      <c r="D155" s="46" t="s">
        <v>381</v>
      </c>
      <c r="E155" s="49">
        <v>0</v>
      </c>
      <c r="F155" s="50"/>
      <c r="G155" s="51"/>
      <c r="H155" s="51"/>
      <c r="I155" s="51"/>
    </row>
    <row r="156" spans="1:9" x14ac:dyDescent="0.2">
      <c r="A156" s="52" t="s">
        <v>650</v>
      </c>
      <c r="B156" s="53" t="s">
        <v>376</v>
      </c>
      <c r="C156" s="45" t="s">
        <v>382</v>
      </c>
      <c r="D156" s="46" t="s">
        <v>696</v>
      </c>
      <c r="E156" s="49">
        <v>1</v>
      </c>
      <c r="F156" s="50"/>
      <c r="G156" s="51"/>
      <c r="H156" s="51"/>
      <c r="I156" s="51"/>
    </row>
    <row r="157" spans="1:9" ht="25.5" x14ac:dyDescent="0.2">
      <c r="A157" s="52" t="s">
        <v>650</v>
      </c>
      <c r="B157" s="53" t="s">
        <v>376</v>
      </c>
      <c r="C157" s="45" t="s">
        <v>383</v>
      </c>
      <c r="D157" s="46" t="s">
        <v>384</v>
      </c>
      <c r="E157" s="54">
        <v>1</v>
      </c>
      <c r="F157" s="50"/>
      <c r="G157" s="51"/>
      <c r="H157" s="51"/>
      <c r="I157" s="51"/>
    </row>
    <row r="158" spans="1:9" ht="25.5" x14ac:dyDescent="0.2">
      <c r="A158" s="52" t="s">
        <v>650</v>
      </c>
      <c r="B158" s="53" t="s">
        <v>376</v>
      </c>
      <c r="C158" s="45" t="s">
        <v>385</v>
      </c>
      <c r="D158" s="46" t="s">
        <v>697</v>
      </c>
      <c r="E158" s="49">
        <v>1</v>
      </c>
      <c r="F158" s="50"/>
      <c r="G158" s="51"/>
      <c r="H158" s="51"/>
      <c r="I158" s="51"/>
    </row>
    <row r="159" spans="1:9" ht="25.5" x14ac:dyDescent="0.2">
      <c r="A159" s="52" t="s">
        <v>650</v>
      </c>
      <c r="B159" s="53" t="s">
        <v>376</v>
      </c>
      <c r="C159" s="45" t="s">
        <v>386</v>
      </c>
      <c r="D159" s="46" t="s">
        <v>698</v>
      </c>
      <c r="E159" s="47">
        <v>1</v>
      </c>
      <c r="F159" s="45"/>
      <c r="G159" s="48"/>
      <c r="H159" s="48"/>
      <c r="I159" s="48"/>
    </row>
    <row r="160" spans="1:9" x14ac:dyDescent="0.2">
      <c r="A160" s="52" t="s">
        <v>650</v>
      </c>
      <c r="B160" s="53" t="s">
        <v>376</v>
      </c>
      <c r="C160" s="45" t="s">
        <v>387</v>
      </c>
      <c r="D160" s="55" t="s">
        <v>388</v>
      </c>
      <c r="E160" s="49">
        <v>1</v>
      </c>
      <c r="F160" s="50"/>
      <c r="G160" s="51"/>
      <c r="H160" s="51"/>
      <c r="I160" s="51"/>
    </row>
    <row r="161" spans="1:9" ht="38.25" x14ac:dyDescent="0.2">
      <c r="A161" s="52" t="s">
        <v>650</v>
      </c>
      <c r="B161" s="53" t="s">
        <v>376</v>
      </c>
      <c r="C161" s="45" t="s">
        <v>389</v>
      </c>
      <c r="D161" s="55" t="s">
        <v>390</v>
      </c>
      <c r="E161" s="49">
        <v>1</v>
      </c>
      <c r="F161" s="50"/>
      <c r="G161" s="51"/>
      <c r="H161" s="51"/>
      <c r="I161" s="51"/>
    </row>
    <row r="162" spans="1:9" ht="140.25" x14ac:dyDescent="0.2">
      <c r="A162" s="52" t="s">
        <v>650</v>
      </c>
      <c r="B162" s="53" t="s">
        <v>376</v>
      </c>
      <c r="C162" s="45" t="s">
        <v>701</v>
      </c>
      <c r="D162" s="46" t="s">
        <v>700</v>
      </c>
      <c r="E162" s="49">
        <v>0</v>
      </c>
      <c r="F162" s="50"/>
      <c r="G162" s="51"/>
      <c r="H162" s="51"/>
      <c r="I162" s="51"/>
    </row>
    <row r="163" spans="1:9" ht="76.5" x14ac:dyDescent="0.2">
      <c r="A163" s="52" t="s">
        <v>650</v>
      </c>
      <c r="B163" s="53" t="s">
        <v>376</v>
      </c>
      <c r="C163" s="45" t="s">
        <v>702</v>
      </c>
      <c r="D163" s="46" t="s">
        <v>699</v>
      </c>
      <c r="E163" s="47">
        <v>1</v>
      </c>
      <c r="F163" s="45"/>
      <c r="G163" s="48"/>
      <c r="H163" s="48"/>
      <c r="I163" s="48"/>
    </row>
    <row r="164" spans="1:9" ht="114" customHeight="1" x14ac:dyDescent="0.2">
      <c r="A164" s="52" t="s">
        <v>650</v>
      </c>
      <c r="B164" s="53" t="s">
        <v>376</v>
      </c>
      <c r="C164" s="45" t="s">
        <v>703</v>
      </c>
      <c r="D164" s="46" t="s">
        <v>790</v>
      </c>
      <c r="E164" s="47">
        <v>0</v>
      </c>
      <c r="F164" s="45"/>
      <c r="G164" s="48"/>
      <c r="H164" s="48"/>
      <c r="I164" s="48"/>
    </row>
    <row r="165" spans="1:9" ht="63.75" x14ac:dyDescent="0.2">
      <c r="A165" s="52" t="s">
        <v>650</v>
      </c>
      <c r="B165" s="53" t="s">
        <v>391</v>
      </c>
      <c r="C165" s="45" t="s">
        <v>392</v>
      </c>
      <c r="D165" s="60" t="s">
        <v>798</v>
      </c>
      <c r="E165" s="49">
        <v>0</v>
      </c>
      <c r="F165" s="50"/>
      <c r="G165" s="51"/>
      <c r="H165" s="51"/>
      <c r="I165" s="51"/>
    </row>
    <row r="166" spans="1:9" ht="25.5" x14ac:dyDescent="0.2">
      <c r="A166" s="52" t="s">
        <v>650</v>
      </c>
      <c r="B166" s="53" t="s">
        <v>391</v>
      </c>
      <c r="C166" s="45" t="s">
        <v>393</v>
      </c>
      <c r="D166" s="46" t="s">
        <v>394</v>
      </c>
      <c r="E166" s="49">
        <v>0</v>
      </c>
      <c r="F166" s="50"/>
      <c r="G166" s="51"/>
      <c r="H166" s="51"/>
      <c r="I166" s="51"/>
    </row>
    <row r="167" spans="1:9" ht="51.75" customHeight="1" x14ac:dyDescent="0.2">
      <c r="A167" s="52" t="s">
        <v>650</v>
      </c>
      <c r="B167" s="53" t="s">
        <v>391</v>
      </c>
      <c r="C167" s="45" t="s">
        <v>395</v>
      </c>
      <c r="D167" s="46" t="s">
        <v>396</v>
      </c>
      <c r="E167" s="49">
        <v>1</v>
      </c>
      <c r="F167" s="50"/>
      <c r="G167" s="51"/>
      <c r="H167" s="51"/>
      <c r="I167" s="51"/>
    </row>
    <row r="168" spans="1:9" ht="25.5" x14ac:dyDescent="0.2">
      <c r="A168" s="52" t="s">
        <v>650</v>
      </c>
      <c r="B168" s="53" t="s">
        <v>391</v>
      </c>
      <c r="C168" s="45" t="s">
        <v>397</v>
      </c>
      <c r="D168" s="55" t="s">
        <v>398</v>
      </c>
      <c r="E168" s="49">
        <v>1</v>
      </c>
      <c r="F168" s="50"/>
      <c r="G168" s="51"/>
      <c r="H168" s="51"/>
      <c r="I168" s="51"/>
    </row>
    <row r="169" spans="1:9" x14ac:dyDescent="0.2">
      <c r="A169" s="52" t="s">
        <v>650</v>
      </c>
      <c r="B169" s="53" t="s">
        <v>391</v>
      </c>
      <c r="C169" s="45" t="s">
        <v>399</v>
      </c>
      <c r="D169" s="46" t="s">
        <v>400</v>
      </c>
      <c r="E169" s="49">
        <v>1</v>
      </c>
      <c r="F169" s="50"/>
      <c r="G169" s="51"/>
      <c r="H169" s="51"/>
      <c r="I169" s="51"/>
    </row>
    <row r="170" spans="1:9" ht="114.75" x14ac:dyDescent="0.2">
      <c r="A170" s="52" t="s">
        <v>650</v>
      </c>
      <c r="B170" s="53" t="s">
        <v>391</v>
      </c>
      <c r="C170" s="45" t="s">
        <v>401</v>
      </c>
      <c r="D170" s="46" t="s">
        <v>402</v>
      </c>
      <c r="E170" s="49">
        <v>0</v>
      </c>
      <c r="F170" s="50"/>
      <c r="G170" s="51"/>
      <c r="H170" s="51"/>
      <c r="I170" s="51"/>
    </row>
    <row r="171" spans="1:9" x14ac:dyDescent="0.2">
      <c r="A171" s="52" t="s">
        <v>650</v>
      </c>
      <c r="B171" s="53" t="s">
        <v>403</v>
      </c>
      <c r="C171" s="45" t="s">
        <v>404</v>
      </c>
      <c r="D171" s="46" t="s">
        <v>405</v>
      </c>
      <c r="E171" s="49">
        <v>0</v>
      </c>
      <c r="F171" s="50"/>
      <c r="G171" s="51"/>
      <c r="H171" s="51"/>
      <c r="I171" s="51"/>
    </row>
    <row r="172" spans="1:9" ht="25.5" x14ac:dyDescent="0.2">
      <c r="A172" s="52" t="s">
        <v>650</v>
      </c>
      <c r="B172" s="53" t="s">
        <v>403</v>
      </c>
      <c r="C172" s="45" t="s">
        <v>406</v>
      </c>
      <c r="D172" s="46" t="s">
        <v>407</v>
      </c>
      <c r="E172" s="49">
        <v>0</v>
      </c>
      <c r="F172" s="50"/>
      <c r="G172" s="51"/>
      <c r="H172" s="51"/>
      <c r="I172" s="51"/>
    </row>
    <row r="173" spans="1:9" ht="114.75" x14ac:dyDescent="0.2">
      <c r="A173" s="52" t="s">
        <v>650</v>
      </c>
      <c r="B173" s="53" t="s">
        <v>403</v>
      </c>
      <c r="C173" s="45" t="s">
        <v>408</v>
      </c>
      <c r="D173" s="46" t="s">
        <v>409</v>
      </c>
      <c r="E173" s="49">
        <v>0</v>
      </c>
      <c r="F173" s="50"/>
      <c r="G173" s="51"/>
      <c r="H173" s="51"/>
      <c r="I173" s="51"/>
    </row>
    <row r="174" spans="1:9" ht="25.5" x14ac:dyDescent="0.2">
      <c r="A174" s="52" t="s">
        <v>650</v>
      </c>
      <c r="B174" s="53" t="s">
        <v>403</v>
      </c>
      <c r="C174" s="45" t="s">
        <v>706</v>
      </c>
      <c r="D174" s="46" t="s">
        <v>704</v>
      </c>
      <c r="E174" s="49">
        <v>0</v>
      </c>
      <c r="F174" s="50"/>
      <c r="G174" s="51"/>
      <c r="H174" s="51"/>
      <c r="I174" s="51"/>
    </row>
    <row r="175" spans="1:9" ht="25.5" x14ac:dyDescent="0.2">
      <c r="A175" s="52" t="s">
        <v>650</v>
      </c>
      <c r="B175" s="53" t="s">
        <v>403</v>
      </c>
      <c r="C175" s="45" t="s">
        <v>705</v>
      </c>
      <c r="D175" s="46" t="s">
        <v>799</v>
      </c>
      <c r="E175" s="49">
        <v>0</v>
      </c>
      <c r="F175" s="50"/>
      <c r="G175" s="51"/>
      <c r="H175" s="51"/>
      <c r="I175" s="51"/>
    </row>
    <row r="176" spans="1:9" ht="38.25" x14ac:dyDescent="0.2">
      <c r="A176" s="52" t="s">
        <v>650</v>
      </c>
      <c r="B176" s="53" t="s">
        <v>403</v>
      </c>
      <c r="C176" s="45" t="s">
        <v>411</v>
      </c>
      <c r="D176" s="46" t="s">
        <v>707</v>
      </c>
      <c r="E176" s="47">
        <v>0</v>
      </c>
      <c r="F176" s="45"/>
      <c r="G176" s="48"/>
      <c r="H176" s="48"/>
      <c r="I176" s="48"/>
    </row>
    <row r="177" spans="1:9" ht="29.1" customHeight="1" x14ac:dyDescent="0.2">
      <c r="A177" s="52" t="s">
        <v>650</v>
      </c>
      <c r="B177" s="53" t="s">
        <v>403</v>
      </c>
      <c r="C177" s="45" t="s">
        <v>410</v>
      </c>
      <c r="D177" s="46" t="s">
        <v>800</v>
      </c>
      <c r="E177" s="49">
        <v>0</v>
      </c>
      <c r="F177" s="50"/>
      <c r="G177" s="51"/>
      <c r="H177" s="51"/>
      <c r="I177" s="51"/>
    </row>
    <row r="178" spans="1:9" ht="25.5" x14ac:dyDescent="0.2">
      <c r="A178" s="52" t="s">
        <v>650</v>
      </c>
      <c r="B178" s="53" t="s">
        <v>403</v>
      </c>
      <c r="C178" s="45" t="s">
        <v>412</v>
      </c>
      <c r="D178" s="46" t="s">
        <v>801</v>
      </c>
      <c r="E178" s="49">
        <v>0</v>
      </c>
      <c r="F178" s="50"/>
      <c r="G178" s="51"/>
      <c r="H178" s="51"/>
      <c r="I178" s="51"/>
    </row>
    <row r="179" spans="1:9" ht="25.5" x14ac:dyDescent="0.2">
      <c r="A179" s="52" t="s">
        <v>650</v>
      </c>
      <c r="B179" s="55" t="s">
        <v>403</v>
      </c>
      <c r="C179" s="45" t="s">
        <v>413</v>
      </c>
      <c r="D179" s="55" t="s">
        <v>708</v>
      </c>
      <c r="E179" s="49">
        <v>0</v>
      </c>
      <c r="F179" s="50"/>
      <c r="G179" s="51"/>
      <c r="H179" s="51"/>
      <c r="I179" s="51"/>
    </row>
    <row r="180" spans="1:9" ht="38.25" x14ac:dyDescent="0.2">
      <c r="A180" s="52" t="s">
        <v>650</v>
      </c>
      <c r="B180" s="53" t="s">
        <v>403</v>
      </c>
      <c r="C180" s="45" t="s">
        <v>414</v>
      </c>
      <c r="D180" s="46" t="s">
        <v>802</v>
      </c>
      <c r="E180" s="49">
        <v>0</v>
      </c>
      <c r="F180" s="50"/>
      <c r="G180" s="51"/>
      <c r="H180" s="51"/>
      <c r="I180" s="51"/>
    </row>
    <row r="181" spans="1:9" ht="51" x14ac:dyDescent="0.2">
      <c r="A181" s="52" t="s">
        <v>650</v>
      </c>
      <c r="B181" s="53" t="s">
        <v>403</v>
      </c>
      <c r="C181" s="45" t="s">
        <v>415</v>
      </c>
      <c r="D181" s="46" t="s">
        <v>416</v>
      </c>
      <c r="E181" s="49">
        <v>1</v>
      </c>
      <c r="F181" s="50"/>
      <c r="G181" s="51"/>
      <c r="H181" s="51"/>
      <c r="I181" s="51"/>
    </row>
    <row r="182" spans="1:9" ht="25.5" x14ac:dyDescent="0.2">
      <c r="A182" s="52" t="s">
        <v>650</v>
      </c>
      <c r="B182" s="53" t="s">
        <v>403</v>
      </c>
      <c r="C182" s="45" t="s">
        <v>417</v>
      </c>
      <c r="D182" s="46" t="s">
        <v>803</v>
      </c>
      <c r="E182" s="49">
        <v>0</v>
      </c>
      <c r="F182" s="50"/>
      <c r="G182" s="51"/>
      <c r="H182" s="51"/>
      <c r="I182" s="51"/>
    </row>
    <row r="183" spans="1:9" ht="25.5" x14ac:dyDescent="0.2">
      <c r="A183" s="52" t="s">
        <v>650</v>
      </c>
      <c r="B183" s="53" t="s">
        <v>403</v>
      </c>
      <c r="C183" s="45" t="s">
        <v>418</v>
      </c>
      <c r="D183" s="55" t="s">
        <v>804</v>
      </c>
      <c r="E183" s="49">
        <v>0</v>
      </c>
      <c r="F183" s="50"/>
      <c r="G183" s="51"/>
      <c r="H183" s="51"/>
      <c r="I183" s="51"/>
    </row>
    <row r="184" spans="1:9" x14ac:dyDescent="0.2">
      <c r="A184" s="52" t="s">
        <v>650</v>
      </c>
      <c r="B184" s="46" t="s">
        <v>403</v>
      </c>
      <c r="C184" s="45" t="s">
        <v>419</v>
      </c>
      <c r="D184" s="46" t="s">
        <v>420</v>
      </c>
      <c r="E184" s="49">
        <v>1</v>
      </c>
      <c r="F184" s="50"/>
      <c r="G184" s="51"/>
      <c r="H184" s="51"/>
      <c r="I184" s="51"/>
    </row>
    <row r="185" spans="1:9" ht="153" x14ac:dyDescent="0.2">
      <c r="A185" s="52" t="s">
        <v>650</v>
      </c>
      <c r="B185" s="53" t="s">
        <v>403</v>
      </c>
      <c r="C185" s="45" t="s">
        <v>421</v>
      </c>
      <c r="D185" s="46" t="s">
        <v>709</v>
      </c>
      <c r="E185" s="49">
        <v>0</v>
      </c>
      <c r="F185" s="50"/>
      <c r="G185" s="51"/>
      <c r="H185" s="51"/>
      <c r="I185" s="51"/>
    </row>
    <row r="186" spans="1:9" ht="51" x14ac:dyDescent="0.2">
      <c r="A186" s="52" t="s">
        <v>650</v>
      </c>
      <c r="B186" s="53" t="s">
        <v>403</v>
      </c>
      <c r="C186" s="45" t="s">
        <v>422</v>
      </c>
      <c r="D186" s="46" t="s">
        <v>805</v>
      </c>
      <c r="E186" s="49">
        <v>0</v>
      </c>
      <c r="F186" s="50"/>
      <c r="G186" s="51"/>
      <c r="H186" s="51"/>
      <c r="I186" s="51"/>
    </row>
    <row r="187" spans="1:9" x14ac:dyDescent="0.2">
      <c r="A187" s="52" t="s">
        <v>650</v>
      </c>
      <c r="B187" s="53" t="s">
        <v>403</v>
      </c>
      <c r="C187" s="45" t="s">
        <v>423</v>
      </c>
      <c r="D187" s="46" t="s">
        <v>806</v>
      </c>
      <c r="E187" s="49">
        <v>0</v>
      </c>
      <c r="F187" s="50"/>
      <c r="G187" s="51"/>
      <c r="H187" s="51"/>
      <c r="I187" s="51"/>
    </row>
    <row r="188" spans="1:9" x14ac:dyDescent="0.2">
      <c r="A188" s="52" t="s">
        <v>650</v>
      </c>
      <c r="B188" s="53" t="s">
        <v>403</v>
      </c>
      <c r="C188" s="45" t="s">
        <v>424</v>
      </c>
      <c r="D188" s="46" t="s">
        <v>425</v>
      </c>
      <c r="E188" s="49">
        <v>1</v>
      </c>
      <c r="F188" s="50"/>
      <c r="G188" s="51"/>
      <c r="H188" s="51"/>
      <c r="I188" s="51"/>
    </row>
    <row r="189" spans="1:9" ht="25.5" x14ac:dyDescent="0.2">
      <c r="A189" s="52" t="s">
        <v>650</v>
      </c>
      <c r="B189" s="53" t="s">
        <v>403</v>
      </c>
      <c r="C189" s="45" t="s">
        <v>426</v>
      </c>
      <c r="D189" s="46" t="s">
        <v>807</v>
      </c>
      <c r="E189" s="49">
        <v>0</v>
      </c>
      <c r="F189" s="50"/>
      <c r="G189" s="51"/>
      <c r="H189" s="51"/>
      <c r="I189" s="51"/>
    </row>
    <row r="190" spans="1:9" ht="38.25" x14ac:dyDescent="0.2">
      <c r="A190" s="52" t="s">
        <v>650</v>
      </c>
      <c r="B190" s="53" t="s">
        <v>403</v>
      </c>
      <c r="C190" s="45" t="s">
        <v>427</v>
      </c>
      <c r="D190" s="46" t="s">
        <v>428</v>
      </c>
      <c r="E190" s="49">
        <v>0</v>
      </c>
      <c r="F190" s="50"/>
      <c r="G190" s="51"/>
      <c r="H190" s="51"/>
      <c r="I190" s="51"/>
    </row>
    <row r="191" spans="1:9" ht="25.5" x14ac:dyDescent="0.2">
      <c r="A191" s="52" t="s">
        <v>650</v>
      </c>
      <c r="B191" s="46" t="s">
        <v>403</v>
      </c>
      <c r="C191" s="45" t="s">
        <v>429</v>
      </c>
      <c r="D191" s="46" t="s">
        <v>430</v>
      </c>
      <c r="E191" s="49">
        <v>0</v>
      </c>
      <c r="F191" s="50"/>
      <c r="G191" s="51"/>
      <c r="H191" s="51"/>
      <c r="I191" s="51"/>
    </row>
    <row r="192" spans="1:9" ht="38.25" x14ac:dyDescent="0.2">
      <c r="A192" s="52" t="s">
        <v>650</v>
      </c>
      <c r="B192" s="46" t="s">
        <v>403</v>
      </c>
      <c r="C192" s="45" t="s">
        <v>431</v>
      </c>
      <c r="D192" s="55" t="s">
        <v>432</v>
      </c>
      <c r="E192" s="49">
        <v>0</v>
      </c>
      <c r="F192" s="50"/>
      <c r="G192" s="51"/>
      <c r="H192" s="51"/>
      <c r="I192" s="51"/>
    </row>
    <row r="193" spans="1:9" ht="50.25" customHeight="1" x14ac:dyDescent="0.2">
      <c r="A193" s="52" t="s">
        <v>650</v>
      </c>
      <c r="B193" s="46" t="s">
        <v>403</v>
      </c>
      <c r="C193" s="45" t="s">
        <v>433</v>
      </c>
      <c r="D193" s="55" t="s">
        <v>434</v>
      </c>
      <c r="E193" s="49">
        <v>2</v>
      </c>
      <c r="F193" s="50"/>
      <c r="G193" s="51"/>
      <c r="H193" s="51"/>
      <c r="I193" s="51"/>
    </row>
    <row r="194" spans="1:9" ht="51" x14ac:dyDescent="0.2">
      <c r="A194" s="52" t="s">
        <v>650</v>
      </c>
      <c r="B194" s="46" t="s">
        <v>403</v>
      </c>
      <c r="C194" s="45" t="s">
        <v>435</v>
      </c>
      <c r="D194" s="46" t="s">
        <v>436</v>
      </c>
      <c r="E194" s="49">
        <v>1</v>
      </c>
      <c r="F194" s="50"/>
      <c r="G194" s="51"/>
      <c r="H194" s="51"/>
      <c r="I194" s="51"/>
    </row>
    <row r="195" spans="1:9" ht="25.5" x14ac:dyDescent="0.2">
      <c r="A195" s="52" t="s">
        <v>650</v>
      </c>
      <c r="B195" s="46" t="s">
        <v>403</v>
      </c>
      <c r="C195" s="45" t="s">
        <v>437</v>
      </c>
      <c r="D195" s="46" t="s">
        <v>710</v>
      </c>
      <c r="E195" s="47">
        <v>0</v>
      </c>
      <c r="F195" s="45"/>
      <c r="G195" s="48"/>
      <c r="H195" s="48"/>
      <c r="I195" s="48"/>
    </row>
    <row r="196" spans="1:9" x14ac:dyDescent="0.2">
      <c r="A196" s="52" t="s">
        <v>650</v>
      </c>
      <c r="B196" s="46" t="s">
        <v>403</v>
      </c>
      <c r="C196" s="45" t="s">
        <v>439</v>
      </c>
      <c r="D196" s="46" t="s">
        <v>438</v>
      </c>
      <c r="E196" s="49">
        <v>2</v>
      </c>
      <c r="F196" s="50"/>
      <c r="G196" s="51"/>
      <c r="H196" s="51"/>
      <c r="I196" s="51"/>
    </row>
    <row r="197" spans="1:9" ht="51" x14ac:dyDescent="0.2">
      <c r="A197" s="52" t="s">
        <v>650</v>
      </c>
      <c r="B197" s="46" t="s">
        <v>403</v>
      </c>
      <c r="C197" s="45" t="s">
        <v>441</v>
      </c>
      <c r="D197" s="46" t="s">
        <v>711</v>
      </c>
      <c r="E197" s="49">
        <v>0</v>
      </c>
      <c r="F197" s="50"/>
      <c r="G197" s="51"/>
      <c r="H197" s="51"/>
      <c r="I197" s="51"/>
    </row>
    <row r="198" spans="1:9" ht="18" customHeight="1" x14ac:dyDescent="0.2">
      <c r="A198" s="52" t="s">
        <v>650</v>
      </c>
      <c r="B198" s="46" t="s">
        <v>440</v>
      </c>
      <c r="C198" s="45" t="s">
        <v>442</v>
      </c>
      <c r="D198" s="46" t="s">
        <v>712</v>
      </c>
      <c r="E198" s="49">
        <v>2</v>
      </c>
      <c r="F198" s="50"/>
      <c r="G198" s="51"/>
      <c r="H198" s="51"/>
      <c r="I198" s="51"/>
    </row>
    <row r="199" spans="1:9" ht="51" x14ac:dyDescent="0.2">
      <c r="A199" s="52" t="s">
        <v>650</v>
      </c>
      <c r="B199" s="46" t="s">
        <v>440</v>
      </c>
      <c r="C199" s="45" t="s">
        <v>443</v>
      </c>
      <c r="D199" s="46" t="s">
        <v>808</v>
      </c>
      <c r="E199" s="49">
        <v>0</v>
      </c>
      <c r="F199" s="50"/>
      <c r="G199" s="51"/>
      <c r="H199" s="51"/>
      <c r="I199" s="51"/>
    </row>
    <row r="200" spans="1:9" ht="25.5" x14ac:dyDescent="0.2">
      <c r="A200" s="52" t="s">
        <v>650</v>
      </c>
      <c r="B200" s="55" t="s">
        <v>440</v>
      </c>
      <c r="C200" s="45" t="s">
        <v>445</v>
      </c>
      <c r="D200" s="55" t="s">
        <v>444</v>
      </c>
      <c r="E200" s="54">
        <v>1</v>
      </c>
      <c r="F200" s="50"/>
      <c r="G200" s="51"/>
      <c r="H200" s="51"/>
      <c r="I200" s="51"/>
    </row>
    <row r="201" spans="1:9" ht="38.25" x14ac:dyDescent="0.2">
      <c r="A201" s="52" t="s">
        <v>650</v>
      </c>
      <c r="B201" s="46" t="s">
        <v>440</v>
      </c>
      <c r="C201" s="45" t="s">
        <v>447</v>
      </c>
      <c r="D201" s="46" t="s">
        <v>446</v>
      </c>
      <c r="E201" s="49">
        <v>1</v>
      </c>
      <c r="F201" s="50"/>
      <c r="G201" s="51"/>
      <c r="H201" s="51"/>
      <c r="I201" s="51"/>
    </row>
    <row r="202" spans="1:9" ht="25.5" x14ac:dyDescent="0.2">
      <c r="A202" s="52" t="s">
        <v>650</v>
      </c>
      <c r="B202" s="46" t="s">
        <v>440</v>
      </c>
      <c r="C202" s="45" t="s">
        <v>449</v>
      </c>
      <c r="D202" s="46" t="s">
        <v>448</v>
      </c>
      <c r="E202" s="49">
        <v>1</v>
      </c>
      <c r="F202" s="50"/>
      <c r="G202" s="51"/>
      <c r="H202" s="51"/>
      <c r="I202" s="51"/>
    </row>
    <row r="203" spans="1:9" ht="63.75" x14ac:dyDescent="0.2">
      <c r="A203" s="52" t="s">
        <v>650</v>
      </c>
      <c r="B203" s="46" t="s">
        <v>440</v>
      </c>
      <c r="C203" s="45" t="s">
        <v>450</v>
      </c>
      <c r="D203" s="46" t="s">
        <v>809</v>
      </c>
      <c r="E203" s="49">
        <v>0</v>
      </c>
      <c r="F203" s="50"/>
      <c r="G203" s="51"/>
      <c r="H203" s="51"/>
      <c r="I203" s="51"/>
    </row>
    <row r="204" spans="1:9" ht="25.5" x14ac:dyDescent="0.2">
      <c r="A204" s="52" t="s">
        <v>650</v>
      </c>
      <c r="B204" s="46" t="s">
        <v>440</v>
      </c>
      <c r="C204" s="45" t="s">
        <v>451</v>
      </c>
      <c r="D204" s="46" t="s">
        <v>810</v>
      </c>
      <c r="E204" s="49">
        <v>0</v>
      </c>
      <c r="F204" s="50"/>
      <c r="G204" s="51"/>
      <c r="H204" s="51"/>
      <c r="I204" s="51"/>
    </row>
    <row r="205" spans="1:9" x14ac:dyDescent="0.2">
      <c r="A205" s="52" t="s">
        <v>650</v>
      </c>
      <c r="B205" s="46" t="s">
        <v>440</v>
      </c>
      <c r="C205" s="45" t="s">
        <v>453</v>
      </c>
      <c r="D205" s="46" t="s">
        <v>452</v>
      </c>
      <c r="E205" s="49">
        <v>1</v>
      </c>
      <c r="F205" s="50"/>
      <c r="G205" s="51"/>
      <c r="H205" s="51"/>
      <c r="I205" s="51"/>
    </row>
    <row r="206" spans="1:9" ht="63.75" x14ac:dyDescent="0.2">
      <c r="A206" s="52" t="s">
        <v>650</v>
      </c>
      <c r="B206" s="53" t="s">
        <v>440</v>
      </c>
      <c r="C206" s="45" t="s">
        <v>454</v>
      </c>
      <c r="D206" s="46" t="s">
        <v>791</v>
      </c>
      <c r="E206" s="49">
        <v>1</v>
      </c>
      <c r="F206" s="50"/>
      <c r="G206" s="51"/>
      <c r="H206" s="51"/>
      <c r="I206" s="51"/>
    </row>
    <row r="207" spans="1:9" ht="64.5" customHeight="1" x14ac:dyDescent="0.2">
      <c r="A207" s="52" t="s">
        <v>650</v>
      </c>
      <c r="B207" s="53" t="s">
        <v>440</v>
      </c>
      <c r="C207" s="45" t="s">
        <v>455</v>
      </c>
      <c r="D207" s="46" t="s">
        <v>792</v>
      </c>
      <c r="E207" s="49">
        <v>1</v>
      </c>
      <c r="F207" s="50"/>
      <c r="G207" s="51"/>
      <c r="H207" s="51"/>
      <c r="I207" s="51"/>
    </row>
    <row r="208" spans="1:9" ht="38.25" x14ac:dyDescent="0.2">
      <c r="A208" s="52" t="s">
        <v>650</v>
      </c>
      <c r="B208" s="53" t="s">
        <v>440</v>
      </c>
      <c r="C208" s="45" t="s">
        <v>457</v>
      </c>
      <c r="D208" s="46" t="s">
        <v>456</v>
      </c>
      <c r="E208" s="49">
        <v>1</v>
      </c>
      <c r="F208" s="50"/>
      <c r="G208" s="51"/>
      <c r="H208" s="51"/>
      <c r="I208" s="51"/>
    </row>
    <row r="209" spans="1:9" ht="76.5" x14ac:dyDescent="0.2">
      <c r="A209" s="52" t="s">
        <v>650</v>
      </c>
      <c r="B209" s="53" t="s">
        <v>440</v>
      </c>
      <c r="C209" s="45" t="s">
        <v>458</v>
      </c>
      <c r="D209" s="46" t="s">
        <v>713</v>
      </c>
      <c r="E209" s="49">
        <v>1</v>
      </c>
      <c r="F209" s="50"/>
      <c r="G209" s="51"/>
      <c r="H209" s="51"/>
      <c r="I209" s="51"/>
    </row>
    <row r="210" spans="1:9" ht="38.25" x14ac:dyDescent="0.2">
      <c r="A210" s="52" t="s">
        <v>650</v>
      </c>
      <c r="B210" s="53" t="s">
        <v>440</v>
      </c>
      <c r="C210" s="45" t="s">
        <v>459</v>
      </c>
      <c r="D210" s="46" t="s">
        <v>811</v>
      </c>
      <c r="E210" s="49">
        <v>0</v>
      </c>
      <c r="F210" s="50"/>
      <c r="G210" s="51"/>
      <c r="H210" s="51"/>
      <c r="I210" s="51"/>
    </row>
    <row r="211" spans="1:9" ht="38.25" x14ac:dyDescent="0.2">
      <c r="A211" s="52" t="s">
        <v>650</v>
      </c>
      <c r="B211" s="46" t="s">
        <v>440</v>
      </c>
      <c r="C211" s="45" t="s">
        <v>461</v>
      </c>
      <c r="D211" s="46" t="s">
        <v>460</v>
      </c>
      <c r="E211" s="49">
        <v>1</v>
      </c>
      <c r="F211" s="50"/>
      <c r="G211" s="51"/>
      <c r="H211" s="51"/>
      <c r="I211" s="51"/>
    </row>
    <row r="212" spans="1:9" ht="38.25" x14ac:dyDescent="0.2">
      <c r="A212" s="52" t="s">
        <v>650</v>
      </c>
      <c r="B212" s="46" t="s">
        <v>440</v>
      </c>
      <c r="C212" s="45" t="s">
        <v>714</v>
      </c>
      <c r="D212" s="46" t="s">
        <v>462</v>
      </c>
      <c r="E212" s="49">
        <v>1</v>
      </c>
      <c r="F212" s="50"/>
      <c r="G212" s="51"/>
      <c r="H212" s="51"/>
      <c r="I212" s="51"/>
    </row>
    <row r="213" spans="1:9" ht="25.5" x14ac:dyDescent="0.2">
      <c r="A213" s="52" t="s">
        <v>651</v>
      </c>
      <c r="B213" s="46" t="s">
        <v>463</v>
      </c>
      <c r="C213" s="45" t="s">
        <v>464</v>
      </c>
      <c r="D213" s="46" t="s">
        <v>812</v>
      </c>
      <c r="E213" s="49">
        <v>0</v>
      </c>
      <c r="F213" s="50"/>
      <c r="G213" s="51"/>
      <c r="H213" s="51"/>
      <c r="I213" s="51"/>
    </row>
    <row r="214" spans="1:9" x14ac:dyDescent="0.2">
      <c r="A214" s="52" t="s">
        <v>651</v>
      </c>
      <c r="B214" s="46" t="s">
        <v>463</v>
      </c>
      <c r="C214" s="45" t="s">
        <v>465</v>
      </c>
      <c r="D214" s="46" t="s">
        <v>466</v>
      </c>
      <c r="E214" s="49">
        <v>1</v>
      </c>
      <c r="F214" s="50"/>
      <c r="G214" s="51"/>
      <c r="H214" s="51"/>
      <c r="I214" s="51"/>
    </row>
    <row r="215" spans="1:9" ht="63.75" x14ac:dyDescent="0.2">
      <c r="A215" s="52" t="s">
        <v>651</v>
      </c>
      <c r="B215" s="46" t="s">
        <v>463</v>
      </c>
      <c r="C215" s="45" t="s">
        <v>467</v>
      </c>
      <c r="D215" s="46" t="s">
        <v>468</v>
      </c>
      <c r="E215" s="49">
        <v>1</v>
      </c>
      <c r="F215" s="50"/>
      <c r="G215" s="51"/>
      <c r="H215" s="51"/>
      <c r="I215" s="51"/>
    </row>
    <row r="216" spans="1:9" x14ac:dyDescent="0.2">
      <c r="A216" s="52" t="s">
        <v>651</v>
      </c>
      <c r="B216" s="46" t="s">
        <v>463</v>
      </c>
      <c r="C216" s="45" t="s">
        <v>469</v>
      </c>
      <c r="D216" s="46" t="s">
        <v>470</v>
      </c>
      <c r="E216" s="49">
        <v>1</v>
      </c>
      <c r="F216" s="50"/>
      <c r="G216" s="51"/>
      <c r="H216" s="51"/>
      <c r="I216" s="51"/>
    </row>
    <row r="217" spans="1:9" x14ac:dyDescent="0.2">
      <c r="A217" s="52" t="s">
        <v>651</v>
      </c>
      <c r="B217" s="46" t="s">
        <v>463</v>
      </c>
      <c r="C217" s="45" t="s">
        <v>471</v>
      </c>
      <c r="D217" s="46" t="s">
        <v>472</v>
      </c>
      <c r="E217" s="49">
        <v>1</v>
      </c>
      <c r="F217" s="50"/>
      <c r="G217" s="51"/>
      <c r="H217" s="51"/>
      <c r="I217" s="51"/>
    </row>
    <row r="218" spans="1:9" ht="178.5" x14ac:dyDescent="0.2">
      <c r="A218" s="52" t="s">
        <v>603</v>
      </c>
      <c r="B218" s="46" t="s">
        <v>113</v>
      </c>
      <c r="C218" s="45" t="s">
        <v>715</v>
      </c>
      <c r="D218" s="46" t="s">
        <v>716</v>
      </c>
      <c r="E218" s="47">
        <v>0</v>
      </c>
      <c r="F218" s="45"/>
      <c r="G218" s="48"/>
      <c r="H218" s="48"/>
      <c r="I218" s="48"/>
    </row>
    <row r="219" spans="1:9" ht="25.5" x14ac:dyDescent="0.2">
      <c r="A219" s="52" t="s">
        <v>603</v>
      </c>
      <c r="B219" s="46" t="s">
        <v>113</v>
      </c>
      <c r="C219" s="45" t="s">
        <v>717</v>
      </c>
      <c r="D219" s="46" t="s">
        <v>722</v>
      </c>
      <c r="E219" s="47">
        <v>0</v>
      </c>
      <c r="F219" s="45"/>
      <c r="G219" s="48"/>
      <c r="H219" s="48"/>
      <c r="I219" s="48"/>
    </row>
    <row r="220" spans="1:9" ht="25.5" x14ac:dyDescent="0.2">
      <c r="A220" s="52" t="s">
        <v>603</v>
      </c>
      <c r="B220" s="46" t="s">
        <v>113</v>
      </c>
      <c r="C220" s="45" t="s">
        <v>718</v>
      </c>
      <c r="D220" s="46" t="s">
        <v>723</v>
      </c>
      <c r="E220" s="47">
        <v>0</v>
      </c>
      <c r="F220" s="45"/>
      <c r="G220" s="48"/>
      <c r="H220" s="48"/>
      <c r="I220" s="48"/>
    </row>
    <row r="221" spans="1:9" ht="25.5" x14ac:dyDescent="0.2">
      <c r="A221" s="52" t="s">
        <v>603</v>
      </c>
      <c r="B221" s="46" t="s">
        <v>113</v>
      </c>
      <c r="C221" s="45" t="s">
        <v>719</v>
      </c>
      <c r="D221" s="46" t="s">
        <v>724</v>
      </c>
      <c r="E221" s="47">
        <v>0</v>
      </c>
      <c r="F221" s="45"/>
      <c r="G221" s="48"/>
      <c r="H221" s="48"/>
      <c r="I221" s="48"/>
    </row>
    <row r="222" spans="1:9" ht="89.25" x14ac:dyDescent="0.2">
      <c r="A222" s="52" t="s">
        <v>603</v>
      </c>
      <c r="B222" s="46" t="s">
        <v>113</v>
      </c>
      <c r="C222" s="45" t="s">
        <v>720</v>
      </c>
      <c r="D222" s="46" t="s">
        <v>725</v>
      </c>
      <c r="E222" s="47">
        <v>0</v>
      </c>
      <c r="F222" s="45"/>
      <c r="G222" s="48"/>
      <c r="H222" s="48"/>
      <c r="I222" s="48"/>
    </row>
    <row r="223" spans="1:9" ht="38.25" x14ac:dyDescent="0.2">
      <c r="A223" s="52" t="s">
        <v>603</v>
      </c>
      <c r="B223" s="46" t="s">
        <v>113</v>
      </c>
      <c r="C223" s="45" t="s">
        <v>721</v>
      </c>
      <c r="D223" s="46" t="s">
        <v>726</v>
      </c>
      <c r="E223" s="47">
        <v>0</v>
      </c>
      <c r="F223" s="45"/>
      <c r="G223" s="48"/>
      <c r="H223" s="48"/>
      <c r="I223" s="48"/>
    </row>
    <row r="224" spans="1:9" ht="38.25" x14ac:dyDescent="0.2">
      <c r="A224" s="52" t="s">
        <v>729</v>
      </c>
      <c r="B224" s="53" t="s">
        <v>474</v>
      </c>
      <c r="C224" s="45" t="s">
        <v>473</v>
      </c>
      <c r="D224" s="46" t="s">
        <v>727</v>
      </c>
      <c r="E224" s="49">
        <v>1</v>
      </c>
      <c r="F224" s="50"/>
      <c r="G224" s="51"/>
      <c r="H224" s="51"/>
      <c r="I224" s="51"/>
    </row>
    <row r="225" spans="1:9" ht="39.75" customHeight="1" x14ac:dyDescent="0.2">
      <c r="A225" s="52" t="s">
        <v>729</v>
      </c>
      <c r="B225" s="53" t="s">
        <v>474</v>
      </c>
      <c r="C225" s="45" t="s">
        <v>730</v>
      </c>
      <c r="D225" s="46" t="s">
        <v>476</v>
      </c>
      <c r="E225" s="49">
        <v>0</v>
      </c>
      <c r="F225" s="50"/>
      <c r="G225" s="51"/>
      <c r="H225" s="51"/>
      <c r="I225" s="51"/>
    </row>
    <row r="226" spans="1:9" ht="51" x14ac:dyDescent="0.2">
      <c r="A226" s="52" t="s">
        <v>729</v>
      </c>
      <c r="B226" s="53" t="s">
        <v>474</v>
      </c>
      <c r="C226" s="52" t="s">
        <v>475</v>
      </c>
      <c r="D226" s="46" t="s">
        <v>728</v>
      </c>
      <c r="E226" s="47">
        <v>1</v>
      </c>
      <c r="F226" s="45"/>
      <c r="G226" s="48"/>
      <c r="H226" s="48"/>
      <c r="I226" s="48"/>
    </row>
    <row r="227" spans="1:9" ht="25.5" x14ac:dyDescent="0.2">
      <c r="A227" s="52" t="s">
        <v>729</v>
      </c>
      <c r="B227" s="46" t="s">
        <v>477</v>
      </c>
      <c r="C227" s="52" t="s">
        <v>733</v>
      </c>
      <c r="D227" s="46" t="s">
        <v>731</v>
      </c>
      <c r="E227" s="49">
        <v>1</v>
      </c>
      <c r="F227" s="50"/>
      <c r="G227" s="51"/>
      <c r="H227" s="51"/>
      <c r="I227" s="51"/>
    </row>
    <row r="228" spans="1:9" ht="38.25" x14ac:dyDescent="0.2">
      <c r="A228" s="52" t="s">
        <v>729</v>
      </c>
      <c r="B228" s="46" t="s">
        <v>477</v>
      </c>
      <c r="C228" s="52" t="s">
        <v>734</v>
      </c>
      <c r="D228" s="61" t="s">
        <v>478</v>
      </c>
      <c r="E228" s="47">
        <v>1</v>
      </c>
      <c r="F228" s="50"/>
      <c r="G228" s="51"/>
      <c r="H228" s="51"/>
      <c r="I228" s="51"/>
    </row>
    <row r="229" spans="1:9" ht="25.5" x14ac:dyDescent="0.2">
      <c r="A229" s="52" t="s">
        <v>729</v>
      </c>
      <c r="B229" s="46" t="s">
        <v>477</v>
      </c>
      <c r="C229" s="52" t="s">
        <v>735</v>
      </c>
      <c r="D229" s="46" t="s">
        <v>479</v>
      </c>
      <c r="E229" s="49">
        <v>0</v>
      </c>
      <c r="F229" s="50"/>
      <c r="G229" s="51"/>
      <c r="H229" s="51"/>
      <c r="I229" s="51"/>
    </row>
    <row r="230" spans="1:9" ht="25.5" x14ac:dyDescent="0.2">
      <c r="A230" s="52" t="s">
        <v>729</v>
      </c>
      <c r="B230" s="46" t="s">
        <v>477</v>
      </c>
      <c r="C230" s="52" t="s">
        <v>736</v>
      </c>
      <c r="D230" s="46" t="s">
        <v>480</v>
      </c>
      <c r="E230" s="49">
        <v>1</v>
      </c>
      <c r="F230" s="50"/>
      <c r="G230" s="51"/>
      <c r="H230" s="51"/>
      <c r="I230" s="51"/>
    </row>
    <row r="231" spans="1:9" ht="25.5" x14ac:dyDescent="0.2">
      <c r="A231" s="52" t="s">
        <v>729</v>
      </c>
      <c r="B231" s="46" t="s">
        <v>477</v>
      </c>
      <c r="C231" s="52" t="s">
        <v>737</v>
      </c>
      <c r="D231" s="46" t="s">
        <v>732</v>
      </c>
      <c r="E231" s="49">
        <v>1</v>
      </c>
      <c r="F231" s="50"/>
      <c r="G231" s="51"/>
      <c r="H231" s="51"/>
      <c r="I231" s="51"/>
    </row>
    <row r="232" spans="1:9" ht="38.25" x14ac:dyDescent="0.2">
      <c r="A232" s="52" t="s">
        <v>214</v>
      </c>
      <c r="B232" s="46" t="s">
        <v>233</v>
      </c>
      <c r="C232" s="45" t="s">
        <v>119</v>
      </c>
      <c r="D232" s="46" t="s">
        <v>738</v>
      </c>
      <c r="E232" s="49">
        <v>0</v>
      </c>
      <c r="F232" s="45"/>
      <c r="G232" s="48"/>
      <c r="H232" s="48"/>
      <c r="I232" s="48"/>
    </row>
    <row r="233" spans="1:9" ht="25.5" x14ac:dyDescent="0.2">
      <c r="A233" s="52" t="s">
        <v>214</v>
      </c>
      <c r="B233" s="46" t="s">
        <v>233</v>
      </c>
      <c r="C233" s="45" t="s">
        <v>120</v>
      </c>
      <c r="D233" s="46" t="s">
        <v>121</v>
      </c>
      <c r="E233" s="49">
        <v>0</v>
      </c>
      <c r="F233" s="45"/>
      <c r="G233" s="48"/>
      <c r="H233" s="48"/>
      <c r="I233" s="48"/>
    </row>
    <row r="234" spans="1:9" ht="25.5" x14ac:dyDescent="0.2">
      <c r="A234" s="52" t="s">
        <v>214</v>
      </c>
      <c r="B234" s="46" t="s">
        <v>233</v>
      </c>
      <c r="C234" s="45" t="s">
        <v>122</v>
      </c>
      <c r="D234" s="46" t="s">
        <v>793</v>
      </c>
      <c r="E234" s="49">
        <v>0</v>
      </c>
      <c r="F234" s="45"/>
      <c r="G234" s="48"/>
      <c r="H234" s="48"/>
      <c r="I234" s="48"/>
    </row>
    <row r="235" spans="1:9" ht="63.75" x14ac:dyDescent="0.2">
      <c r="A235" s="52" t="s">
        <v>216</v>
      </c>
      <c r="B235" s="46" t="s">
        <v>234</v>
      </c>
      <c r="C235" s="45" t="s">
        <v>123</v>
      </c>
      <c r="D235" s="46" t="s">
        <v>235</v>
      </c>
      <c r="E235" s="49">
        <v>0</v>
      </c>
      <c r="F235" s="45"/>
      <c r="G235" s="48"/>
      <c r="H235" s="48"/>
      <c r="I235" s="48"/>
    </row>
    <row r="236" spans="1:9" ht="89.25" x14ac:dyDescent="0.2">
      <c r="A236" s="52" t="s">
        <v>216</v>
      </c>
      <c r="B236" s="46" t="s">
        <v>234</v>
      </c>
      <c r="C236" s="45" t="s">
        <v>125</v>
      </c>
      <c r="D236" s="46" t="s">
        <v>237</v>
      </c>
      <c r="E236" s="49">
        <v>0</v>
      </c>
      <c r="F236" s="50"/>
      <c r="G236" s="51"/>
      <c r="H236" s="51"/>
      <c r="I236" s="51"/>
    </row>
    <row r="237" spans="1:9" x14ac:dyDescent="0.2">
      <c r="A237" s="52" t="s">
        <v>216</v>
      </c>
      <c r="B237" s="46" t="s">
        <v>234</v>
      </c>
      <c r="C237" s="45" t="s">
        <v>236</v>
      </c>
      <c r="D237" s="46" t="s">
        <v>238</v>
      </c>
      <c r="E237" s="49">
        <v>0</v>
      </c>
      <c r="F237" s="50"/>
      <c r="G237" s="51"/>
      <c r="H237" s="51"/>
      <c r="I237" s="51"/>
    </row>
    <row r="238" spans="1:9" ht="140.25" x14ac:dyDescent="0.2">
      <c r="A238" s="52" t="s">
        <v>216</v>
      </c>
      <c r="B238" s="46" t="s">
        <v>234</v>
      </c>
      <c r="C238" s="45" t="s">
        <v>126</v>
      </c>
      <c r="D238" s="46" t="s">
        <v>239</v>
      </c>
      <c r="E238" s="49">
        <v>0</v>
      </c>
      <c r="F238" s="50"/>
      <c r="G238" s="51"/>
      <c r="H238" s="51"/>
      <c r="I238" s="51"/>
    </row>
    <row r="239" spans="1:9" ht="129" customHeight="1" x14ac:dyDescent="0.2">
      <c r="A239" s="52" t="s">
        <v>216</v>
      </c>
      <c r="B239" s="46" t="s">
        <v>234</v>
      </c>
      <c r="C239" s="45" t="s">
        <v>127</v>
      </c>
      <c r="D239" s="46" t="s">
        <v>541</v>
      </c>
      <c r="E239" s="49">
        <v>0</v>
      </c>
      <c r="F239" s="50"/>
      <c r="G239" s="51"/>
      <c r="H239" s="51"/>
      <c r="I239" s="51"/>
    </row>
    <row r="240" spans="1:9" ht="51.75" customHeight="1" x14ac:dyDescent="0.2">
      <c r="A240" s="52" t="s">
        <v>218</v>
      </c>
      <c r="B240" s="46" t="s">
        <v>124</v>
      </c>
      <c r="C240" s="45" t="s">
        <v>129</v>
      </c>
      <c r="D240" s="46" t="s">
        <v>739</v>
      </c>
      <c r="E240" s="49">
        <v>0</v>
      </c>
      <c r="F240" s="45"/>
      <c r="G240" s="48"/>
      <c r="H240" s="48"/>
      <c r="I240" s="48"/>
    </row>
    <row r="241" spans="1:9" ht="63.75" x14ac:dyDescent="0.2">
      <c r="A241" s="52" t="s">
        <v>218</v>
      </c>
      <c r="B241" s="46" t="s">
        <v>124</v>
      </c>
      <c r="C241" s="45" t="s">
        <v>132</v>
      </c>
      <c r="D241" s="46" t="s">
        <v>740</v>
      </c>
      <c r="E241" s="49">
        <v>0</v>
      </c>
      <c r="F241" s="45"/>
      <c r="G241" s="48"/>
      <c r="H241" s="48"/>
      <c r="I241" s="48"/>
    </row>
    <row r="242" spans="1:9" ht="25.5" x14ac:dyDescent="0.2">
      <c r="A242" s="52" t="s">
        <v>218</v>
      </c>
      <c r="B242" s="46" t="s">
        <v>124</v>
      </c>
      <c r="C242" s="45" t="s">
        <v>133</v>
      </c>
      <c r="D242" s="46" t="s">
        <v>128</v>
      </c>
      <c r="E242" s="49">
        <v>0</v>
      </c>
      <c r="F242" s="45"/>
      <c r="G242" s="48"/>
      <c r="H242" s="48"/>
      <c r="I242" s="48"/>
    </row>
    <row r="243" spans="1:9" ht="25.5" x14ac:dyDescent="0.2">
      <c r="A243" s="52" t="s">
        <v>218</v>
      </c>
      <c r="B243" s="46" t="s">
        <v>124</v>
      </c>
      <c r="C243" s="45" t="s">
        <v>240</v>
      </c>
      <c r="D243" s="46" t="s">
        <v>130</v>
      </c>
      <c r="E243" s="47">
        <v>1</v>
      </c>
      <c r="F243" s="45"/>
      <c r="G243" s="48"/>
      <c r="H243" s="48"/>
      <c r="I243" s="48"/>
    </row>
    <row r="244" spans="1:9" ht="25.5" x14ac:dyDescent="0.2">
      <c r="A244" s="52" t="s">
        <v>218</v>
      </c>
      <c r="B244" s="46" t="s">
        <v>124</v>
      </c>
      <c r="C244" s="45" t="s">
        <v>135</v>
      </c>
      <c r="D244" s="46" t="s">
        <v>241</v>
      </c>
      <c r="E244" s="49">
        <v>0</v>
      </c>
      <c r="F244" s="50"/>
      <c r="G244" s="51"/>
      <c r="H244" s="51"/>
      <c r="I244" s="51"/>
    </row>
    <row r="245" spans="1:9" ht="51" x14ac:dyDescent="0.2">
      <c r="A245" s="52" t="s">
        <v>218</v>
      </c>
      <c r="B245" s="46" t="s">
        <v>124</v>
      </c>
      <c r="C245" s="45" t="s">
        <v>136</v>
      </c>
      <c r="D245" s="46" t="s">
        <v>242</v>
      </c>
      <c r="E245" s="49">
        <v>0</v>
      </c>
      <c r="F245" s="50"/>
      <c r="G245" s="51"/>
      <c r="H245" s="51"/>
      <c r="I245" s="51"/>
    </row>
    <row r="246" spans="1:9" ht="38.25" x14ac:dyDescent="0.2">
      <c r="A246" s="52" t="s">
        <v>219</v>
      </c>
      <c r="B246" s="46" t="s">
        <v>131</v>
      </c>
      <c r="C246" s="45" t="s">
        <v>138</v>
      </c>
      <c r="D246" s="46" t="s">
        <v>243</v>
      </c>
      <c r="E246" s="49">
        <v>0</v>
      </c>
      <c r="F246" s="45"/>
      <c r="G246" s="48"/>
      <c r="H246" s="48"/>
      <c r="I246" s="48"/>
    </row>
    <row r="247" spans="1:9" ht="25.5" x14ac:dyDescent="0.2">
      <c r="A247" s="52" t="s">
        <v>219</v>
      </c>
      <c r="B247" s="46" t="s">
        <v>131</v>
      </c>
      <c r="C247" s="45" t="s">
        <v>140</v>
      </c>
      <c r="D247" s="46" t="s">
        <v>244</v>
      </c>
      <c r="E247" s="49">
        <v>0</v>
      </c>
      <c r="F247" s="45"/>
      <c r="G247" s="48"/>
      <c r="H247" s="48"/>
      <c r="I247" s="48"/>
    </row>
    <row r="248" spans="1:9" ht="63.75" x14ac:dyDescent="0.2">
      <c r="A248" s="52" t="s">
        <v>220</v>
      </c>
      <c r="B248" s="46" t="s">
        <v>741</v>
      </c>
      <c r="C248" s="45" t="s">
        <v>141</v>
      </c>
      <c r="D248" s="46" t="s">
        <v>206</v>
      </c>
      <c r="E248" s="49">
        <v>0</v>
      </c>
      <c r="F248" s="45"/>
      <c r="G248" s="48"/>
      <c r="H248" s="48"/>
      <c r="I248" s="48"/>
    </row>
    <row r="249" spans="1:9" ht="51" x14ac:dyDescent="0.2">
      <c r="A249" s="52" t="s">
        <v>220</v>
      </c>
      <c r="B249" s="46" t="s">
        <v>741</v>
      </c>
      <c r="C249" s="45" t="s">
        <v>143</v>
      </c>
      <c r="D249" s="46" t="s">
        <v>203</v>
      </c>
      <c r="E249" s="49">
        <v>0</v>
      </c>
      <c r="F249" s="45"/>
      <c r="G249" s="48"/>
      <c r="H249" s="48"/>
      <c r="I249" s="48"/>
    </row>
    <row r="250" spans="1:9" ht="89.25" x14ac:dyDescent="0.2">
      <c r="A250" s="52" t="s">
        <v>220</v>
      </c>
      <c r="B250" s="46" t="s">
        <v>741</v>
      </c>
      <c r="C250" s="45" t="s">
        <v>145</v>
      </c>
      <c r="D250" s="46" t="s">
        <v>207</v>
      </c>
      <c r="E250" s="49">
        <v>0</v>
      </c>
      <c r="F250" s="45"/>
      <c r="G250" s="48"/>
      <c r="H250" s="48"/>
      <c r="I250" s="48"/>
    </row>
    <row r="251" spans="1:9" ht="51" x14ac:dyDescent="0.2">
      <c r="A251" s="52" t="s">
        <v>220</v>
      </c>
      <c r="B251" s="46" t="s">
        <v>741</v>
      </c>
      <c r="C251" s="45" t="s">
        <v>146</v>
      </c>
      <c r="D251" s="46" t="s">
        <v>208</v>
      </c>
      <c r="E251" s="49">
        <v>0</v>
      </c>
      <c r="F251" s="45"/>
      <c r="G251" s="48"/>
      <c r="H251" s="48"/>
      <c r="I251" s="48"/>
    </row>
    <row r="252" spans="1:9" ht="25.5" x14ac:dyDescent="0.2">
      <c r="A252" s="52" t="s">
        <v>220</v>
      </c>
      <c r="B252" s="46" t="s">
        <v>741</v>
      </c>
      <c r="C252" s="45" t="s">
        <v>148</v>
      </c>
      <c r="D252" s="46" t="s">
        <v>204</v>
      </c>
      <c r="E252" s="49">
        <v>0</v>
      </c>
      <c r="F252" s="45"/>
      <c r="G252" s="48"/>
      <c r="H252" s="48"/>
      <c r="I252" s="48"/>
    </row>
    <row r="253" spans="1:9" ht="38.25" x14ac:dyDescent="0.2">
      <c r="A253" s="52" t="s">
        <v>220</v>
      </c>
      <c r="B253" s="46" t="s">
        <v>741</v>
      </c>
      <c r="C253" s="45" t="s">
        <v>149</v>
      </c>
      <c r="D253" s="46" t="s">
        <v>205</v>
      </c>
      <c r="E253" s="49">
        <v>0</v>
      </c>
      <c r="F253" s="45"/>
      <c r="G253" s="48"/>
      <c r="H253" s="48"/>
      <c r="I253" s="48"/>
    </row>
    <row r="254" spans="1:9" ht="89.25" x14ac:dyDescent="0.2">
      <c r="A254" s="52" t="s">
        <v>220</v>
      </c>
      <c r="B254" s="46" t="s">
        <v>741</v>
      </c>
      <c r="C254" s="45" t="s">
        <v>245</v>
      </c>
      <c r="D254" s="46" t="s">
        <v>247</v>
      </c>
      <c r="E254" s="49">
        <v>0</v>
      </c>
      <c r="F254" s="45"/>
      <c r="G254" s="48"/>
      <c r="H254" s="48"/>
      <c r="I254" s="48"/>
    </row>
    <row r="255" spans="1:9" ht="51" x14ac:dyDescent="0.2">
      <c r="A255" s="52" t="s">
        <v>220</v>
      </c>
      <c r="B255" s="46" t="s">
        <v>741</v>
      </c>
      <c r="C255" s="45" t="s">
        <v>246</v>
      </c>
      <c r="D255" s="46" t="s">
        <v>209</v>
      </c>
      <c r="E255" s="49">
        <v>0</v>
      </c>
      <c r="F255" s="45"/>
      <c r="G255" s="48"/>
      <c r="H255" s="48"/>
      <c r="I255" s="48"/>
    </row>
    <row r="256" spans="1:9" ht="25.5" x14ac:dyDescent="0.2">
      <c r="A256" s="52" t="s">
        <v>221</v>
      </c>
      <c r="B256" s="46" t="s">
        <v>134</v>
      </c>
      <c r="C256" s="45" t="s">
        <v>248</v>
      </c>
      <c r="D256" s="46" t="s">
        <v>253</v>
      </c>
      <c r="E256" s="49">
        <v>0</v>
      </c>
      <c r="F256" s="45"/>
      <c r="G256" s="48"/>
      <c r="H256" s="48"/>
      <c r="I256" s="48"/>
    </row>
    <row r="257" spans="1:9" ht="38.25" x14ac:dyDescent="0.2">
      <c r="A257" s="52" t="s">
        <v>221</v>
      </c>
      <c r="B257" s="46" t="s">
        <v>134</v>
      </c>
      <c r="C257" s="45" t="s">
        <v>249</v>
      </c>
      <c r="D257" s="46" t="s">
        <v>137</v>
      </c>
      <c r="E257" s="49">
        <v>0</v>
      </c>
      <c r="F257" s="45"/>
      <c r="G257" s="48"/>
      <c r="H257" s="48"/>
      <c r="I257" s="48"/>
    </row>
    <row r="258" spans="1:9" ht="25.5" x14ac:dyDescent="0.2">
      <c r="A258" s="52" t="s">
        <v>221</v>
      </c>
      <c r="B258" s="46" t="s">
        <v>134</v>
      </c>
      <c r="C258" s="45" t="s">
        <v>250</v>
      </c>
      <c r="D258" s="46" t="s">
        <v>139</v>
      </c>
      <c r="E258" s="47">
        <v>0</v>
      </c>
      <c r="F258" s="45"/>
      <c r="G258" s="48"/>
      <c r="H258" s="48"/>
      <c r="I258" s="48"/>
    </row>
    <row r="259" spans="1:9" ht="25.5" x14ac:dyDescent="0.2">
      <c r="A259" s="52" t="s">
        <v>221</v>
      </c>
      <c r="B259" s="46" t="s">
        <v>134</v>
      </c>
      <c r="C259" s="45" t="s">
        <v>251</v>
      </c>
      <c r="D259" s="46" t="s">
        <v>744</v>
      </c>
      <c r="E259" s="49">
        <v>0</v>
      </c>
      <c r="F259" s="45"/>
      <c r="G259" s="48"/>
      <c r="H259" s="48"/>
      <c r="I259" s="48"/>
    </row>
    <row r="260" spans="1:9" ht="38.25" x14ac:dyDescent="0.2">
      <c r="A260" s="52" t="s">
        <v>221</v>
      </c>
      <c r="B260" s="46" t="s">
        <v>134</v>
      </c>
      <c r="C260" s="45" t="s">
        <v>252</v>
      </c>
      <c r="D260" s="46" t="s">
        <v>254</v>
      </c>
      <c r="E260" s="49">
        <v>0</v>
      </c>
      <c r="F260" s="45"/>
      <c r="G260" s="48"/>
      <c r="H260" s="48"/>
      <c r="I260" s="48"/>
    </row>
    <row r="261" spans="1:9" ht="25.5" x14ac:dyDescent="0.2">
      <c r="A261" s="52" t="s">
        <v>222</v>
      </c>
      <c r="B261" s="46" t="s">
        <v>142</v>
      </c>
      <c r="C261" s="45" t="s">
        <v>255</v>
      </c>
      <c r="D261" s="46" t="s">
        <v>144</v>
      </c>
      <c r="E261" s="49">
        <v>0</v>
      </c>
      <c r="F261" s="45"/>
      <c r="G261" s="48"/>
      <c r="H261" s="48"/>
      <c r="I261" s="48"/>
    </row>
    <row r="262" spans="1:9" ht="25.5" x14ac:dyDescent="0.2">
      <c r="A262" s="52" t="s">
        <v>222</v>
      </c>
      <c r="B262" s="46" t="s">
        <v>142</v>
      </c>
      <c r="C262" s="45" t="s">
        <v>256</v>
      </c>
      <c r="D262" s="46" t="s">
        <v>262</v>
      </c>
      <c r="E262" s="49">
        <v>0</v>
      </c>
      <c r="F262" s="45"/>
      <c r="G262" s="48"/>
      <c r="H262" s="48"/>
      <c r="I262" s="48"/>
    </row>
    <row r="263" spans="1:9" ht="76.5" x14ac:dyDescent="0.2">
      <c r="A263" s="52" t="s">
        <v>222</v>
      </c>
      <c r="B263" s="46" t="s">
        <v>142</v>
      </c>
      <c r="C263" s="45" t="s">
        <v>257</v>
      </c>
      <c r="D263" s="46" t="s">
        <v>263</v>
      </c>
      <c r="E263" s="49">
        <v>0</v>
      </c>
      <c r="F263" s="45"/>
      <c r="G263" s="48"/>
      <c r="H263" s="48"/>
      <c r="I263" s="48"/>
    </row>
    <row r="264" spans="1:9" ht="25.5" x14ac:dyDescent="0.2">
      <c r="A264" s="52" t="s">
        <v>222</v>
      </c>
      <c r="B264" s="46" t="s">
        <v>142</v>
      </c>
      <c r="C264" s="45" t="s">
        <v>258</v>
      </c>
      <c r="D264" s="46" t="s">
        <v>264</v>
      </c>
      <c r="E264" s="49">
        <v>0</v>
      </c>
      <c r="F264" s="50"/>
      <c r="G264" s="51"/>
      <c r="H264" s="51"/>
      <c r="I264" s="51"/>
    </row>
    <row r="265" spans="1:9" ht="38.25" x14ac:dyDescent="0.2">
      <c r="A265" s="52" t="s">
        <v>222</v>
      </c>
      <c r="B265" s="46" t="s">
        <v>142</v>
      </c>
      <c r="C265" s="45" t="s">
        <v>259</v>
      </c>
      <c r="D265" s="46" t="s">
        <v>265</v>
      </c>
      <c r="E265" s="49">
        <v>0</v>
      </c>
      <c r="F265" s="50"/>
      <c r="G265" s="51"/>
      <c r="H265" s="51"/>
      <c r="I265" s="51"/>
    </row>
    <row r="266" spans="1:9" ht="25.5" x14ac:dyDescent="0.2">
      <c r="A266" s="52" t="s">
        <v>222</v>
      </c>
      <c r="B266" s="46" t="s">
        <v>142</v>
      </c>
      <c r="C266" s="45" t="s">
        <v>260</v>
      </c>
      <c r="D266" s="46" t="s">
        <v>266</v>
      </c>
      <c r="E266" s="49">
        <v>0</v>
      </c>
      <c r="F266" s="50"/>
      <c r="G266" s="51"/>
      <c r="H266" s="51"/>
      <c r="I266" s="51"/>
    </row>
    <row r="267" spans="1:9" ht="25.5" x14ac:dyDescent="0.2">
      <c r="A267" s="52" t="s">
        <v>222</v>
      </c>
      <c r="B267" s="46" t="s">
        <v>142</v>
      </c>
      <c r="C267" s="45" t="s">
        <v>261</v>
      </c>
      <c r="D267" s="46" t="s">
        <v>267</v>
      </c>
      <c r="E267" s="49">
        <v>0</v>
      </c>
      <c r="F267" s="50"/>
      <c r="G267" s="51"/>
      <c r="H267" s="51"/>
      <c r="I267" s="51"/>
    </row>
    <row r="268" spans="1:9" ht="25.5" x14ac:dyDescent="0.2">
      <c r="A268" s="52" t="s">
        <v>223</v>
      </c>
      <c r="B268" s="46" t="s">
        <v>147</v>
      </c>
      <c r="C268" s="45" t="s">
        <v>268</v>
      </c>
      <c r="D268" s="46" t="s">
        <v>542</v>
      </c>
      <c r="E268" s="49">
        <v>0</v>
      </c>
      <c r="F268" s="45"/>
      <c r="G268" s="48"/>
      <c r="H268" s="48"/>
      <c r="I268" s="48"/>
    </row>
    <row r="269" spans="1:9" ht="39.75" customHeight="1" x14ac:dyDescent="0.2">
      <c r="A269" s="52" t="s">
        <v>223</v>
      </c>
      <c r="B269" s="46" t="s">
        <v>147</v>
      </c>
      <c r="C269" s="45" t="s">
        <v>269</v>
      </c>
      <c r="D269" s="46" t="s">
        <v>150</v>
      </c>
      <c r="E269" s="49">
        <v>0</v>
      </c>
      <c r="F269" s="45"/>
      <c r="G269" s="48"/>
      <c r="H269" s="48"/>
      <c r="I269" s="48"/>
    </row>
    <row r="270" spans="1:9" x14ac:dyDescent="0.2">
      <c r="A270" s="52" t="s">
        <v>742</v>
      </c>
      <c r="B270" s="46" t="s">
        <v>151</v>
      </c>
      <c r="C270" s="45" t="s">
        <v>296</v>
      </c>
      <c r="D270" s="46" t="s">
        <v>152</v>
      </c>
      <c r="E270" s="49">
        <v>0</v>
      </c>
      <c r="F270" s="45"/>
      <c r="G270" s="48"/>
      <c r="H270" s="48"/>
      <c r="I270" s="48"/>
    </row>
    <row r="271" spans="1:9" ht="38.25" x14ac:dyDescent="0.2">
      <c r="A271" s="52" t="s">
        <v>742</v>
      </c>
      <c r="B271" s="46" t="s">
        <v>151</v>
      </c>
      <c r="C271" s="45" t="s">
        <v>270</v>
      </c>
      <c r="D271" s="46" t="s">
        <v>274</v>
      </c>
      <c r="E271" s="47">
        <v>1</v>
      </c>
      <c r="F271" s="45"/>
      <c r="G271" s="48"/>
      <c r="H271" s="48"/>
      <c r="I271" s="48"/>
    </row>
    <row r="272" spans="1:9" ht="25.5" x14ac:dyDescent="0.2">
      <c r="A272" s="52" t="s">
        <v>742</v>
      </c>
      <c r="B272" s="46" t="s">
        <v>151</v>
      </c>
      <c r="C272" s="45" t="s">
        <v>271</v>
      </c>
      <c r="D272" s="46" t="s">
        <v>275</v>
      </c>
      <c r="E272" s="47">
        <v>0</v>
      </c>
      <c r="F272" s="45"/>
      <c r="G272" s="48"/>
      <c r="H272" s="48"/>
      <c r="I272" s="48"/>
    </row>
    <row r="273" spans="1:9" ht="25.5" x14ac:dyDescent="0.2">
      <c r="A273" s="52" t="s">
        <v>742</v>
      </c>
      <c r="B273" s="46" t="s">
        <v>151</v>
      </c>
      <c r="C273" s="45" t="s">
        <v>272</v>
      </c>
      <c r="D273" s="46" t="s">
        <v>153</v>
      </c>
      <c r="E273" s="49">
        <v>0</v>
      </c>
      <c r="F273" s="45"/>
      <c r="G273" s="48"/>
      <c r="H273" s="48"/>
      <c r="I273" s="48"/>
    </row>
    <row r="274" spans="1:9" ht="25.5" x14ac:dyDescent="0.2">
      <c r="A274" s="52" t="s">
        <v>742</v>
      </c>
      <c r="B274" s="46" t="s">
        <v>151</v>
      </c>
      <c r="C274" s="45" t="s">
        <v>273</v>
      </c>
      <c r="D274" s="46" t="s">
        <v>276</v>
      </c>
      <c r="E274" s="49">
        <v>0</v>
      </c>
      <c r="F274" s="45"/>
      <c r="G274" s="48"/>
      <c r="H274" s="48"/>
      <c r="I274" s="48"/>
    </row>
    <row r="275" spans="1:9" ht="38.25" x14ac:dyDescent="0.2">
      <c r="A275" s="52" t="s">
        <v>743</v>
      </c>
      <c r="B275" s="46" t="s">
        <v>492</v>
      </c>
      <c r="C275" s="45" t="s">
        <v>493</v>
      </c>
      <c r="D275" s="46" t="s">
        <v>481</v>
      </c>
      <c r="E275" s="49">
        <v>0</v>
      </c>
      <c r="F275" s="50"/>
      <c r="G275" s="51"/>
      <c r="H275" s="51"/>
      <c r="I275" s="51"/>
    </row>
    <row r="276" spans="1:9" ht="25.5" x14ac:dyDescent="0.2">
      <c r="A276" s="52" t="s">
        <v>743</v>
      </c>
      <c r="B276" s="46" t="s">
        <v>492</v>
      </c>
      <c r="C276" s="45" t="s">
        <v>494</v>
      </c>
      <c r="D276" s="46" t="s">
        <v>482</v>
      </c>
      <c r="E276" s="49">
        <v>0</v>
      </c>
      <c r="F276" s="50"/>
      <c r="G276" s="51"/>
      <c r="H276" s="51"/>
      <c r="I276" s="51"/>
    </row>
    <row r="277" spans="1:9" ht="25.5" x14ac:dyDescent="0.2">
      <c r="A277" s="52" t="s">
        <v>743</v>
      </c>
      <c r="B277" s="46" t="s">
        <v>492</v>
      </c>
      <c r="C277" s="45" t="s">
        <v>495</v>
      </c>
      <c r="D277" s="46" t="s">
        <v>483</v>
      </c>
      <c r="E277" s="49">
        <v>0</v>
      </c>
      <c r="F277" s="50"/>
      <c r="G277" s="51"/>
      <c r="H277" s="51"/>
      <c r="I277" s="51"/>
    </row>
    <row r="278" spans="1:9" ht="38.25" x14ac:dyDescent="0.2">
      <c r="A278" s="52" t="s">
        <v>743</v>
      </c>
      <c r="B278" s="46" t="s">
        <v>492</v>
      </c>
      <c r="C278" s="45" t="s">
        <v>496</v>
      </c>
      <c r="D278" s="46" t="s">
        <v>484</v>
      </c>
      <c r="E278" s="49">
        <v>0</v>
      </c>
      <c r="F278" s="50"/>
      <c r="G278" s="51"/>
      <c r="H278" s="51"/>
      <c r="I278" s="51"/>
    </row>
    <row r="279" spans="1:9" ht="38.25" x14ac:dyDescent="0.2">
      <c r="A279" s="52" t="s">
        <v>743</v>
      </c>
      <c r="B279" s="46" t="s">
        <v>492</v>
      </c>
      <c r="C279" s="45" t="s">
        <v>497</v>
      </c>
      <c r="D279" s="46" t="s">
        <v>485</v>
      </c>
      <c r="E279" s="49">
        <v>0</v>
      </c>
      <c r="F279" s="50"/>
      <c r="G279" s="51"/>
      <c r="H279" s="51"/>
      <c r="I279" s="51"/>
    </row>
    <row r="280" spans="1:9" ht="25.5" x14ac:dyDescent="0.2">
      <c r="A280" s="52" t="s">
        <v>743</v>
      </c>
      <c r="B280" s="46" t="s">
        <v>492</v>
      </c>
      <c r="C280" s="45" t="s">
        <v>498</v>
      </c>
      <c r="D280" s="46" t="s">
        <v>486</v>
      </c>
      <c r="E280" s="49">
        <v>0</v>
      </c>
      <c r="F280" s="50"/>
      <c r="G280" s="51"/>
      <c r="H280" s="51"/>
      <c r="I280" s="51"/>
    </row>
    <row r="281" spans="1:9" ht="25.5" x14ac:dyDescent="0.2">
      <c r="A281" s="52" t="s">
        <v>743</v>
      </c>
      <c r="B281" s="46" t="s">
        <v>492</v>
      </c>
      <c r="C281" s="45" t="s">
        <v>499</v>
      </c>
      <c r="D281" s="46" t="s">
        <v>487</v>
      </c>
      <c r="E281" s="49">
        <v>0</v>
      </c>
      <c r="F281" s="50"/>
      <c r="G281" s="51"/>
      <c r="H281" s="51"/>
      <c r="I281" s="51"/>
    </row>
    <row r="282" spans="1:9" ht="25.5" x14ac:dyDescent="0.2">
      <c r="A282" s="52" t="s">
        <v>743</v>
      </c>
      <c r="B282" s="46" t="s">
        <v>492</v>
      </c>
      <c r="C282" s="45" t="s">
        <v>500</v>
      </c>
      <c r="D282" s="46" t="s">
        <v>488</v>
      </c>
      <c r="E282" s="49">
        <v>0</v>
      </c>
      <c r="F282" s="50"/>
      <c r="G282" s="51"/>
      <c r="H282" s="51"/>
      <c r="I282" s="51"/>
    </row>
    <row r="283" spans="1:9" ht="25.5" x14ac:dyDescent="0.2">
      <c r="A283" s="52" t="s">
        <v>743</v>
      </c>
      <c r="B283" s="46" t="s">
        <v>492</v>
      </c>
      <c r="C283" s="45" t="s">
        <v>501</v>
      </c>
      <c r="D283" s="46" t="s">
        <v>489</v>
      </c>
      <c r="E283" s="49">
        <v>0</v>
      </c>
      <c r="F283" s="50"/>
      <c r="G283" s="51"/>
      <c r="H283" s="51"/>
      <c r="I283" s="51"/>
    </row>
    <row r="284" spans="1:9" ht="25.5" x14ac:dyDescent="0.2">
      <c r="A284" s="52" t="s">
        <v>743</v>
      </c>
      <c r="B284" s="46" t="s">
        <v>492</v>
      </c>
      <c r="C284" s="45" t="s">
        <v>502</v>
      </c>
      <c r="D284" s="46" t="s">
        <v>490</v>
      </c>
      <c r="E284" s="49">
        <v>0</v>
      </c>
      <c r="F284" s="50"/>
      <c r="G284" s="51"/>
      <c r="H284" s="51"/>
      <c r="I284" s="51"/>
    </row>
    <row r="285" spans="1:9" ht="25.5" x14ac:dyDescent="0.2">
      <c r="A285" s="52" t="s">
        <v>743</v>
      </c>
      <c r="B285" s="46" t="s">
        <v>492</v>
      </c>
      <c r="C285" s="45" t="s">
        <v>503</v>
      </c>
      <c r="D285" s="46" t="s">
        <v>491</v>
      </c>
      <c r="E285" s="49">
        <v>1</v>
      </c>
      <c r="F285" s="50"/>
      <c r="G285" s="51"/>
      <c r="H285" s="51"/>
      <c r="I285" s="51"/>
    </row>
    <row r="286" spans="1:9" ht="38.25" x14ac:dyDescent="0.2">
      <c r="A286" s="52" t="s">
        <v>743</v>
      </c>
      <c r="B286" s="46" t="s">
        <v>492</v>
      </c>
      <c r="C286" s="45" t="s">
        <v>512</v>
      </c>
      <c r="D286" s="46" t="s">
        <v>504</v>
      </c>
      <c r="E286" s="47">
        <v>1</v>
      </c>
      <c r="F286" s="50"/>
      <c r="G286" s="51"/>
      <c r="H286" s="51"/>
      <c r="I286" s="51"/>
    </row>
    <row r="287" spans="1:9" ht="25.5" x14ac:dyDescent="0.2">
      <c r="A287" s="52" t="s">
        <v>743</v>
      </c>
      <c r="B287" s="46" t="s">
        <v>492</v>
      </c>
      <c r="C287" s="45" t="s">
        <v>513</v>
      </c>
      <c r="D287" s="46" t="s">
        <v>745</v>
      </c>
      <c r="E287" s="49">
        <v>0</v>
      </c>
      <c r="F287" s="50"/>
      <c r="G287" s="51"/>
      <c r="H287" s="51"/>
      <c r="I287" s="51"/>
    </row>
    <row r="288" spans="1:9" ht="25.5" x14ac:dyDescent="0.2">
      <c r="A288" s="52" t="s">
        <v>743</v>
      </c>
      <c r="B288" s="46" t="s">
        <v>492</v>
      </c>
      <c r="C288" s="45" t="s">
        <v>514</v>
      </c>
      <c r="D288" s="46" t="s">
        <v>505</v>
      </c>
      <c r="E288" s="47">
        <v>1</v>
      </c>
      <c r="F288" s="50"/>
      <c r="G288" s="51"/>
      <c r="H288" s="51"/>
      <c r="I288" s="51"/>
    </row>
    <row r="289" spans="1:9" ht="38.25" x14ac:dyDescent="0.2">
      <c r="A289" s="52" t="s">
        <v>743</v>
      </c>
      <c r="B289" s="46" t="s">
        <v>492</v>
      </c>
      <c r="C289" s="45" t="s">
        <v>515</v>
      </c>
      <c r="D289" s="46" t="s">
        <v>506</v>
      </c>
      <c r="E289" s="47">
        <v>0</v>
      </c>
      <c r="F289" s="50"/>
      <c r="G289" s="51"/>
      <c r="H289" s="51"/>
      <c r="I289" s="51"/>
    </row>
    <row r="290" spans="1:9" ht="25.5" x14ac:dyDescent="0.2">
      <c r="A290" s="52" t="s">
        <v>743</v>
      </c>
      <c r="B290" s="46" t="s">
        <v>492</v>
      </c>
      <c r="C290" s="45" t="s">
        <v>516</v>
      </c>
      <c r="D290" s="46" t="s">
        <v>507</v>
      </c>
      <c r="E290" s="49">
        <v>0</v>
      </c>
      <c r="F290" s="50"/>
      <c r="G290" s="51"/>
      <c r="H290" s="51"/>
      <c r="I290" s="51"/>
    </row>
    <row r="291" spans="1:9" ht="77.25" customHeight="1" x14ac:dyDescent="0.2">
      <c r="A291" s="52" t="s">
        <v>743</v>
      </c>
      <c r="B291" s="46" t="s">
        <v>492</v>
      </c>
      <c r="C291" s="45" t="s">
        <v>517</v>
      </c>
      <c r="D291" s="46" t="s">
        <v>508</v>
      </c>
      <c r="E291" s="49">
        <v>0</v>
      </c>
      <c r="F291" s="50"/>
      <c r="G291" s="51"/>
      <c r="H291" s="51"/>
      <c r="I291" s="51"/>
    </row>
    <row r="292" spans="1:9" ht="38.25" x14ac:dyDescent="0.2">
      <c r="A292" s="52" t="s">
        <v>743</v>
      </c>
      <c r="B292" s="46" t="s">
        <v>492</v>
      </c>
      <c r="C292" s="45" t="s">
        <v>518</v>
      </c>
      <c r="D292" s="46" t="s">
        <v>543</v>
      </c>
      <c r="E292" s="47">
        <v>1</v>
      </c>
      <c r="F292" s="50"/>
      <c r="G292" s="51"/>
      <c r="H292" s="51"/>
      <c r="I292" s="51"/>
    </row>
    <row r="293" spans="1:9" ht="25.5" x14ac:dyDescent="0.2">
      <c r="A293" s="52" t="s">
        <v>743</v>
      </c>
      <c r="B293" s="46" t="s">
        <v>492</v>
      </c>
      <c r="C293" s="45" t="s">
        <v>519</v>
      </c>
      <c r="D293" s="46" t="s">
        <v>509</v>
      </c>
      <c r="E293" s="49">
        <v>0</v>
      </c>
      <c r="F293" s="50"/>
      <c r="G293" s="51"/>
      <c r="H293" s="51"/>
      <c r="I293" s="51"/>
    </row>
    <row r="294" spans="1:9" ht="25.5" x14ac:dyDescent="0.2">
      <c r="A294" s="52" t="s">
        <v>743</v>
      </c>
      <c r="B294" s="46" t="s">
        <v>492</v>
      </c>
      <c r="C294" s="45" t="s">
        <v>520</v>
      </c>
      <c r="D294" s="46" t="s">
        <v>510</v>
      </c>
      <c r="E294" s="49">
        <v>0</v>
      </c>
      <c r="F294" s="50"/>
      <c r="G294" s="51"/>
      <c r="H294" s="51"/>
      <c r="I294" s="51"/>
    </row>
    <row r="295" spans="1:9" ht="63.75" x14ac:dyDescent="0.2">
      <c r="A295" s="52" t="s">
        <v>743</v>
      </c>
      <c r="B295" s="46" t="s">
        <v>492</v>
      </c>
      <c r="C295" s="45" t="s">
        <v>521</v>
      </c>
      <c r="D295" s="46" t="s">
        <v>511</v>
      </c>
      <c r="E295" s="49">
        <v>0</v>
      </c>
      <c r="F295" s="50"/>
      <c r="G295" s="51"/>
      <c r="H295" s="51"/>
      <c r="I295" s="51"/>
    </row>
    <row r="296" spans="1:9" ht="127.5" x14ac:dyDescent="0.2">
      <c r="A296" s="52" t="s">
        <v>743</v>
      </c>
      <c r="B296" s="46" t="s">
        <v>492</v>
      </c>
      <c r="C296" s="45" t="s">
        <v>525</v>
      </c>
      <c r="D296" s="46" t="s">
        <v>522</v>
      </c>
      <c r="E296" s="49">
        <v>0</v>
      </c>
      <c r="F296" s="50"/>
      <c r="G296" s="51"/>
      <c r="H296" s="51"/>
      <c r="I296" s="51"/>
    </row>
    <row r="297" spans="1:9" ht="51" x14ac:dyDescent="0.2">
      <c r="A297" s="52" t="s">
        <v>743</v>
      </c>
      <c r="B297" s="46" t="s">
        <v>492</v>
      </c>
      <c r="C297" s="45" t="s">
        <v>526</v>
      </c>
      <c r="D297" s="46" t="s">
        <v>523</v>
      </c>
      <c r="E297" s="49">
        <v>0</v>
      </c>
      <c r="F297" s="50"/>
      <c r="G297" s="51"/>
      <c r="H297" s="51"/>
      <c r="I297" s="51"/>
    </row>
    <row r="298" spans="1:9" ht="51" x14ac:dyDescent="0.2">
      <c r="A298" s="52" t="s">
        <v>743</v>
      </c>
      <c r="B298" s="46" t="s">
        <v>492</v>
      </c>
      <c r="C298" s="45" t="s">
        <v>527</v>
      </c>
      <c r="D298" s="46" t="s">
        <v>524</v>
      </c>
      <c r="E298" s="49">
        <v>0</v>
      </c>
      <c r="F298" s="50"/>
      <c r="G298" s="51"/>
      <c r="H298" s="51"/>
      <c r="I298" s="51"/>
    </row>
    <row r="299" spans="1:9" ht="241.5" customHeight="1" x14ac:dyDescent="0.2">
      <c r="A299" s="52" t="s">
        <v>746</v>
      </c>
      <c r="B299" s="46" t="s">
        <v>155</v>
      </c>
      <c r="C299" s="45" t="s">
        <v>154</v>
      </c>
      <c r="D299" s="46" t="s">
        <v>277</v>
      </c>
      <c r="E299" s="49">
        <v>0</v>
      </c>
      <c r="F299" s="45"/>
      <c r="G299" s="48"/>
      <c r="H299" s="48"/>
      <c r="I299" s="48"/>
    </row>
    <row r="300" spans="1:9" ht="165.75" x14ac:dyDescent="0.2">
      <c r="A300" s="52" t="s">
        <v>746</v>
      </c>
      <c r="B300" s="46" t="s">
        <v>278</v>
      </c>
      <c r="C300" s="45" t="s">
        <v>156</v>
      </c>
      <c r="D300" s="46" t="s">
        <v>158</v>
      </c>
      <c r="E300" s="49">
        <v>0</v>
      </c>
      <c r="F300" s="45"/>
      <c r="G300" s="48"/>
      <c r="H300" s="48"/>
      <c r="I300" s="48"/>
    </row>
    <row r="301" spans="1:9" ht="51" x14ac:dyDescent="0.2">
      <c r="A301" s="52" t="s">
        <v>747</v>
      </c>
      <c r="B301" s="46" t="s">
        <v>279</v>
      </c>
      <c r="C301" s="45" t="s">
        <v>157</v>
      </c>
      <c r="D301" s="46" t="s">
        <v>160</v>
      </c>
      <c r="E301" s="49">
        <v>0</v>
      </c>
      <c r="F301" s="45"/>
      <c r="G301" s="48"/>
      <c r="H301" s="48"/>
      <c r="I301" s="48"/>
    </row>
    <row r="302" spans="1:9" ht="25.5" x14ac:dyDescent="0.2">
      <c r="A302" s="52" t="s">
        <v>748</v>
      </c>
      <c r="B302" s="46" t="s">
        <v>280</v>
      </c>
      <c r="C302" s="45" t="s">
        <v>159</v>
      </c>
      <c r="D302" s="46" t="s">
        <v>162</v>
      </c>
      <c r="E302" s="47">
        <v>1</v>
      </c>
      <c r="F302" s="45"/>
      <c r="G302" s="48"/>
      <c r="H302" s="48"/>
      <c r="I302" s="48"/>
    </row>
    <row r="303" spans="1:9" ht="65.25" customHeight="1" x14ac:dyDescent="0.2">
      <c r="A303" s="52" t="s">
        <v>749</v>
      </c>
      <c r="B303" s="53" t="s">
        <v>281</v>
      </c>
      <c r="C303" s="50" t="s">
        <v>161</v>
      </c>
      <c r="D303" s="53" t="s">
        <v>544</v>
      </c>
      <c r="E303" s="49">
        <v>0</v>
      </c>
      <c r="F303" s="50"/>
      <c r="G303" s="51"/>
      <c r="H303" s="51"/>
      <c r="I303" s="51"/>
    </row>
    <row r="304" spans="1:9" ht="25.5" x14ac:dyDescent="0.2">
      <c r="A304" s="52" t="s">
        <v>750</v>
      </c>
      <c r="B304" s="46" t="s">
        <v>167</v>
      </c>
      <c r="C304" s="45" t="s">
        <v>163</v>
      </c>
      <c r="D304" s="46" t="s">
        <v>169</v>
      </c>
      <c r="E304" s="49">
        <v>0</v>
      </c>
      <c r="F304" s="45"/>
      <c r="G304" s="48"/>
      <c r="H304" s="48"/>
      <c r="I304" s="48"/>
    </row>
    <row r="305" spans="1:9" ht="51" x14ac:dyDescent="0.2">
      <c r="A305" s="52" t="s">
        <v>750</v>
      </c>
      <c r="B305" s="46" t="s">
        <v>167</v>
      </c>
      <c r="C305" s="45" t="s">
        <v>164</v>
      </c>
      <c r="D305" s="46" t="s">
        <v>171</v>
      </c>
      <c r="E305" s="49">
        <v>0</v>
      </c>
      <c r="F305" s="45"/>
      <c r="G305" s="48"/>
      <c r="H305" s="48"/>
      <c r="I305" s="48"/>
    </row>
    <row r="306" spans="1:9" ht="38.25" x14ac:dyDescent="0.2">
      <c r="A306" s="52" t="s">
        <v>751</v>
      </c>
      <c r="B306" s="46" t="s">
        <v>178</v>
      </c>
      <c r="C306" s="45" t="s">
        <v>165</v>
      </c>
      <c r="D306" s="46" t="s">
        <v>282</v>
      </c>
      <c r="E306" s="49">
        <v>0</v>
      </c>
      <c r="F306" s="45"/>
      <c r="G306" s="48"/>
      <c r="H306" s="48"/>
      <c r="I306" s="48"/>
    </row>
    <row r="307" spans="1:9" ht="51" x14ac:dyDescent="0.2">
      <c r="A307" s="52" t="s">
        <v>751</v>
      </c>
      <c r="B307" s="46" t="s">
        <v>178</v>
      </c>
      <c r="C307" s="45" t="s">
        <v>166</v>
      </c>
      <c r="D307" s="46" t="s">
        <v>283</v>
      </c>
      <c r="E307" s="49">
        <v>0</v>
      </c>
      <c r="F307" s="45"/>
      <c r="G307" s="48"/>
      <c r="H307" s="48"/>
      <c r="I307" s="48"/>
    </row>
    <row r="308" spans="1:9" ht="51" x14ac:dyDescent="0.2">
      <c r="A308" s="52" t="s">
        <v>751</v>
      </c>
      <c r="B308" s="46" t="s">
        <v>178</v>
      </c>
      <c r="C308" s="45" t="s">
        <v>168</v>
      </c>
      <c r="D308" s="46" t="s">
        <v>284</v>
      </c>
      <c r="E308" s="49">
        <v>0</v>
      </c>
      <c r="F308" s="45"/>
      <c r="G308" s="48"/>
      <c r="H308" s="48"/>
      <c r="I308" s="48"/>
    </row>
    <row r="309" spans="1:9" ht="153" x14ac:dyDescent="0.2">
      <c r="A309" s="52" t="s">
        <v>751</v>
      </c>
      <c r="B309" s="46" t="s">
        <v>178</v>
      </c>
      <c r="C309" s="45" t="s">
        <v>170</v>
      </c>
      <c r="D309" s="46" t="s">
        <v>285</v>
      </c>
      <c r="E309" s="49">
        <v>0</v>
      </c>
      <c r="F309" s="45"/>
      <c r="G309" s="48"/>
      <c r="H309" s="48"/>
      <c r="I309" s="48"/>
    </row>
    <row r="310" spans="1:9" ht="25.5" x14ac:dyDescent="0.2">
      <c r="A310" s="52" t="s">
        <v>751</v>
      </c>
      <c r="B310" s="46" t="s">
        <v>178</v>
      </c>
      <c r="C310" s="45" t="s">
        <v>172</v>
      </c>
      <c r="D310" s="46" t="s">
        <v>540</v>
      </c>
      <c r="E310" s="49">
        <v>0</v>
      </c>
      <c r="F310" s="45"/>
      <c r="G310" s="48"/>
      <c r="H310" s="48"/>
      <c r="I310" s="48"/>
    </row>
    <row r="311" spans="1:9" ht="25.5" x14ac:dyDescent="0.2">
      <c r="A311" s="52" t="s">
        <v>752</v>
      </c>
      <c r="B311" s="46" t="s">
        <v>179</v>
      </c>
      <c r="C311" s="45" t="s">
        <v>173</v>
      </c>
      <c r="D311" s="46" t="s">
        <v>545</v>
      </c>
      <c r="E311" s="49">
        <v>0</v>
      </c>
      <c r="F311" s="45"/>
      <c r="G311" s="48"/>
      <c r="H311" s="48"/>
      <c r="I311" s="48"/>
    </row>
    <row r="312" spans="1:9" ht="51" x14ac:dyDescent="0.2">
      <c r="A312" s="52" t="s">
        <v>752</v>
      </c>
      <c r="B312" s="46" t="s">
        <v>179</v>
      </c>
      <c r="C312" s="45" t="s">
        <v>174</v>
      </c>
      <c r="D312" s="46" t="s">
        <v>779</v>
      </c>
      <c r="E312" s="49">
        <v>0</v>
      </c>
      <c r="F312" s="50"/>
      <c r="G312" s="51"/>
      <c r="H312" s="51"/>
      <c r="I312" s="51"/>
    </row>
    <row r="313" spans="1:9" ht="63.75" x14ac:dyDescent="0.2">
      <c r="A313" s="52" t="s">
        <v>752</v>
      </c>
      <c r="B313" s="46" t="s">
        <v>179</v>
      </c>
      <c r="C313" s="45" t="s">
        <v>175</v>
      </c>
      <c r="D313" s="46" t="s">
        <v>780</v>
      </c>
      <c r="E313" s="49">
        <v>0</v>
      </c>
      <c r="F313" s="50"/>
      <c r="G313" s="51"/>
      <c r="H313" s="51"/>
      <c r="I313" s="51"/>
    </row>
    <row r="314" spans="1:9" ht="51" x14ac:dyDescent="0.2">
      <c r="A314" s="52" t="s">
        <v>751</v>
      </c>
      <c r="B314" s="46" t="s">
        <v>186</v>
      </c>
      <c r="C314" s="45" t="s">
        <v>176</v>
      </c>
      <c r="D314" s="46" t="s">
        <v>546</v>
      </c>
      <c r="E314" s="49">
        <v>0</v>
      </c>
      <c r="F314" s="45"/>
      <c r="G314" s="48"/>
      <c r="H314" s="48"/>
      <c r="I314" s="48"/>
    </row>
    <row r="315" spans="1:9" ht="25.5" x14ac:dyDescent="0.2">
      <c r="A315" s="52" t="s">
        <v>751</v>
      </c>
      <c r="B315" s="46" t="s">
        <v>186</v>
      </c>
      <c r="C315" s="45" t="s">
        <v>177</v>
      </c>
      <c r="D315" s="46" t="s">
        <v>183</v>
      </c>
      <c r="E315" s="49">
        <v>0</v>
      </c>
      <c r="F315" s="45"/>
      <c r="G315" s="48"/>
      <c r="H315" s="48"/>
      <c r="I315" s="48"/>
    </row>
    <row r="316" spans="1:9" x14ac:dyDescent="0.2">
      <c r="A316" s="52" t="s">
        <v>751</v>
      </c>
      <c r="B316" s="46" t="s">
        <v>186</v>
      </c>
      <c r="C316" s="45" t="s">
        <v>180</v>
      </c>
      <c r="D316" s="46" t="s">
        <v>185</v>
      </c>
      <c r="E316" s="49">
        <v>0</v>
      </c>
      <c r="F316" s="45"/>
      <c r="G316" s="48"/>
      <c r="H316" s="48"/>
      <c r="I316" s="48"/>
    </row>
    <row r="317" spans="1:9" ht="25.5" x14ac:dyDescent="0.2">
      <c r="A317" s="52" t="s">
        <v>753</v>
      </c>
      <c r="B317" s="53" t="s">
        <v>287</v>
      </c>
      <c r="C317" s="50" t="s">
        <v>181</v>
      </c>
      <c r="D317" s="53" t="s">
        <v>288</v>
      </c>
      <c r="E317" s="49">
        <v>0</v>
      </c>
      <c r="F317" s="50"/>
      <c r="G317" s="51"/>
      <c r="H317" s="51"/>
      <c r="I317" s="51"/>
    </row>
    <row r="318" spans="1:9" ht="191.25" x14ac:dyDescent="0.2">
      <c r="A318" s="52" t="s">
        <v>754</v>
      </c>
      <c r="B318" s="53" t="s">
        <v>286</v>
      </c>
      <c r="C318" s="50" t="s">
        <v>182</v>
      </c>
      <c r="D318" s="46" t="s">
        <v>777</v>
      </c>
      <c r="E318" s="49">
        <v>0</v>
      </c>
      <c r="F318" s="50"/>
      <c r="G318" s="51"/>
      <c r="H318" s="51"/>
      <c r="I318" s="51"/>
    </row>
    <row r="319" spans="1:9" ht="51" x14ac:dyDescent="0.2">
      <c r="A319" s="52" t="s">
        <v>755</v>
      </c>
      <c r="B319" s="46" t="s">
        <v>188</v>
      </c>
      <c r="C319" s="50" t="s">
        <v>184</v>
      </c>
      <c r="D319" s="46" t="s">
        <v>289</v>
      </c>
      <c r="E319" s="49">
        <v>0</v>
      </c>
      <c r="F319" s="45"/>
      <c r="G319" s="48"/>
      <c r="H319" s="48"/>
      <c r="I319" s="48"/>
    </row>
    <row r="320" spans="1:9" ht="51" x14ac:dyDescent="0.2">
      <c r="A320" s="52" t="s">
        <v>755</v>
      </c>
      <c r="B320" s="46" t="s">
        <v>188</v>
      </c>
      <c r="C320" s="50" t="s">
        <v>187</v>
      </c>
      <c r="D320" s="46" t="s">
        <v>290</v>
      </c>
      <c r="E320" s="49">
        <v>0</v>
      </c>
      <c r="F320" s="45"/>
      <c r="G320" s="48"/>
      <c r="H320" s="48"/>
      <c r="I320" s="48"/>
    </row>
    <row r="321" spans="1:9" ht="38.25" x14ac:dyDescent="0.2">
      <c r="A321" s="52" t="s">
        <v>755</v>
      </c>
      <c r="B321" s="46" t="s">
        <v>188</v>
      </c>
      <c r="C321" s="50" t="s">
        <v>189</v>
      </c>
      <c r="D321" s="46" t="s">
        <v>291</v>
      </c>
      <c r="E321" s="49">
        <v>0</v>
      </c>
      <c r="F321" s="45"/>
      <c r="G321" s="48"/>
      <c r="H321" s="48"/>
      <c r="I321" s="48"/>
    </row>
    <row r="322" spans="1:9" ht="38.25" x14ac:dyDescent="0.2">
      <c r="A322" s="52" t="s">
        <v>755</v>
      </c>
      <c r="B322" s="46" t="s">
        <v>188</v>
      </c>
      <c r="C322" s="50" t="s">
        <v>190</v>
      </c>
      <c r="D322" s="46" t="s">
        <v>292</v>
      </c>
      <c r="E322" s="49">
        <v>0</v>
      </c>
      <c r="F322" s="45"/>
      <c r="G322" s="48"/>
      <c r="H322" s="48"/>
      <c r="I322" s="48"/>
    </row>
    <row r="323" spans="1:9" ht="38.25" x14ac:dyDescent="0.2">
      <c r="A323" s="52" t="s">
        <v>755</v>
      </c>
      <c r="B323" s="46" t="s">
        <v>188</v>
      </c>
      <c r="C323" s="50" t="s">
        <v>191</v>
      </c>
      <c r="D323" s="46" t="s">
        <v>194</v>
      </c>
      <c r="E323" s="49">
        <v>0</v>
      </c>
      <c r="F323" s="45"/>
      <c r="G323" s="48"/>
      <c r="H323" s="48"/>
      <c r="I323" s="48"/>
    </row>
    <row r="324" spans="1:9" ht="38.25" x14ac:dyDescent="0.2">
      <c r="A324" s="52" t="s">
        <v>755</v>
      </c>
      <c r="B324" s="46" t="s">
        <v>188</v>
      </c>
      <c r="C324" s="50" t="s">
        <v>192</v>
      </c>
      <c r="D324" s="46" t="s">
        <v>293</v>
      </c>
      <c r="E324" s="49">
        <v>0</v>
      </c>
      <c r="F324" s="45"/>
      <c r="G324" s="48"/>
      <c r="H324" s="48"/>
      <c r="I324" s="48"/>
    </row>
    <row r="325" spans="1:9" ht="51" x14ac:dyDescent="0.2">
      <c r="A325" s="52" t="s">
        <v>755</v>
      </c>
      <c r="B325" s="46" t="s">
        <v>188</v>
      </c>
      <c r="C325" s="50" t="s">
        <v>193</v>
      </c>
      <c r="D325" s="46" t="s">
        <v>294</v>
      </c>
      <c r="E325" s="49">
        <v>0</v>
      </c>
      <c r="F325" s="45"/>
      <c r="G325" s="48"/>
      <c r="H325" s="48"/>
      <c r="I325" s="48"/>
    </row>
    <row r="326" spans="1:9" ht="38.25" x14ac:dyDescent="0.2">
      <c r="A326" s="52" t="s">
        <v>755</v>
      </c>
      <c r="B326" s="46" t="s">
        <v>188</v>
      </c>
      <c r="C326" s="50" t="s">
        <v>195</v>
      </c>
      <c r="D326" s="46" t="s">
        <v>295</v>
      </c>
      <c r="E326" s="49">
        <v>0</v>
      </c>
      <c r="F326" s="45"/>
      <c r="G326" s="48"/>
      <c r="H326" s="48"/>
      <c r="I326" s="48"/>
    </row>
    <row r="327" spans="1:9" ht="38.25" x14ac:dyDescent="0.2">
      <c r="A327" s="52" t="s">
        <v>756</v>
      </c>
      <c r="B327" s="46" t="s">
        <v>199</v>
      </c>
      <c r="C327" s="50" t="s">
        <v>196</v>
      </c>
      <c r="D327" s="46" t="s">
        <v>778</v>
      </c>
      <c r="E327" s="49">
        <v>0</v>
      </c>
      <c r="F327" s="45"/>
      <c r="G327" s="48"/>
      <c r="H327" s="48"/>
      <c r="I327" s="48"/>
    </row>
    <row r="328" spans="1:9" ht="25.5" x14ac:dyDescent="0.2">
      <c r="A328" s="52" t="s">
        <v>757</v>
      </c>
      <c r="B328" s="46" t="s">
        <v>200</v>
      </c>
      <c r="C328" s="50" t="s">
        <v>197</v>
      </c>
      <c r="D328" s="46" t="s">
        <v>202</v>
      </c>
      <c r="E328" s="49">
        <v>0</v>
      </c>
      <c r="F328" s="45"/>
      <c r="G328" s="48"/>
      <c r="H328" s="48"/>
      <c r="I328" s="48"/>
    </row>
    <row r="329" spans="1:9" ht="89.25" x14ac:dyDescent="0.2">
      <c r="A329" s="52" t="s">
        <v>757</v>
      </c>
      <c r="B329" s="46" t="s">
        <v>200</v>
      </c>
      <c r="C329" s="50" t="s">
        <v>198</v>
      </c>
      <c r="D329" s="46" t="s">
        <v>758</v>
      </c>
      <c r="E329" s="47">
        <v>1</v>
      </c>
      <c r="F329" s="45"/>
      <c r="G329" s="48"/>
      <c r="H329" s="48"/>
      <c r="I329" s="48"/>
    </row>
    <row r="330" spans="1:9" ht="76.5" x14ac:dyDescent="0.2">
      <c r="A330" s="52" t="s">
        <v>757</v>
      </c>
      <c r="B330" s="46" t="s">
        <v>200</v>
      </c>
      <c r="C330" s="50" t="s">
        <v>201</v>
      </c>
      <c r="D330" s="46" t="s">
        <v>547</v>
      </c>
      <c r="E330" s="47">
        <v>1</v>
      </c>
      <c r="F330" s="45"/>
      <c r="G330" s="48"/>
      <c r="H330" s="48"/>
      <c r="I330" s="48"/>
    </row>
    <row r="331" spans="1:9" ht="25.5" x14ac:dyDescent="0.2">
      <c r="A331" s="52" t="s">
        <v>759</v>
      </c>
      <c r="B331" s="46" t="s">
        <v>298</v>
      </c>
      <c r="C331" s="45" t="s">
        <v>528</v>
      </c>
      <c r="D331" s="46" t="s">
        <v>297</v>
      </c>
      <c r="E331" s="49">
        <v>0</v>
      </c>
      <c r="F331" s="45"/>
      <c r="G331" s="48"/>
      <c r="H331" s="48"/>
      <c r="I331" s="48"/>
    </row>
    <row r="332" spans="1:9" ht="78.75" customHeight="1" x14ac:dyDescent="0.2">
      <c r="A332" s="52" t="s">
        <v>759</v>
      </c>
      <c r="B332" s="46" t="s">
        <v>298</v>
      </c>
      <c r="C332" s="45" t="s">
        <v>529</v>
      </c>
      <c r="D332" s="46" t="s">
        <v>760</v>
      </c>
      <c r="E332" s="49">
        <v>0</v>
      </c>
      <c r="F332" s="45"/>
      <c r="G332" s="48"/>
      <c r="H332" s="48"/>
      <c r="I332" s="48"/>
    </row>
    <row r="333" spans="1:9" ht="77.25" customHeight="1" x14ac:dyDescent="0.2">
      <c r="A333" s="52" t="s">
        <v>759</v>
      </c>
      <c r="B333" s="46" t="s">
        <v>298</v>
      </c>
      <c r="C333" s="45" t="s">
        <v>530</v>
      </c>
      <c r="D333" s="46" t="s">
        <v>762</v>
      </c>
      <c r="E333" s="49">
        <v>0</v>
      </c>
      <c r="F333" s="45"/>
      <c r="G333" s="48"/>
      <c r="H333" s="48"/>
      <c r="I333" s="48"/>
    </row>
    <row r="334" spans="1:9" ht="140.25" x14ac:dyDescent="0.2">
      <c r="A334" s="52" t="s">
        <v>759</v>
      </c>
      <c r="B334" s="46" t="s">
        <v>298</v>
      </c>
      <c r="C334" s="45" t="s">
        <v>531</v>
      </c>
      <c r="D334" s="46" t="s">
        <v>763</v>
      </c>
      <c r="E334" s="49">
        <v>0</v>
      </c>
      <c r="F334" s="45"/>
      <c r="G334" s="48"/>
      <c r="H334" s="48"/>
      <c r="I334" s="48"/>
    </row>
    <row r="335" spans="1:9" ht="102" x14ac:dyDescent="0.2">
      <c r="A335" s="52" t="s">
        <v>759</v>
      </c>
      <c r="B335" s="46" t="s">
        <v>298</v>
      </c>
      <c r="C335" s="45" t="s">
        <v>532</v>
      </c>
      <c r="D335" s="46" t="s">
        <v>764</v>
      </c>
      <c r="E335" s="49">
        <v>0</v>
      </c>
      <c r="F335" s="45"/>
      <c r="G335" s="48"/>
      <c r="H335" s="48"/>
      <c r="I335" s="48"/>
    </row>
    <row r="336" spans="1:9" ht="25.5" x14ac:dyDescent="0.2">
      <c r="A336" s="52" t="s">
        <v>759</v>
      </c>
      <c r="B336" s="46" t="s">
        <v>298</v>
      </c>
      <c r="C336" s="45" t="s">
        <v>533</v>
      </c>
      <c r="D336" s="53" t="s">
        <v>765</v>
      </c>
      <c r="E336" s="66">
        <v>1</v>
      </c>
      <c r="F336" s="50"/>
      <c r="G336" s="51"/>
      <c r="H336" s="51"/>
      <c r="I336" s="51"/>
    </row>
    <row r="337" spans="1:9" ht="63.75" x14ac:dyDescent="0.2">
      <c r="A337" s="52" t="s">
        <v>759</v>
      </c>
      <c r="B337" s="46" t="s">
        <v>298</v>
      </c>
      <c r="C337" s="45" t="s">
        <v>534</v>
      </c>
      <c r="D337" s="46" t="s">
        <v>300</v>
      </c>
      <c r="E337" s="49">
        <v>0</v>
      </c>
      <c r="F337" s="45"/>
      <c r="G337" s="48"/>
      <c r="H337" s="48"/>
      <c r="I337" s="48"/>
    </row>
    <row r="338" spans="1:9" ht="63.75" x14ac:dyDescent="0.2">
      <c r="A338" s="52" t="s">
        <v>759</v>
      </c>
      <c r="B338" s="46" t="s">
        <v>298</v>
      </c>
      <c r="C338" s="45" t="s">
        <v>535</v>
      </c>
      <c r="D338" s="46" t="s">
        <v>299</v>
      </c>
      <c r="E338" s="49">
        <v>0</v>
      </c>
      <c r="F338" s="45"/>
      <c r="G338" s="48"/>
      <c r="H338" s="48"/>
      <c r="I338" s="48"/>
    </row>
    <row r="339" spans="1:9" ht="38.25" x14ac:dyDescent="0.2">
      <c r="A339" s="52" t="s">
        <v>761</v>
      </c>
      <c r="B339" s="53" t="s">
        <v>769</v>
      </c>
      <c r="C339" s="45" t="s">
        <v>536</v>
      </c>
      <c r="D339" s="53" t="s">
        <v>767</v>
      </c>
      <c r="E339" s="49">
        <v>1</v>
      </c>
      <c r="F339" s="56"/>
      <c r="G339" s="57"/>
      <c r="H339" s="57"/>
      <c r="I339" s="57"/>
    </row>
    <row r="340" spans="1:9" ht="38.25" x14ac:dyDescent="0.2">
      <c r="A340" s="52" t="s">
        <v>761</v>
      </c>
      <c r="B340" s="53" t="s">
        <v>769</v>
      </c>
      <c r="C340" s="45" t="s">
        <v>766</v>
      </c>
      <c r="D340" s="53" t="s">
        <v>768</v>
      </c>
      <c r="E340" s="49">
        <v>0</v>
      </c>
      <c r="F340" s="56"/>
      <c r="G340" s="57"/>
      <c r="H340" s="57"/>
      <c r="I340" s="57"/>
    </row>
    <row r="341" spans="1:9" x14ac:dyDescent="0.2">
      <c r="B341" s="30"/>
      <c r="D341" s="34"/>
      <c r="E341" s="32"/>
      <c r="F341" s="3"/>
      <c r="G341" s="4"/>
    </row>
    <row r="342" spans="1:9" x14ac:dyDescent="0.2">
      <c r="B342" s="30"/>
      <c r="D342" s="34"/>
      <c r="E342" s="32"/>
      <c r="F342" s="3"/>
      <c r="G342" s="4"/>
    </row>
    <row r="343" spans="1:9" x14ac:dyDescent="0.2">
      <c r="B343" s="30"/>
      <c r="D343" s="34"/>
      <c r="E343" s="32"/>
      <c r="F343" s="3"/>
      <c r="G343" s="4"/>
    </row>
    <row r="344" spans="1:9" x14ac:dyDescent="0.2">
      <c r="B344" s="30"/>
      <c r="D344" s="30"/>
      <c r="E344" s="32"/>
      <c r="F344" s="3"/>
      <c r="G344" s="4"/>
    </row>
    <row r="345" spans="1:9" x14ac:dyDescent="0.2">
      <c r="B345" s="30"/>
      <c r="D345" s="30"/>
      <c r="E345" s="32"/>
      <c r="F345" s="3"/>
      <c r="G345" s="4"/>
    </row>
    <row r="346" spans="1:9" x14ac:dyDescent="0.2">
      <c r="B346" s="30"/>
      <c r="D346" s="30"/>
      <c r="E346" s="32"/>
      <c r="F346" s="3"/>
      <c r="G346" s="4"/>
    </row>
    <row r="347" spans="1:9" x14ac:dyDescent="0.2">
      <c r="B347" s="30"/>
      <c r="D347" s="30"/>
      <c r="E347" s="32"/>
      <c r="F347" s="3"/>
      <c r="G347" s="4"/>
    </row>
    <row r="348" spans="1:9" x14ac:dyDescent="0.2">
      <c r="B348" s="30"/>
      <c r="D348" s="30"/>
      <c r="E348" s="32"/>
      <c r="F348" s="3"/>
      <c r="G348" s="4"/>
    </row>
    <row r="349" spans="1:9" x14ac:dyDescent="0.2">
      <c r="B349" s="30"/>
      <c r="D349" s="30"/>
      <c r="E349" s="32"/>
      <c r="F349" s="3"/>
      <c r="G349" s="4"/>
    </row>
    <row r="350" spans="1:9" x14ac:dyDescent="0.2">
      <c r="B350" s="30"/>
      <c r="D350" s="30"/>
      <c r="E350" s="32"/>
      <c r="F350" s="3"/>
      <c r="G350" s="4"/>
    </row>
    <row r="351" spans="1:9" x14ac:dyDescent="0.2">
      <c r="B351" s="30"/>
      <c r="D351" s="30"/>
      <c r="E351" s="32"/>
      <c r="F351" s="3"/>
      <c r="G351" s="4"/>
    </row>
    <row r="352" spans="1:9" x14ac:dyDescent="0.2">
      <c r="B352" s="30"/>
      <c r="D352" s="30"/>
      <c r="E352" s="32"/>
      <c r="F352" s="3"/>
      <c r="G352" s="4"/>
    </row>
    <row r="353" spans="2:7" x14ac:dyDescent="0.2">
      <c r="B353" s="30"/>
      <c r="D353" s="30"/>
      <c r="E353" s="32"/>
      <c r="F353" s="3"/>
      <c r="G353" s="4"/>
    </row>
    <row r="354" spans="2:7" x14ac:dyDescent="0.2">
      <c r="B354" s="30"/>
      <c r="D354" s="30"/>
      <c r="E354" s="32"/>
      <c r="F354" s="3"/>
      <c r="G354" s="4"/>
    </row>
    <row r="355" spans="2:7" x14ac:dyDescent="0.2">
      <c r="B355" s="30"/>
      <c r="D355" s="30"/>
      <c r="E355" s="32"/>
      <c r="F355" s="3"/>
      <c r="G355" s="4"/>
    </row>
    <row r="356" spans="2:7" x14ac:dyDescent="0.2">
      <c r="B356" s="30"/>
      <c r="D356" s="30"/>
      <c r="E356" s="31"/>
      <c r="F356" s="3"/>
      <c r="G356" s="4"/>
    </row>
    <row r="357" spans="2:7" x14ac:dyDescent="0.2">
      <c r="B357" s="30"/>
      <c r="D357" s="34"/>
      <c r="E357" s="32"/>
      <c r="F357" s="3"/>
      <c r="G357" s="4"/>
    </row>
    <row r="358" spans="2:7" x14ac:dyDescent="0.2">
      <c r="B358" s="30"/>
      <c r="D358" s="30"/>
      <c r="E358" s="32"/>
      <c r="F358" s="3"/>
      <c r="G358" s="4"/>
    </row>
    <row r="359" spans="2:7" x14ac:dyDescent="0.2">
      <c r="B359" s="30"/>
      <c r="D359" s="30"/>
      <c r="E359" s="32"/>
      <c r="F359" s="3"/>
      <c r="G359" s="4"/>
    </row>
    <row r="360" spans="2:7" x14ac:dyDescent="0.2">
      <c r="B360" s="30"/>
      <c r="D360" s="30"/>
      <c r="E360" s="32"/>
      <c r="F360" s="3"/>
      <c r="G360" s="4"/>
    </row>
    <row r="361" spans="2:7" x14ac:dyDescent="0.2">
      <c r="B361" s="30"/>
      <c r="D361" s="30"/>
      <c r="E361" s="32"/>
      <c r="F361" s="3"/>
      <c r="G361" s="4"/>
    </row>
    <row r="362" spans="2:7" x14ac:dyDescent="0.2">
      <c r="B362" s="30"/>
      <c r="D362" s="30"/>
      <c r="E362" s="32"/>
      <c r="F362" s="3"/>
      <c r="G362" s="4"/>
    </row>
    <row r="363" spans="2:7" x14ac:dyDescent="0.2">
      <c r="B363" s="30"/>
      <c r="D363" s="30"/>
      <c r="E363" s="32"/>
      <c r="F363" s="3"/>
      <c r="G363" s="4"/>
    </row>
    <row r="364" spans="2:7" x14ac:dyDescent="0.2">
      <c r="B364" s="30"/>
      <c r="D364" s="30"/>
      <c r="E364" s="32"/>
      <c r="F364" s="3"/>
      <c r="G364" s="4"/>
    </row>
    <row r="365" spans="2:7" x14ac:dyDescent="0.2">
      <c r="B365" s="30"/>
      <c r="D365" s="30"/>
      <c r="E365" s="32"/>
      <c r="F365" s="3"/>
      <c r="G365" s="4"/>
    </row>
    <row r="366" spans="2:7" x14ac:dyDescent="0.2">
      <c r="B366" s="30"/>
      <c r="D366" s="34"/>
      <c r="E366" s="32"/>
      <c r="F366" s="3"/>
      <c r="G366" s="4"/>
    </row>
    <row r="367" spans="2:7" x14ac:dyDescent="0.2">
      <c r="B367" s="30"/>
      <c r="D367" s="30"/>
      <c r="E367" s="32"/>
      <c r="F367" s="3"/>
      <c r="G367" s="4"/>
    </row>
    <row r="368" spans="2:7" x14ac:dyDescent="0.2">
      <c r="B368" s="30"/>
      <c r="D368" s="62"/>
      <c r="E368" s="32"/>
      <c r="F368" s="3"/>
      <c r="G368" s="4"/>
    </row>
    <row r="369" spans="2:7" x14ac:dyDescent="0.2">
      <c r="B369" s="30"/>
      <c r="D369" s="30"/>
      <c r="E369" s="32"/>
      <c r="F369" s="3"/>
      <c r="G369" s="4"/>
    </row>
    <row r="370" spans="2:7" x14ac:dyDescent="0.2">
      <c r="B370" s="30"/>
      <c r="D370" s="30"/>
      <c r="E370" s="32"/>
      <c r="F370" s="3"/>
      <c r="G370" s="4"/>
    </row>
    <row r="371" spans="2:7" x14ac:dyDescent="0.2">
      <c r="B371" s="30"/>
      <c r="D371" s="30"/>
      <c r="E371" s="32"/>
      <c r="F371" s="3"/>
      <c r="G371" s="4"/>
    </row>
    <row r="372" spans="2:7" x14ac:dyDescent="0.2">
      <c r="B372" s="30"/>
      <c r="D372" s="30"/>
      <c r="E372" s="32"/>
      <c r="F372" s="3"/>
      <c r="G372" s="4"/>
    </row>
    <row r="373" spans="2:7" x14ac:dyDescent="0.2">
      <c r="B373" s="30"/>
      <c r="D373" s="30"/>
      <c r="E373" s="32"/>
      <c r="F373" s="3"/>
      <c r="G373" s="4"/>
    </row>
    <row r="374" spans="2:7" x14ac:dyDescent="0.2">
      <c r="B374" s="30"/>
      <c r="D374" s="30"/>
      <c r="E374" s="32"/>
      <c r="F374" s="3"/>
      <c r="G374" s="4"/>
    </row>
    <row r="375" spans="2:7" x14ac:dyDescent="0.2">
      <c r="B375" s="30"/>
      <c r="D375" s="30"/>
      <c r="E375" s="32"/>
      <c r="F375" s="3"/>
      <c r="G375" s="4"/>
    </row>
    <row r="376" spans="2:7" x14ac:dyDescent="0.2">
      <c r="B376" s="30"/>
      <c r="D376" s="30"/>
      <c r="E376" s="32"/>
      <c r="F376" s="3"/>
      <c r="G376" s="4"/>
    </row>
    <row r="377" spans="2:7" x14ac:dyDescent="0.2">
      <c r="B377" s="30"/>
      <c r="D377" s="30"/>
      <c r="E377" s="32"/>
      <c r="F377" s="3"/>
      <c r="G377" s="4"/>
    </row>
    <row r="378" spans="2:7" x14ac:dyDescent="0.2">
      <c r="B378" s="30"/>
      <c r="D378" s="30"/>
      <c r="E378" s="32"/>
      <c r="F378" s="3"/>
      <c r="G378" s="4"/>
    </row>
    <row r="379" spans="2:7" x14ac:dyDescent="0.2">
      <c r="B379" s="30"/>
      <c r="D379" s="30"/>
      <c r="E379" s="32"/>
      <c r="F379" s="3"/>
      <c r="G379" s="4"/>
    </row>
    <row r="380" spans="2:7" x14ac:dyDescent="0.2">
      <c r="B380" s="30"/>
      <c r="D380" s="30"/>
      <c r="E380" s="32"/>
      <c r="F380" s="3"/>
      <c r="G380" s="4"/>
    </row>
    <row r="381" spans="2:7" x14ac:dyDescent="0.2">
      <c r="B381" s="30"/>
      <c r="D381" s="30"/>
      <c r="E381" s="32"/>
      <c r="F381" s="3"/>
      <c r="G381" s="4"/>
    </row>
    <row r="382" spans="2:7" x14ac:dyDescent="0.2">
      <c r="B382" s="30"/>
      <c r="D382" s="30"/>
      <c r="E382" s="32"/>
      <c r="F382" s="3"/>
      <c r="G382" s="4"/>
    </row>
    <row r="383" spans="2:7" x14ac:dyDescent="0.2">
      <c r="B383" s="30"/>
      <c r="D383" s="30"/>
      <c r="E383" s="32"/>
      <c r="F383" s="3"/>
      <c r="G383" s="4"/>
    </row>
    <row r="384" spans="2:7" x14ac:dyDescent="0.2">
      <c r="B384" s="30"/>
      <c r="D384" s="30"/>
      <c r="E384" s="32"/>
      <c r="F384" s="3"/>
      <c r="G384" s="4"/>
    </row>
    <row r="385" spans="2:7" x14ac:dyDescent="0.2">
      <c r="B385" s="30"/>
      <c r="D385" s="6"/>
      <c r="E385" s="32"/>
      <c r="F385" s="3"/>
      <c r="G385" s="4"/>
    </row>
    <row r="386" spans="2:7" x14ac:dyDescent="0.2">
      <c r="B386" s="30"/>
      <c r="D386" s="6"/>
      <c r="E386" s="32"/>
      <c r="F386" s="3"/>
      <c r="G386" s="4"/>
    </row>
    <row r="387" spans="2:7" x14ac:dyDescent="0.2">
      <c r="B387" s="30"/>
      <c r="D387" s="6"/>
      <c r="E387" s="32"/>
      <c r="F387" s="3"/>
      <c r="G387" s="4"/>
    </row>
    <row r="388" spans="2:7" x14ac:dyDescent="0.2">
      <c r="B388" s="30"/>
      <c r="D388" s="63"/>
      <c r="E388" s="32"/>
      <c r="F388" s="3"/>
      <c r="G388" s="4"/>
    </row>
    <row r="389" spans="2:7" x14ac:dyDescent="0.2">
      <c r="B389" s="30"/>
      <c r="D389" s="63"/>
      <c r="E389" s="32"/>
      <c r="F389" s="3"/>
      <c r="G389" s="4"/>
    </row>
    <row r="390" spans="2:7" x14ac:dyDescent="0.2">
      <c r="B390" s="30"/>
      <c r="D390" s="64"/>
      <c r="E390" s="32"/>
      <c r="F390" s="3"/>
      <c r="G390" s="4"/>
    </row>
    <row r="391" spans="2:7" x14ac:dyDescent="0.2">
      <c r="B391" s="33"/>
      <c r="D391" s="63"/>
      <c r="E391" s="32"/>
      <c r="F391" s="3"/>
      <c r="G391" s="4"/>
    </row>
    <row r="392" spans="2:7" x14ac:dyDescent="0.2">
      <c r="B392" s="33"/>
      <c r="E392" s="32"/>
      <c r="F392" s="3"/>
      <c r="G392" s="4"/>
    </row>
    <row r="393" spans="2:7" x14ac:dyDescent="0.2">
      <c r="B393" s="33"/>
      <c r="D393" s="30"/>
      <c r="E393" s="32"/>
      <c r="F393" s="3"/>
      <c r="G393" s="4"/>
    </row>
    <row r="394" spans="2:7" x14ac:dyDescent="0.2">
      <c r="B394" s="30"/>
      <c r="D394" s="65"/>
      <c r="E394" s="32"/>
      <c r="F394" s="3"/>
      <c r="G394" s="4"/>
    </row>
    <row r="395" spans="2:7" x14ac:dyDescent="0.2">
      <c r="B395" s="30"/>
      <c r="D395" s="30"/>
      <c r="E395" s="32"/>
      <c r="F395" s="3"/>
      <c r="G395" s="4"/>
    </row>
    <row r="396" spans="2:7" x14ac:dyDescent="0.2">
      <c r="B396" s="30"/>
      <c r="D396" s="30"/>
      <c r="E396" s="32"/>
      <c r="F396" s="3"/>
      <c r="G396" s="4"/>
    </row>
    <row r="397" spans="2:7" x14ac:dyDescent="0.2">
      <c r="B397" s="30"/>
      <c r="D397" s="30"/>
      <c r="E397" s="32"/>
      <c r="F397" s="3"/>
      <c r="G397" s="4"/>
    </row>
    <row r="398" spans="2:7" x14ac:dyDescent="0.2">
      <c r="B398" s="30"/>
      <c r="D398" s="30"/>
      <c r="E398" s="32"/>
      <c r="F398" s="3"/>
      <c r="G398" s="4"/>
    </row>
    <row r="399" spans="2:7" x14ac:dyDescent="0.2">
      <c r="B399" s="30"/>
      <c r="D399" s="30"/>
      <c r="E399" s="32"/>
      <c r="F399" s="3"/>
      <c r="G399" s="4"/>
    </row>
    <row r="400" spans="2:7" x14ac:dyDescent="0.2">
      <c r="B400" s="30"/>
      <c r="D400" s="30"/>
      <c r="E400" s="32"/>
      <c r="F400" s="3"/>
      <c r="G400" s="4"/>
    </row>
    <row r="401" spans="2:9" x14ac:dyDescent="0.2">
      <c r="B401" s="30"/>
      <c r="D401" s="34"/>
      <c r="E401" s="32"/>
      <c r="F401" s="3"/>
      <c r="G401" s="4"/>
    </row>
    <row r="402" spans="2:9" x14ac:dyDescent="0.2">
      <c r="B402" s="30"/>
      <c r="D402" s="30"/>
      <c r="E402" s="32"/>
      <c r="F402" s="3"/>
      <c r="G402" s="4"/>
    </row>
    <row r="403" spans="2:9" x14ac:dyDescent="0.2">
      <c r="B403" s="30"/>
      <c r="D403" s="30"/>
      <c r="E403" s="32"/>
      <c r="F403" s="3"/>
      <c r="G403" s="4"/>
    </row>
    <row r="404" spans="2:9" x14ac:dyDescent="0.2">
      <c r="B404" s="30"/>
      <c r="D404" s="30"/>
      <c r="E404" s="35"/>
      <c r="F404" s="3"/>
      <c r="G404" s="4"/>
    </row>
    <row r="405" spans="2:9" x14ac:dyDescent="0.2">
      <c r="B405" s="30"/>
      <c r="D405" s="30"/>
      <c r="E405" s="32"/>
      <c r="F405" s="3"/>
      <c r="G405" s="4"/>
    </row>
    <row r="406" spans="2:9" x14ac:dyDescent="0.2">
      <c r="B406" s="30"/>
      <c r="D406" s="34"/>
      <c r="E406" s="32"/>
      <c r="F406" s="3"/>
      <c r="G406" s="4"/>
    </row>
    <row r="407" spans="2:9" x14ac:dyDescent="0.2">
      <c r="B407" s="30"/>
      <c r="D407" s="34"/>
      <c r="E407" s="32"/>
      <c r="F407" s="3"/>
      <c r="G407" s="4"/>
    </row>
    <row r="408" spans="2:9" x14ac:dyDescent="0.2">
      <c r="B408" s="30"/>
      <c r="D408" s="34"/>
      <c r="E408" s="32"/>
      <c r="F408" s="3"/>
      <c r="G408" s="4"/>
    </row>
    <row r="409" spans="2:9" x14ac:dyDescent="0.2">
      <c r="B409" s="30"/>
      <c r="D409" s="30"/>
      <c r="E409" s="32"/>
      <c r="F409" s="3"/>
      <c r="G409" s="4"/>
    </row>
    <row r="410" spans="2:9" x14ac:dyDescent="0.2">
      <c r="B410" s="30"/>
      <c r="D410" s="65"/>
      <c r="E410" s="32"/>
      <c r="F410" s="3"/>
      <c r="G410" s="4"/>
    </row>
    <row r="411" spans="2:9" x14ac:dyDescent="0.2">
      <c r="B411" s="30"/>
      <c r="D411" s="30"/>
      <c r="E411" s="32"/>
      <c r="F411" s="3"/>
      <c r="G411" s="4"/>
    </row>
    <row r="412" spans="2:9" x14ac:dyDescent="0.2">
      <c r="B412" s="30"/>
      <c r="D412" s="30"/>
      <c r="E412" s="32"/>
      <c r="F412" s="3"/>
      <c r="G412" s="4"/>
    </row>
    <row r="413" spans="2:9" x14ac:dyDescent="0.2">
      <c r="B413" s="30"/>
      <c r="D413" s="34"/>
      <c r="E413" s="32"/>
      <c r="F413" s="3"/>
      <c r="G413" s="4"/>
    </row>
    <row r="414" spans="2:9" x14ac:dyDescent="0.2">
      <c r="B414" s="30"/>
      <c r="D414" s="30"/>
      <c r="E414" s="32"/>
      <c r="F414" s="3"/>
      <c r="G414" s="4"/>
    </row>
    <row r="415" spans="2:9" x14ac:dyDescent="0.2">
      <c r="B415" s="30"/>
      <c r="D415" s="30"/>
      <c r="E415" s="32"/>
      <c r="F415" s="3"/>
      <c r="G415" s="4"/>
    </row>
    <row r="416" spans="2:9" x14ac:dyDescent="0.2">
      <c r="B416" s="30"/>
      <c r="D416" s="30"/>
      <c r="E416" s="32"/>
      <c r="F416" s="3"/>
      <c r="G416" s="8"/>
      <c r="H416" s="8"/>
      <c r="I416" s="8"/>
    </row>
    <row r="417" spans="2:7" x14ac:dyDescent="0.2">
      <c r="B417" s="30"/>
      <c r="D417" s="30"/>
      <c r="E417" s="32"/>
      <c r="F417" s="3"/>
      <c r="G417" s="4"/>
    </row>
    <row r="418" spans="2:7" x14ac:dyDescent="0.2">
      <c r="B418" s="30"/>
      <c r="D418" s="30"/>
      <c r="E418" s="32"/>
      <c r="F418" s="3"/>
      <c r="G418" s="4"/>
    </row>
    <row r="419" spans="2:7" x14ac:dyDescent="0.2">
      <c r="B419" s="30"/>
      <c r="D419" s="30"/>
      <c r="E419" s="32"/>
      <c r="F419" s="3"/>
      <c r="G419" s="4"/>
    </row>
    <row r="420" spans="2:7" x14ac:dyDescent="0.2">
      <c r="B420" s="30"/>
      <c r="D420" s="30"/>
      <c r="E420" s="32"/>
      <c r="F420" s="3"/>
      <c r="G420" s="4"/>
    </row>
    <row r="421" spans="2:7" x14ac:dyDescent="0.2">
      <c r="B421" s="30"/>
      <c r="D421" s="30"/>
      <c r="E421" s="32"/>
      <c r="F421" s="3"/>
      <c r="G421" s="4"/>
    </row>
    <row r="422" spans="2:7" x14ac:dyDescent="0.2">
      <c r="B422" s="30"/>
      <c r="D422" s="30"/>
      <c r="E422" s="32"/>
      <c r="F422" s="3"/>
      <c r="G422" s="4"/>
    </row>
    <row r="423" spans="2:7" x14ac:dyDescent="0.2">
      <c r="B423" s="34"/>
      <c r="D423" s="34"/>
      <c r="E423" s="35"/>
      <c r="F423" s="3"/>
      <c r="G423" s="4"/>
    </row>
    <row r="424" spans="2:7" x14ac:dyDescent="0.2">
      <c r="B424" s="30"/>
      <c r="D424" s="30"/>
      <c r="E424" s="32"/>
      <c r="F424" s="3"/>
      <c r="G424" s="4"/>
    </row>
    <row r="425" spans="2:7" x14ac:dyDescent="0.2">
      <c r="B425" s="30"/>
      <c r="D425" s="30"/>
      <c r="E425" s="32"/>
      <c r="F425" s="3"/>
      <c r="G425" s="4"/>
    </row>
    <row r="426" spans="2:7" x14ac:dyDescent="0.2">
      <c r="B426" s="30"/>
      <c r="D426" s="30"/>
      <c r="E426" s="32"/>
      <c r="F426" s="3"/>
      <c r="G426" s="4"/>
    </row>
    <row r="427" spans="2:7" x14ac:dyDescent="0.2">
      <c r="B427" s="30"/>
      <c r="D427" s="34"/>
      <c r="E427" s="32"/>
      <c r="F427" s="3"/>
      <c r="G427" s="4"/>
    </row>
    <row r="428" spans="2:7" x14ac:dyDescent="0.2">
      <c r="B428" s="30"/>
      <c r="D428" s="30"/>
      <c r="E428" s="32"/>
      <c r="F428" s="3"/>
      <c r="G428" s="4"/>
    </row>
    <row r="429" spans="2:7" x14ac:dyDescent="0.2">
      <c r="B429" s="30"/>
      <c r="D429" s="30"/>
      <c r="E429" s="32"/>
      <c r="F429" s="3"/>
      <c r="G429" s="4"/>
    </row>
    <row r="430" spans="2:7" x14ac:dyDescent="0.2">
      <c r="B430" s="30"/>
      <c r="D430" s="30"/>
      <c r="E430" s="32"/>
      <c r="F430" s="3"/>
      <c r="G430" s="4"/>
    </row>
    <row r="431" spans="2:7" x14ac:dyDescent="0.2">
      <c r="B431" s="30"/>
      <c r="D431" s="30"/>
      <c r="E431" s="32"/>
      <c r="F431" s="3"/>
      <c r="G431" s="4"/>
    </row>
    <row r="432" spans="2:7" x14ac:dyDescent="0.2">
      <c r="B432" s="30"/>
      <c r="D432" s="30"/>
      <c r="E432" s="32"/>
      <c r="F432" s="3"/>
      <c r="G432" s="4"/>
    </row>
    <row r="433" spans="2:9" x14ac:dyDescent="0.2">
      <c r="B433" s="30"/>
      <c r="D433" s="30"/>
      <c r="E433" s="32"/>
      <c r="F433" s="3"/>
      <c r="G433" s="4"/>
      <c r="I433" s="37"/>
    </row>
    <row r="434" spans="2:9" x14ac:dyDescent="0.2">
      <c r="B434" s="30"/>
      <c r="D434" s="30"/>
      <c r="E434" s="32"/>
      <c r="F434" s="3"/>
      <c r="G434" s="4"/>
    </row>
    <row r="435" spans="2:9" x14ac:dyDescent="0.2">
      <c r="B435" s="30"/>
      <c r="D435" s="30"/>
      <c r="E435" s="32"/>
      <c r="F435" s="3"/>
      <c r="G435" s="4"/>
    </row>
    <row r="436" spans="2:9" x14ac:dyDescent="0.2">
      <c r="B436" s="30"/>
      <c r="D436" s="34"/>
      <c r="E436" s="32"/>
      <c r="F436" s="3"/>
      <c r="G436" s="8"/>
      <c r="H436" s="8"/>
      <c r="I436" s="8"/>
    </row>
    <row r="437" spans="2:9" x14ac:dyDescent="0.2">
      <c r="B437" s="30"/>
      <c r="D437" s="34"/>
      <c r="E437" s="32"/>
      <c r="F437" s="3"/>
      <c r="G437" s="4"/>
    </row>
    <row r="438" spans="2:9" x14ac:dyDescent="0.2">
      <c r="B438" s="30"/>
      <c r="D438" s="30"/>
      <c r="E438" s="32"/>
      <c r="F438" s="3"/>
      <c r="G438" s="4"/>
    </row>
    <row r="439" spans="2:9" x14ac:dyDescent="0.2">
      <c r="B439" s="30"/>
      <c r="D439" s="30"/>
      <c r="E439" s="32"/>
      <c r="F439" s="3"/>
      <c r="G439" s="4"/>
    </row>
    <row r="440" spans="2:9" x14ac:dyDescent="0.2">
      <c r="B440" s="30"/>
      <c r="D440" s="30"/>
      <c r="E440" s="32"/>
      <c r="F440" s="3"/>
      <c r="G440" s="4"/>
    </row>
    <row r="441" spans="2:9" x14ac:dyDescent="0.2">
      <c r="B441" s="30"/>
      <c r="D441" s="30"/>
      <c r="E441" s="32"/>
      <c r="F441" s="3"/>
      <c r="G441" s="4"/>
    </row>
    <row r="442" spans="2:9" x14ac:dyDescent="0.2">
      <c r="B442" s="30"/>
      <c r="D442" s="30"/>
      <c r="E442" s="32"/>
      <c r="F442" s="3"/>
      <c r="G442" s="4"/>
    </row>
    <row r="443" spans="2:9" x14ac:dyDescent="0.2">
      <c r="B443" s="34"/>
      <c r="D443" s="34"/>
      <c r="E443" s="35"/>
      <c r="F443" s="3"/>
      <c r="G443" s="4"/>
    </row>
    <row r="444" spans="2:9" x14ac:dyDescent="0.2">
      <c r="B444" s="30"/>
      <c r="D444" s="30"/>
      <c r="E444" s="32"/>
      <c r="F444" s="3"/>
      <c r="G444" s="4"/>
    </row>
    <row r="445" spans="2:9" x14ac:dyDescent="0.2">
      <c r="B445" s="30"/>
      <c r="D445" s="30"/>
      <c r="E445" s="32"/>
      <c r="F445" s="3"/>
      <c r="G445" s="4"/>
    </row>
    <row r="446" spans="2:9" x14ac:dyDescent="0.2">
      <c r="B446" s="30"/>
      <c r="D446" s="30"/>
      <c r="E446" s="32"/>
      <c r="F446" s="3"/>
      <c r="G446" s="4"/>
    </row>
    <row r="447" spans="2:9" x14ac:dyDescent="0.2">
      <c r="B447" s="30"/>
      <c r="D447" s="30"/>
      <c r="E447" s="32"/>
      <c r="F447" s="3"/>
      <c r="G447" s="4"/>
    </row>
    <row r="448" spans="2:9" x14ac:dyDescent="0.2">
      <c r="B448" s="30"/>
      <c r="D448" s="30"/>
      <c r="E448" s="32"/>
      <c r="F448" s="3"/>
      <c r="G448" s="4"/>
    </row>
    <row r="449" spans="2:7" x14ac:dyDescent="0.2">
      <c r="B449" s="30"/>
      <c r="D449" s="30"/>
      <c r="E449" s="32"/>
      <c r="F449" s="3"/>
      <c r="G449" s="4"/>
    </row>
    <row r="450" spans="2:7" x14ac:dyDescent="0.2">
      <c r="B450" s="30"/>
      <c r="D450" s="30"/>
      <c r="E450" s="32"/>
      <c r="F450" s="3"/>
      <c r="G450" s="4"/>
    </row>
    <row r="451" spans="2:7" x14ac:dyDescent="0.2">
      <c r="B451" s="30"/>
      <c r="D451" s="30"/>
      <c r="E451" s="32"/>
      <c r="F451" s="3"/>
      <c r="G451" s="4"/>
    </row>
    <row r="452" spans="2:7" x14ac:dyDescent="0.2">
      <c r="B452" s="30"/>
      <c r="D452" s="30"/>
      <c r="E452" s="32"/>
      <c r="F452" s="3"/>
      <c r="G452" s="4"/>
    </row>
    <row r="453" spans="2:7" x14ac:dyDescent="0.2">
      <c r="B453" s="30"/>
      <c r="D453" s="30"/>
      <c r="E453" s="32"/>
      <c r="F453" s="3"/>
      <c r="G453" s="4"/>
    </row>
    <row r="454" spans="2:7" x14ac:dyDescent="0.2">
      <c r="B454" s="30"/>
      <c r="D454" s="30"/>
      <c r="E454" s="32"/>
      <c r="F454" s="3"/>
      <c r="G454" s="4"/>
    </row>
    <row r="455" spans="2:7" x14ac:dyDescent="0.2">
      <c r="B455" s="30"/>
      <c r="D455" s="30"/>
      <c r="E455" s="32"/>
      <c r="F455" s="3"/>
      <c r="G455" s="4"/>
    </row>
    <row r="456" spans="2:7" x14ac:dyDescent="0.2">
      <c r="B456" s="30"/>
      <c r="D456" s="30"/>
      <c r="E456" s="32"/>
      <c r="F456" s="3"/>
      <c r="G456" s="4"/>
    </row>
    <row r="457" spans="2:7" x14ac:dyDescent="0.2">
      <c r="B457" s="30"/>
      <c r="D457" s="64"/>
      <c r="E457" s="32"/>
      <c r="F457" s="3"/>
      <c r="G457" s="4"/>
    </row>
    <row r="458" spans="2:7" x14ac:dyDescent="0.2">
      <c r="B458" s="30"/>
      <c r="E458" s="32"/>
      <c r="F458" s="3"/>
      <c r="G458" s="4"/>
    </row>
    <row r="459" spans="2:7" x14ac:dyDescent="0.2">
      <c r="B459" s="30"/>
      <c r="E459" s="32"/>
      <c r="F459" s="3"/>
      <c r="G459" s="4"/>
    </row>
    <row r="460" spans="2:7" x14ac:dyDescent="0.2">
      <c r="B460" s="30"/>
      <c r="E460" s="32"/>
      <c r="F460" s="3"/>
      <c r="G460" s="4"/>
    </row>
    <row r="461" spans="2:7" x14ac:dyDescent="0.2">
      <c r="B461" s="30"/>
      <c r="E461" s="32"/>
      <c r="F461" s="3"/>
      <c r="G461" s="4"/>
    </row>
    <row r="462" spans="2:7" x14ac:dyDescent="0.2">
      <c r="B462" s="30"/>
      <c r="E462" s="32"/>
      <c r="F462" s="3"/>
      <c r="G462" s="4"/>
    </row>
    <row r="463" spans="2:7" x14ac:dyDescent="0.2">
      <c r="B463" s="30"/>
      <c r="E463" s="32"/>
      <c r="F463" s="3"/>
      <c r="G463" s="4"/>
    </row>
    <row r="464" spans="2:7" x14ac:dyDescent="0.2">
      <c r="B464" s="30"/>
      <c r="D464" s="30"/>
      <c r="E464" s="32"/>
      <c r="F464" s="3"/>
      <c r="G464" s="4"/>
    </row>
    <row r="465" spans="2:7" x14ac:dyDescent="0.2">
      <c r="B465" s="30"/>
      <c r="E465" s="32"/>
      <c r="F465" s="3"/>
      <c r="G465" s="4"/>
    </row>
    <row r="466" spans="2:7" x14ac:dyDescent="0.2">
      <c r="B466" s="30"/>
      <c r="E466" s="32"/>
      <c r="F466" s="3"/>
      <c r="G466" s="4"/>
    </row>
    <row r="467" spans="2:7" x14ac:dyDescent="0.2">
      <c r="B467" s="30"/>
      <c r="D467" s="30"/>
      <c r="E467" s="32"/>
      <c r="F467" s="3"/>
      <c r="G467" s="4"/>
    </row>
    <row r="468" spans="2:7" x14ac:dyDescent="0.2">
      <c r="B468" s="30"/>
      <c r="D468" s="30"/>
      <c r="E468" s="32"/>
      <c r="F468" s="3"/>
      <c r="G468" s="4"/>
    </row>
    <row r="469" spans="2:7" x14ac:dyDescent="0.2">
      <c r="B469" s="30"/>
      <c r="E469" s="32"/>
      <c r="F469" s="3"/>
      <c r="G469" s="4"/>
    </row>
    <row r="470" spans="2:7" x14ac:dyDescent="0.2">
      <c r="B470" s="30"/>
      <c r="E470" s="32"/>
      <c r="F470" s="3"/>
      <c r="G470" s="4"/>
    </row>
    <row r="471" spans="2:7" x14ac:dyDescent="0.2">
      <c r="B471" s="30"/>
      <c r="D471" s="30"/>
      <c r="E471" s="32"/>
      <c r="F471" s="3"/>
      <c r="G471" s="4"/>
    </row>
    <row r="472" spans="2:7" x14ac:dyDescent="0.2">
      <c r="B472" s="30"/>
      <c r="D472" s="30"/>
      <c r="E472" s="32"/>
      <c r="F472" s="3"/>
      <c r="G472" s="4"/>
    </row>
    <row r="473" spans="2:7" x14ac:dyDescent="0.2">
      <c r="B473" s="30"/>
      <c r="D473" s="30"/>
      <c r="E473" s="32"/>
      <c r="F473" s="3"/>
      <c r="G473" s="4"/>
    </row>
    <row r="474" spans="2:7" x14ac:dyDescent="0.2">
      <c r="B474" s="30"/>
      <c r="D474" s="30"/>
      <c r="E474" s="32"/>
      <c r="F474" s="3"/>
      <c r="G474" s="4"/>
    </row>
    <row r="475" spans="2:7" x14ac:dyDescent="0.2">
      <c r="B475" s="30"/>
      <c r="D475" s="30"/>
      <c r="E475" s="32"/>
      <c r="F475" s="3"/>
      <c r="G475" s="4"/>
    </row>
    <row r="476" spans="2:7" x14ac:dyDescent="0.2">
      <c r="B476" s="30"/>
      <c r="D476" s="30"/>
      <c r="E476" s="32"/>
      <c r="F476" s="3"/>
      <c r="G476" s="4"/>
    </row>
    <row r="477" spans="2:7" x14ac:dyDescent="0.2">
      <c r="B477" s="30"/>
      <c r="D477" s="30"/>
      <c r="E477" s="32"/>
      <c r="F477" s="3"/>
      <c r="G477" s="4"/>
    </row>
    <row r="478" spans="2:7" x14ac:dyDescent="0.2">
      <c r="B478" s="30"/>
      <c r="D478" s="30"/>
      <c r="E478" s="32"/>
      <c r="F478" s="3"/>
      <c r="G478" s="4"/>
    </row>
    <row r="479" spans="2:7" x14ac:dyDescent="0.2">
      <c r="B479" s="30"/>
      <c r="D479" s="30"/>
      <c r="E479" s="32"/>
      <c r="F479" s="3"/>
      <c r="G479" s="4"/>
    </row>
    <row r="480" spans="2:7" x14ac:dyDescent="0.2">
      <c r="B480" s="30"/>
      <c r="D480" s="30"/>
      <c r="E480" s="32"/>
      <c r="F480" s="3"/>
      <c r="G480" s="4"/>
    </row>
    <row r="481" spans="2:7" x14ac:dyDescent="0.2">
      <c r="B481" s="30"/>
      <c r="D481" s="30"/>
      <c r="E481" s="32"/>
      <c r="F481" s="3"/>
      <c r="G481" s="4"/>
    </row>
    <row r="482" spans="2:7" x14ac:dyDescent="0.2">
      <c r="B482" s="30"/>
      <c r="D482" s="30"/>
      <c r="E482" s="32"/>
      <c r="F482" s="3"/>
      <c r="G482" s="4"/>
    </row>
  </sheetData>
  <conditionalFormatting sqref="F3:I5 G60:I60 F8:I28 F31:I59 F61:I338">
    <cfRule type="expression" dxfId="15" priority="21">
      <formula>EXACT(#REF!,"Non")</formula>
    </cfRule>
  </conditionalFormatting>
  <conditionalFormatting sqref="F2:I2">
    <cfRule type="expression" dxfId="14" priority="8">
      <formula>EXACT(#REF!,"Non")</formula>
    </cfRule>
  </conditionalFormatting>
  <conditionalFormatting sqref="F29:I30">
    <cfRule type="expression" dxfId="13" priority="4">
      <formula>EXACT(#REF!,"Non")</formula>
    </cfRule>
  </conditionalFormatting>
  <conditionalFormatting sqref="F6:I7">
    <cfRule type="expression" dxfId="12" priority="2">
      <formula>EXACT(#REF!,"Non")</formula>
    </cfRule>
  </conditionalFormatting>
  <conditionalFormatting sqref="F60">
    <cfRule type="expression" dxfId="11" priority="1">
      <formula>EXACT(#REF!,"Non")</formula>
    </cfRule>
  </conditionalFormatting>
  <dataValidations count="2">
    <dataValidation type="list" allowBlank="1" showInputMessage="1" showErrorMessage="1" sqref="E377:E391 E454:E457 E473:E482 E394:E452 E229 E232:E275 E2:E100 E102:E118 E121:E208 E210:E227 E277:E375" xr:uid="{00000000-0002-0000-0100-000000000000}">
      <formula1>"0,1,2"</formula1>
    </dataValidation>
    <dataValidation type="list" allowBlank="1" showInputMessage="1" showErrorMessage="1" sqref="F2:F340" xr:uid="{00000000-0002-0000-0100-000001000000}">
      <formula1>"Oui,Partiellement,Non"</formula1>
    </dataValidation>
  </dataValidations>
  <printOptions horizontalCentered="1"/>
  <pageMargins left="0" right="0" top="0.55118110236220474" bottom="0.55118110236220474" header="0.31496062992125984" footer="0.31496062992125984"/>
  <pageSetup paperSize="9" scale="56" fitToHeight="0" orientation="landscape" r:id="rId1"/>
  <headerFooter>
    <oddFooter>&amp;L&amp;F&amp;R&amp;P/&amp;N</oddFooter>
  </headerFooter>
  <drawing r:id="rId2"/>
  <legacyDrawing r:id="rId3"/>
  <tableParts count="1">
    <tablePart r:id="rId4"/>
  </tableParts>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Page de garde</vt:lpstr>
      <vt:lpstr>Exigences</vt:lpstr>
      <vt:lpstr>Exigences!Impression_des_titres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2025-09-02T10:03:02Z</dcterms:created>
  <dcterms:modified xsi:type="dcterms:W3CDTF">2025-09-02T10:03:11Z</dcterms:modified>
</cp:coreProperties>
</file>