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Ingenierie\CL.22.12.71_VILLEURBANNE_IUT_UCBL\03c_MS3_AMENAGEMENTS RdC-R+1-R+4\04_PHASE DCE\ECO\DPGF\"/>
    </mc:Choice>
  </mc:AlternateContent>
  <xr:revisionPtr revIDLastSave="0" documentId="13_ncr:1_{4C14EE64-A02D-41DC-ACE8-F908CB127F21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G" sheetId="2" r:id="rId1"/>
    <sheet name="Lot N°03 MENUISERIES INTERIEUR" sheetId="1" r:id="rId2"/>
  </sheets>
  <definedNames>
    <definedName name="_xlnm.Print_Titles" localSheetId="1">'Lot N°03 MENUISERIES INTERIEUR'!#REF!</definedName>
    <definedName name="_xlnm.Print_Area" localSheetId="1">'Lot N°03 MENUISERIES INTERIEUR'!$A$1:$G$91</definedName>
    <definedName name="_xlnm.Print_Area" localSheetId="0">PG!$A$1:$H$50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1" i="1" l="1"/>
  <c r="A90" i="1"/>
  <c r="A80" i="1"/>
  <c r="A72" i="1"/>
  <c r="A56" i="1"/>
  <c r="A52" i="1"/>
  <c r="A48" i="1"/>
  <c r="A44" i="1"/>
  <c r="A34" i="1"/>
</calcChain>
</file>

<file path=xl/sharedStrings.xml><?xml version="1.0" encoding="utf-8"?>
<sst xmlns="http://schemas.openxmlformats.org/spreadsheetml/2006/main" count="189" uniqueCount="172">
  <si>
    <t>U</t>
  </si>
  <si>
    <t>DESCRIPTION DES OUVRAGES</t>
  </si>
  <si>
    <t>CH3</t>
  </si>
  <si>
    <t>BLOC-PORTE</t>
  </si>
  <si>
    <t>CH4</t>
  </si>
  <si>
    <t>Type 2 - BP 2 VTX à galandage</t>
  </si>
  <si>
    <t>CH5</t>
  </si>
  <si>
    <t>U</t>
  </si>
  <si>
    <t>ART</t>
  </si>
  <si>
    <t>MSE-C586</t>
  </si>
  <si>
    <t>Type 4 - Ensemble BP 1 VTL à galandage</t>
  </si>
  <si>
    <t>CH5</t>
  </si>
  <si>
    <t>ART</t>
  </si>
  <si>
    <t>MSE-C588</t>
  </si>
  <si>
    <t>BP 2 VTX E30 - Circulation</t>
  </si>
  <si>
    <t>CH5</t>
  </si>
  <si>
    <t>U</t>
  </si>
  <si>
    <t>ART</t>
  </si>
  <si>
    <t>MSE-C590</t>
  </si>
  <si>
    <t>BP 2 VTX E30 DAS O - Circulation</t>
  </si>
  <si>
    <t>CH5</t>
  </si>
  <si>
    <t>ens</t>
  </si>
  <si>
    <t>ART</t>
  </si>
  <si>
    <t>THM-A330</t>
  </si>
  <si>
    <t>BP 2 VTX E30</t>
  </si>
  <si>
    <t>CH5</t>
  </si>
  <si>
    <t>U</t>
  </si>
  <si>
    <t>ART</t>
  </si>
  <si>
    <t>MSE-C591</t>
  </si>
  <si>
    <t>BP 2 VTX EI30</t>
  </si>
  <si>
    <t>CH5</t>
  </si>
  <si>
    <t>BP 2 VTX EI30</t>
  </si>
  <si>
    <t>U</t>
  </si>
  <si>
    <t>ART</t>
  </si>
  <si>
    <t>JUM-A852</t>
  </si>
  <si>
    <t>Type 3 - BP 1 VTL  E30 + Partie fixe</t>
  </si>
  <si>
    <t>CH5</t>
  </si>
  <si>
    <t>ART</t>
  </si>
  <si>
    <t>MSE-C592</t>
  </si>
  <si>
    <t>Type 5 - BP 1 VTL  E30</t>
  </si>
  <si>
    <t>CH5</t>
  </si>
  <si>
    <t>U</t>
  </si>
  <si>
    <t>ART</t>
  </si>
  <si>
    <t>MSE-C593</t>
  </si>
  <si>
    <t>Type 5 - BP 1 VTL  EI30</t>
  </si>
  <si>
    <t>CH5</t>
  </si>
  <si>
    <t>U</t>
  </si>
  <si>
    <t>ART</t>
  </si>
  <si>
    <t>MSE-C594</t>
  </si>
  <si>
    <t>STOT</t>
  </si>
  <si>
    <t>CHASSIS VITRE</t>
  </si>
  <si>
    <t>CH4</t>
  </si>
  <si>
    <t>CH5</t>
  </si>
  <si>
    <t>U</t>
  </si>
  <si>
    <t>ART</t>
  </si>
  <si>
    <t>MSE-C598</t>
  </si>
  <si>
    <t>Type 4 - Châssis fixe  70 x 2 10  cm</t>
  </si>
  <si>
    <t>CH5</t>
  </si>
  <si>
    <t>U</t>
  </si>
  <si>
    <t>ART</t>
  </si>
  <si>
    <t>MSE-C589</t>
  </si>
  <si>
    <t>CH5</t>
  </si>
  <si>
    <t>U</t>
  </si>
  <si>
    <t>STOT</t>
  </si>
  <si>
    <t>PAREMENT MURAL BOIS</t>
  </si>
  <si>
    <t>CH4</t>
  </si>
  <si>
    <t>m²</t>
  </si>
  <si>
    <t>STOT</t>
  </si>
  <si>
    <t>PLAFONDS ACOUSTIQUES LAMES BOIS</t>
  </si>
  <si>
    <t>CH4</t>
  </si>
  <si>
    <t>ART</t>
  </si>
  <si>
    <t>MSE-A004</t>
  </si>
  <si>
    <t>CLAUSTRA BOIS</t>
  </si>
  <si>
    <t>CH4</t>
  </si>
  <si>
    <t>ART</t>
  </si>
  <si>
    <t>JUM-A853</t>
  </si>
  <si>
    <t>MOBILIER</t>
  </si>
  <si>
    <t>CH4</t>
  </si>
  <si>
    <t>Banque d'accueil</t>
  </si>
  <si>
    <t>CH5</t>
  </si>
  <si>
    <t>Banque d'accueil</t>
  </si>
  <si>
    <t>ml</t>
  </si>
  <si>
    <t>ART</t>
  </si>
  <si>
    <t>MSE-C585</t>
  </si>
  <si>
    <t>Meuble Tisanerie</t>
  </si>
  <si>
    <t>CH5</t>
  </si>
  <si>
    <t>ART</t>
  </si>
  <si>
    <t>JUM-A854</t>
  </si>
  <si>
    <t>Meuble cuisine espace du personnel</t>
  </si>
  <si>
    <t>CH5</t>
  </si>
  <si>
    <t>Meuble haut/bas espace personnel</t>
  </si>
  <si>
    <t>ml</t>
  </si>
  <si>
    <t>ART</t>
  </si>
  <si>
    <t>JUM-A857</t>
  </si>
  <si>
    <t>Banc vestiaire</t>
  </si>
  <si>
    <t>CH5</t>
  </si>
  <si>
    <t>ml</t>
  </si>
  <si>
    <t>ART</t>
  </si>
  <si>
    <t>JUM-A855</t>
  </si>
  <si>
    <t>Casier vestiaire</t>
  </si>
  <si>
    <t>CH5</t>
  </si>
  <si>
    <t>U</t>
  </si>
  <si>
    <t>OUVRAGES DIVERS</t>
  </si>
  <si>
    <t>CH4</t>
  </si>
  <si>
    <t>Encadrement de baies</t>
  </si>
  <si>
    <t>CH5</t>
  </si>
  <si>
    <t>ml</t>
  </si>
  <si>
    <t>ART</t>
  </si>
  <si>
    <t>MSE-C595</t>
  </si>
  <si>
    <t>Plinthes</t>
  </si>
  <si>
    <t>CH5</t>
  </si>
  <si>
    <t>ml</t>
  </si>
  <si>
    <t>SIGNALETIQUE</t>
  </si>
  <si>
    <t>CH4</t>
  </si>
  <si>
    <t>Lettrage hall d'entrée</t>
  </si>
  <si>
    <t>CH5</t>
  </si>
  <si>
    <t>U</t>
  </si>
  <si>
    <t>ART</t>
  </si>
  <si>
    <t>MSE-C584</t>
  </si>
  <si>
    <t>Plaque de porte</t>
  </si>
  <si>
    <t>CH5</t>
  </si>
  <si>
    <t>U</t>
  </si>
  <si>
    <t>ART</t>
  </si>
  <si>
    <t>THM-A385</t>
  </si>
  <si>
    <t>PLANS ET SIGNALETIQUE DE SECURITE</t>
  </si>
  <si>
    <t>CH5</t>
  </si>
  <si>
    <t>U</t>
  </si>
  <si>
    <t>DPGF</t>
  </si>
  <si>
    <t>PHASE DCE</t>
  </si>
  <si>
    <t>N°</t>
  </si>
  <si>
    <t>DÉSIGNATION DES OUVRAGES</t>
  </si>
  <si>
    <t xml:space="preserve">Qté </t>
  </si>
  <si>
    <t>Qté ent.</t>
  </si>
  <si>
    <t>P.U</t>
  </si>
  <si>
    <t>PRIX TOTAL
en € HT</t>
  </si>
  <si>
    <t>4.</t>
  </si>
  <si>
    <t>4.1</t>
  </si>
  <si>
    <t>LOT 03 - MENUISERIES INTERIEURES</t>
  </si>
  <si>
    <t>Total Installations de chantier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</si>
  <si>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</si>
  <si>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</si>
  <si>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</si>
  <si>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</si>
  <si>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</si>
  <si>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</si>
  <si>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</si>
  <si>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</si>
  <si>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</si>
  <si>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4.2.</t>
  </si>
  <si>
    <t>4.2.1</t>
  </si>
  <si>
    <t>4.2.2</t>
  </si>
  <si>
    <t>4.2.3</t>
  </si>
  <si>
    <t>4.3.</t>
  </si>
  <si>
    <t>4.4.</t>
  </si>
  <si>
    <t>4.5.</t>
  </si>
  <si>
    <t>4.6.</t>
  </si>
  <si>
    <t>4.6.1</t>
  </si>
  <si>
    <t>4.6.2</t>
  </si>
  <si>
    <t>4.6.3</t>
  </si>
  <si>
    <t>4.6.4</t>
  </si>
  <si>
    <t>4.6.5</t>
  </si>
  <si>
    <t>4.7</t>
  </si>
  <si>
    <t>4.7.1</t>
  </si>
  <si>
    <t>4.7.2</t>
  </si>
  <si>
    <t>4.8</t>
  </si>
  <si>
    <t>4.8.1</t>
  </si>
  <si>
    <t>4.8.2</t>
  </si>
  <si>
    <t>4.8.3</t>
  </si>
  <si>
    <t>4.1.11.</t>
  </si>
  <si>
    <t>BP 1 VTL</t>
  </si>
  <si>
    <t>Type 3 - Châssis fixe 70 x 2 10  cm - EI 30</t>
  </si>
  <si>
    <t>Type 6 - Châssis fixe 1 40 x 2 10  cm - EI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</si>
</sst>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;\-#,##0.00;"/>
    <numFmt numFmtId="165" formatCode="_-* #,##0.00\ [$€-40C]_-;\-* #,##0.00\ [$€-40C]_-;_-* &quot;-&quot;??\ [$€-40C]_-;_-@_-"/>
  </numFmts>
  <fonts count="3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1"/>
      <color rgb="FF000000"/>
      <name val="Arial"/>
      <family val="1"/>
    </font>
    <font>
      <sz val="10"/>
      <color rgb="FF000000"/>
      <name val="Arial"/>
      <family val="1"/>
    </font>
    <font>
      <sz val="11"/>
      <color rgb="FF5B5B5B"/>
      <name val="Arial"/>
      <family val="1"/>
    </font>
    <font>
      <b/>
      <sz val="14"/>
      <color rgb="FF000000"/>
      <name val="Brandon Grotesque Black"/>
      <family val="1"/>
    </font>
    <font>
      <sz val="10"/>
      <color rgb="FF000000"/>
      <name val="Arial Rounded MT Bold"/>
      <family val="1"/>
    </font>
    <font>
      <b/>
      <sz val="11"/>
      <color rgb="FF616581"/>
      <name val="Brandon Grotesque Regular"/>
      <family val="1"/>
    </font>
    <font>
      <b/>
      <sz val="11"/>
      <color rgb="FF000000"/>
      <name val="Brandon Grotesque Regular"/>
      <family val="1"/>
    </font>
    <font>
      <b/>
      <sz val="11"/>
      <color rgb="FFFFFFFF"/>
      <name val="Brandon Grotesque Regular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1"/>
      <color rgb="FF101010"/>
      <name val="Brandon Grotesque Regular"/>
      <family val="1"/>
    </font>
    <font>
      <b/>
      <sz val="10"/>
      <color rgb="FF616581"/>
      <name val="Brandon Grotesque Regular"/>
      <family val="1"/>
    </font>
    <font>
      <sz val="10"/>
      <color rgb="FF616581"/>
      <name val="Brandon Grotesque Regular"/>
      <family val="1"/>
    </font>
    <font>
      <i/>
      <sz val="10"/>
      <color rgb="FF616581"/>
      <name val="Brandon Grotesque Light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rgb="FF3637C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66EB8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3838C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3637C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7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2" borderId="0">
      <alignment horizontal="left" vertical="top" wrapText="1"/>
    </xf>
    <xf numFmtId="0" fontId="6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4" borderId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5" borderId="0">
      <alignment horizontal="left" vertical="top" wrapText="1"/>
    </xf>
    <xf numFmtId="0" fontId="1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5" fillId="0" borderId="0" applyFill="0">
      <alignment horizontal="right" vertical="top" wrapText="1"/>
    </xf>
    <xf numFmtId="0" fontId="16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 indent="1"/>
    </xf>
    <xf numFmtId="0" fontId="23" fillId="0" borderId="0" applyFill="0">
      <alignment horizontal="left" vertical="top" wrapText="1"/>
    </xf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</cellStyleXfs>
  <cellXfs count="47">
    <xf numFmtId="0" fontId="0" fillId="0" borderId="0" xfId="0"/>
    <xf numFmtId="49" fontId="0" fillId="0" borderId="0" xfId="0" applyNumberFormat="1" applyAlignment="1">
      <alignment horizontal="left" vertical="top" wrapText="1"/>
    </xf>
    <xf numFmtId="0" fontId="9" fillId="4" borderId="3" xfId="14" applyBorder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24" fillId="0" borderId="0" xfId="0" applyNumberFormat="1" applyFont="1" applyAlignment="1">
      <alignment horizontal="center" vertical="top" wrapText="1"/>
    </xf>
    <xf numFmtId="0" fontId="26" fillId="6" borderId="0" xfId="0" applyFont="1" applyFill="1" applyAlignment="1">
      <alignment horizontal="left" vertical="center" indent="5"/>
    </xf>
    <xf numFmtId="0" fontId="26" fillId="6" borderId="0" xfId="0" applyFont="1" applyFill="1" applyAlignment="1">
      <alignment horizontal="left" vertical="center"/>
    </xf>
    <xf numFmtId="0" fontId="27" fillId="0" borderId="0" xfId="0" applyFont="1" applyAlignment="1">
      <alignment horizontal="centerContinuous" vertical="center"/>
    </xf>
    <xf numFmtId="3" fontId="27" fillId="0" borderId="0" xfId="0" applyNumberFormat="1" applyFont="1" applyAlignment="1">
      <alignment horizontal="centerContinuous" vertical="center"/>
    </xf>
    <xf numFmtId="0" fontId="27" fillId="0" borderId="0" xfId="0" applyFont="1" applyAlignment="1">
      <alignment vertical="center"/>
    </xf>
    <xf numFmtId="0" fontId="28" fillId="7" borderId="0" xfId="0" applyFont="1" applyFill="1" applyAlignment="1">
      <alignment horizontal="left" vertical="center" indent="5"/>
    </xf>
    <xf numFmtId="0" fontId="28" fillId="7" borderId="0" xfId="0" applyFont="1" applyFill="1" applyAlignment="1">
      <alignment horizontal="left" vertical="center"/>
    </xf>
    <xf numFmtId="0" fontId="29" fillId="0" borderId="0" xfId="0" applyFont="1" applyAlignment="1">
      <alignment horizontal="left" vertical="center" indent="5"/>
    </xf>
    <xf numFmtId="0" fontId="27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indent="6"/>
    </xf>
    <xf numFmtId="0" fontId="30" fillId="0" borderId="0" xfId="0" applyFont="1" applyAlignment="1">
      <alignment horizontal="left" vertical="center" indent="1"/>
    </xf>
    <xf numFmtId="0" fontId="30" fillId="0" borderId="0" xfId="0" applyFont="1" applyAlignment="1">
      <alignment horizontal="center" vertical="center"/>
    </xf>
    <xf numFmtId="3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1" fillId="2" borderId="0" xfId="0" applyFont="1" applyFill="1" applyAlignment="1">
      <alignment horizontal="left" vertical="center" indent="5"/>
    </xf>
    <xf numFmtId="0" fontId="31" fillId="2" borderId="0" xfId="0" applyFont="1" applyFill="1" applyAlignment="1">
      <alignment horizontal="left" vertical="center"/>
    </xf>
    <xf numFmtId="0" fontId="30" fillId="0" borderId="4" xfId="0" applyFont="1" applyBorder="1" applyAlignment="1">
      <alignment horizontal="left" vertical="center" indent="6"/>
    </xf>
    <xf numFmtId="0" fontId="30" fillId="0" borderId="4" xfId="0" applyFont="1" applyBorder="1" applyAlignment="1">
      <alignment horizontal="left" vertical="center" indent="1"/>
    </xf>
    <xf numFmtId="0" fontId="32" fillId="8" borderId="5" xfId="0" applyFont="1" applyFill="1" applyBorder="1" applyAlignment="1">
      <alignment horizontal="center" vertical="center"/>
    </xf>
    <xf numFmtId="0" fontId="32" fillId="8" borderId="5" xfId="0" applyFont="1" applyFill="1" applyBorder="1" applyAlignment="1">
      <alignment horizontal="left" vertical="center" wrapText="1" indent="1"/>
    </xf>
    <xf numFmtId="43" fontId="32" fillId="8" borderId="5" xfId="45" applyFont="1" applyFill="1" applyBorder="1" applyAlignment="1">
      <alignment horizontal="center" vertical="center" wrapText="1"/>
    </xf>
    <xf numFmtId="165" fontId="32" fillId="8" borderId="5" xfId="4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4" borderId="2" xfId="14" applyBorder="1" applyAlignment="1">
      <alignment horizontal="right" vertical="top" wrapText="1"/>
    </xf>
    <xf numFmtId="0" fontId="33" fillId="0" borderId="6" xfId="0" applyFont="1" applyBorder="1" applyAlignment="1">
      <alignment horizontal="center" vertical="center"/>
    </xf>
    <xf numFmtId="43" fontId="33" fillId="0" borderId="6" xfId="45" applyFont="1" applyBorder="1" applyAlignment="1">
      <alignment horizontal="center" vertical="center"/>
    </xf>
    <xf numFmtId="165" fontId="33" fillId="0" borderId="6" xfId="46" applyNumberFormat="1" applyFont="1" applyBorder="1" applyAlignment="1">
      <alignment horizontal="center" vertical="center"/>
    </xf>
    <xf numFmtId="0" fontId="33" fillId="0" borderId="6" xfId="0" applyFont="1" applyBorder="1" applyAlignment="1">
      <alignment horizontal="right" vertical="center"/>
    </xf>
    <xf numFmtId="0" fontId="33" fillId="0" borderId="6" xfId="0" applyFont="1" applyBorder="1" applyAlignment="1">
      <alignment horizontal="left" vertical="center" wrapText="1" indent="1"/>
    </xf>
    <xf numFmtId="0" fontId="32" fillId="0" borderId="6" xfId="0" applyFont="1" applyBorder="1" applyAlignment="1">
      <alignment horizontal="right" vertical="center"/>
    </xf>
    <xf numFmtId="0" fontId="32" fillId="0" borderId="6" xfId="0" applyFont="1" applyBorder="1" applyAlignment="1">
      <alignment horizontal="left" vertical="center" wrapText="1" indent="1"/>
    </xf>
    <xf numFmtId="43" fontId="33" fillId="0" borderId="6" xfId="45" applyFont="1" applyFill="1" applyBorder="1" applyAlignment="1">
      <alignment horizontal="center" vertical="center"/>
    </xf>
    <xf numFmtId="165" fontId="33" fillId="0" borderId="6" xfId="46" applyNumberFormat="1" applyFont="1" applyFill="1" applyBorder="1" applyAlignment="1">
      <alignment horizontal="center" vertical="center"/>
    </xf>
    <xf numFmtId="0" fontId="34" fillId="0" borderId="0" xfId="0" applyFont="1" applyAlignment="1">
      <alignment horizontal="right" vertical="center" wrapText="1" indent="1"/>
    </xf>
    <xf numFmtId="0" fontId="34" fillId="0" borderId="6" xfId="0" applyFont="1" applyBorder="1" applyAlignment="1">
      <alignment horizontal="center" vertical="center"/>
    </xf>
    <xf numFmtId="43" fontId="34" fillId="0" borderId="6" xfId="45" applyFont="1" applyFill="1" applyBorder="1" applyAlignment="1">
      <alignment horizontal="center" vertical="center"/>
    </xf>
    <xf numFmtId="165" fontId="34" fillId="0" borderId="6" xfId="46" applyNumberFormat="1" applyFont="1" applyBorder="1" applyAlignment="1">
      <alignment horizontal="center" vertical="center"/>
    </xf>
    <xf numFmtId="165" fontId="33" fillId="0" borderId="5" xfId="46" applyNumberFormat="1" applyFont="1" applyBorder="1" applyAlignment="1">
      <alignment horizontal="center" vertical="center"/>
    </xf>
    <xf numFmtId="165" fontId="33" fillId="0" borderId="10" xfId="46" applyNumberFormat="1" applyFont="1" applyBorder="1" applyAlignment="1">
      <alignment horizontal="center" vertical="center"/>
    </xf>
    <xf numFmtId="0" fontId="32" fillId="8" borderId="7" xfId="0" applyFont="1" applyFill="1" applyBorder="1" applyAlignment="1">
      <alignment horizontal="right" vertical="center"/>
    </xf>
    <xf numFmtId="0" fontId="32" fillId="8" borderId="8" xfId="0" applyFont="1" applyFill="1" applyBorder="1" applyAlignment="1">
      <alignment horizontal="right" vertical="center"/>
    </xf>
    <xf numFmtId="0" fontId="32" fillId="8" borderId="9" xfId="0" applyFont="1" applyFill="1" applyBorder="1" applyAlignment="1">
      <alignment horizontal="right" vertical="center"/>
    </xf>
  </cellXfs>
  <cellStyles count="47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illiers 2" xfId="45" xr:uid="{9F7BDF71-3B1F-48EC-B02B-B589B224597E}"/>
    <cellStyle name="Monétaire 2" xfId="46" xr:uid="{0CEC9FDF-A6C4-4C4D-B8BD-7773063FCDF3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85725</xdr:rowOff>
        </xdr:from>
        <xdr:to>
          <xdr:col>9</xdr:col>
          <xdr:colOff>457200</xdr:colOff>
          <xdr:row>59</xdr:row>
          <xdr:rowOff>161925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C4025-CF25-4413-BD07-D3830E7224E6}">
  <dimension ref="A1"/>
  <sheetViews>
    <sheetView view="pageBreakPreview" zoomScale="70" zoomScaleNormal="100" zoomScaleSheetLayoutView="70" workbookViewId="0"/>
  </sheetViews>
  <sheetFormatPr baseColWidth="10" defaultRowHeight="15" x14ac:dyDescent="0.25"/>
  <sheetData/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02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85725</xdr:rowOff>
              </from>
              <to>
                <xdr:col>9</xdr:col>
                <xdr:colOff>457200</xdr:colOff>
                <xdr:row>59</xdr:row>
                <xdr:rowOff>161925</xdr:rowOff>
              </to>
            </anchor>
          </objectPr>
        </oleObject>
      </mc:Choice>
      <mc:Fallback>
        <oleObject progId="Document" shapeId="102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92"/>
  <sheetViews>
    <sheetView showGridLines="0" tabSelected="1" view="pageBreakPreview" zoomScaleNormal="100" zoomScaleSheetLayoutView="100" workbookViewId="0">
      <pane xSplit="2" ySplit="8" topLeftCell="C9" activePane="bottomRight" state="frozen"/>
      <selection pane="topRight" activeCell="C1" sqref="C1"/>
      <selection pane="bottomLeft" activeCell="A3" sqref="A3"/>
      <selection pane="bottomRight" activeCell="B43" sqref="B4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s="9" customFormat="1" ht="22.15" customHeight="1" x14ac:dyDescent="0.25">
      <c r="A1" s="5" t="s">
        <v>127</v>
      </c>
      <c r="B1" s="6"/>
      <c r="C1" s="6"/>
      <c r="D1" s="6"/>
      <c r="E1" s="6"/>
      <c r="F1" s="6"/>
      <c r="G1" s="6"/>
    </row>
    <row r="2" spans="1:702" s="9" customFormat="1" ht="27" customHeight="1" x14ac:dyDescent="0.25">
      <c r="A2" s="10" t="s">
        <v>128</v>
      </c>
      <c r="B2" s="11"/>
      <c r="C2" s="7"/>
      <c r="D2" s="8"/>
      <c r="E2" s="8"/>
      <c r="F2" s="8"/>
      <c r="G2" s="7"/>
    </row>
    <row r="3" spans="1:702" s="9" customFormat="1" x14ac:dyDescent="0.25">
      <c r="A3" s="12"/>
      <c r="B3" s="7"/>
      <c r="C3" s="7"/>
      <c r="D3" s="8"/>
      <c r="E3" s="8"/>
      <c r="F3" s="8"/>
      <c r="G3" s="13"/>
    </row>
    <row r="4" spans="1:702" s="18" customFormat="1" ht="12" x14ac:dyDescent="0.25">
      <c r="A4" s="14"/>
      <c r="B4" s="15"/>
      <c r="C4" s="16"/>
      <c r="D4" s="17"/>
      <c r="E4" s="17"/>
      <c r="F4" s="17"/>
    </row>
    <row r="5" spans="1:702" s="18" customFormat="1" ht="19.899999999999999" customHeight="1" x14ac:dyDescent="0.25">
      <c r="A5" s="19" t="s">
        <v>137</v>
      </c>
      <c r="B5" s="20"/>
      <c r="C5" s="20"/>
      <c r="D5" s="20"/>
      <c r="E5" s="20"/>
      <c r="F5" s="20"/>
      <c r="G5" s="20"/>
    </row>
    <row r="6" spans="1:702" s="9" customFormat="1" x14ac:dyDescent="0.25">
      <c r="A6" s="12"/>
      <c r="B6" s="7"/>
      <c r="C6" s="7"/>
      <c r="D6" s="8"/>
      <c r="E6" s="8"/>
      <c r="F6" s="8"/>
      <c r="G6" s="13"/>
    </row>
    <row r="7" spans="1:702" s="18" customFormat="1" ht="12" x14ac:dyDescent="0.25">
      <c r="A7" s="21"/>
      <c r="B7" s="22"/>
      <c r="C7" s="16"/>
      <c r="D7" s="17"/>
      <c r="E7" s="17"/>
      <c r="F7" s="17"/>
    </row>
    <row r="8" spans="1:702" s="27" customFormat="1" ht="30" x14ac:dyDescent="0.25">
      <c r="A8" s="23" t="s">
        <v>129</v>
      </c>
      <c r="B8" s="24" t="s">
        <v>130</v>
      </c>
      <c r="C8" s="23" t="s">
        <v>0</v>
      </c>
      <c r="D8" s="25" t="s">
        <v>131</v>
      </c>
      <c r="E8" s="25" t="s">
        <v>132</v>
      </c>
      <c r="F8" s="26" t="s">
        <v>133</v>
      </c>
      <c r="G8" s="26" t="s">
        <v>134</v>
      </c>
    </row>
    <row r="9" spans="1:702" ht="16.5" x14ac:dyDescent="0.25">
      <c r="A9" s="28" t="s">
        <v>135</v>
      </c>
      <c r="B9" s="2" t="s">
        <v>1</v>
      </c>
      <c r="C9" s="29"/>
      <c r="D9" s="30"/>
      <c r="E9" s="30"/>
      <c r="F9" s="31"/>
      <c r="G9" s="31"/>
      <c r="ZY9" t="s">
        <v>2</v>
      </c>
      <c r="ZZ9" s="1"/>
    </row>
    <row r="10" spans="1:702" x14ac:dyDescent="0.25">
      <c r="A10" s="32"/>
      <c r="B10" s="33"/>
      <c r="C10" s="29"/>
      <c r="D10" s="30"/>
      <c r="E10" s="30"/>
      <c r="F10" s="31"/>
      <c r="G10" s="31"/>
      <c r="ZZ10" s="1"/>
    </row>
    <row r="11" spans="1:702" x14ac:dyDescent="0.25">
      <c r="A11" s="34" t="s">
        <v>136</v>
      </c>
      <c r="B11" s="35" t="s">
        <v>3</v>
      </c>
      <c r="C11" s="29"/>
      <c r="D11" s="30"/>
      <c r="E11" s="30"/>
      <c r="F11" s="31"/>
      <c r="G11" s="31"/>
      <c r="ZY11" t="s">
        <v>4</v>
      </c>
      <c r="ZZ11" s="1"/>
    </row>
    <row r="12" spans="1:702" x14ac:dyDescent="0.25">
      <c r="A12" s="34"/>
      <c r="B12" s="35"/>
      <c r="C12" s="29"/>
      <c r="D12" s="36"/>
      <c r="E12" s="36"/>
      <c r="F12" s="37"/>
      <c r="G12" s="37"/>
      <c r="ZZ12" s="1"/>
    </row>
    <row r="13" spans="1:702" x14ac:dyDescent="0.25">
      <c r="A13" s="32" t="s">
        <v>139</v>
      </c>
      <c r="B13" s="33" t="s">
        <v>5</v>
      </c>
      <c r="C13" s="29" t="s">
        <v>7</v>
      </c>
      <c r="D13" s="36">
        <v>1</v>
      </c>
      <c r="E13" s="30"/>
      <c r="F13" s="31"/>
      <c r="G13" s="31"/>
      <c r="ZY13" t="s">
        <v>6</v>
      </c>
      <c r="ZZ13" s="1"/>
    </row>
    <row r="14" spans="1:702" x14ac:dyDescent="0.25">
      <c r="A14" s="34"/>
      <c r="B14" s="35"/>
      <c r="C14" s="29"/>
      <c r="D14" s="36"/>
      <c r="E14" s="36"/>
      <c r="F14" s="37"/>
      <c r="G14" s="37"/>
      <c r="ZY14" t="s">
        <v>8</v>
      </c>
      <c r="ZZ14" s="1" t="s">
        <v>9</v>
      </c>
    </row>
    <row r="15" spans="1:702" x14ac:dyDescent="0.25">
      <c r="A15" s="32" t="s">
        <v>140</v>
      </c>
      <c r="B15" s="33" t="s">
        <v>10</v>
      </c>
      <c r="C15" s="29" t="s">
        <v>21</v>
      </c>
      <c r="D15" s="36">
        <v>9</v>
      </c>
      <c r="E15" s="30"/>
      <c r="F15" s="31"/>
      <c r="G15" s="31"/>
      <c r="ZY15" t="s">
        <v>11</v>
      </c>
      <c r="ZZ15" s="1"/>
    </row>
    <row r="16" spans="1:702" x14ac:dyDescent="0.25">
      <c r="A16" s="34"/>
      <c r="B16" s="35"/>
      <c r="C16" s="29"/>
      <c r="D16" s="36"/>
      <c r="E16" s="36"/>
      <c r="F16" s="37"/>
      <c r="G16" s="37"/>
      <c r="ZY16" t="s">
        <v>12</v>
      </c>
      <c r="ZZ16" s="1" t="s">
        <v>13</v>
      </c>
    </row>
    <row r="17" spans="1:702" x14ac:dyDescent="0.25">
      <c r="A17" s="32" t="s">
        <v>141</v>
      </c>
      <c r="B17" s="33" t="s">
        <v>14</v>
      </c>
      <c r="C17" s="29" t="s">
        <v>16</v>
      </c>
      <c r="D17" s="36">
        <v>5</v>
      </c>
      <c r="E17" s="30"/>
      <c r="F17" s="31"/>
      <c r="G17" s="31"/>
      <c r="ZY17" t="s">
        <v>15</v>
      </c>
      <c r="ZZ17" s="1"/>
    </row>
    <row r="18" spans="1:702" x14ac:dyDescent="0.25">
      <c r="A18" s="34"/>
      <c r="B18" s="35"/>
      <c r="C18" s="29"/>
      <c r="D18" s="36"/>
      <c r="E18" s="36"/>
      <c r="F18" s="37"/>
      <c r="G18" s="37"/>
      <c r="ZY18" t="s">
        <v>17</v>
      </c>
      <c r="ZZ18" s="1" t="s">
        <v>18</v>
      </c>
    </row>
    <row r="19" spans="1:702" x14ac:dyDescent="0.25">
      <c r="A19" s="32" t="s">
        <v>142</v>
      </c>
      <c r="B19" s="33" t="s">
        <v>19</v>
      </c>
      <c r="C19" s="29" t="s">
        <v>0</v>
      </c>
      <c r="D19" s="36">
        <v>2</v>
      </c>
      <c r="E19" s="30"/>
      <c r="F19" s="31"/>
      <c r="G19" s="31"/>
      <c r="ZY19" t="s">
        <v>20</v>
      </c>
      <c r="ZZ19" s="1"/>
    </row>
    <row r="20" spans="1:702" x14ac:dyDescent="0.25">
      <c r="A20" s="34"/>
      <c r="B20" s="35"/>
      <c r="C20" s="29"/>
      <c r="D20" s="36"/>
      <c r="E20" s="36"/>
      <c r="F20" s="37"/>
      <c r="G20" s="37"/>
      <c r="ZY20" t="s">
        <v>22</v>
      </c>
      <c r="ZZ20" s="1" t="s">
        <v>23</v>
      </c>
    </row>
    <row r="21" spans="1:702" x14ac:dyDescent="0.25">
      <c r="A21" s="32" t="s">
        <v>143</v>
      </c>
      <c r="B21" s="33" t="s">
        <v>24</v>
      </c>
      <c r="C21" s="29" t="s">
        <v>26</v>
      </c>
      <c r="D21" s="36">
        <v>3</v>
      </c>
      <c r="E21" s="30"/>
      <c r="F21" s="31"/>
      <c r="G21" s="31"/>
      <c r="ZY21" t="s">
        <v>25</v>
      </c>
      <c r="ZZ21" s="1"/>
    </row>
    <row r="22" spans="1:702" x14ac:dyDescent="0.25">
      <c r="A22" s="34"/>
      <c r="B22" s="35"/>
      <c r="C22" s="29"/>
      <c r="D22" s="36"/>
      <c r="E22" s="36"/>
      <c r="F22" s="37"/>
      <c r="G22" s="37"/>
      <c r="ZY22" t="s">
        <v>27</v>
      </c>
      <c r="ZZ22" s="1" t="s">
        <v>28</v>
      </c>
    </row>
    <row r="23" spans="1:702" x14ac:dyDescent="0.25">
      <c r="A23" s="32" t="s">
        <v>144</v>
      </c>
      <c r="B23" s="33" t="s">
        <v>29</v>
      </c>
      <c r="C23" s="39" t="s">
        <v>32</v>
      </c>
      <c r="D23" s="40">
        <v>1</v>
      </c>
      <c r="E23" s="30"/>
      <c r="F23" s="31"/>
      <c r="G23" s="31"/>
      <c r="ZY23" t="s">
        <v>30</v>
      </c>
      <c r="ZZ23" s="1"/>
    </row>
    <row r="24" spans="1:702" x14ac:dyDescent="0.25">
      <c r="A24" s="32"/>
      <c r="B24" s="38" t="s">
        <v>31</v>
      </c>
      <c r="C24" s="29"/>
      <c r="D24" s="36"/>
      <c r="E24" s="40"/>
      <c r="F24" s="41"/>
      <c r="G24" s="41"/>
      <c r="ZY24" t="s">
        <v>33</v>
      </c>
      <c r="ZZ24" s="1" t="s">
        <v>34</v>
      </c>
    </row>
    <row r="25" spans="1:702" x14ac:dyDescent="0.25">
      <c r="A25" s="32" t="s">
        <v>145</v>
      </c>
      <c r="B25" s="33" t="s">
        <v>35</v>
      </c>
      <c r="C25" s="29" t="s">
        <v>21</v>
      </c>
      <c r="D25" s="36">
        <v>23</v>
      </c>
      <c r="E25" s="30"/>
      <c r="F25" s="31"/>
      <c r="G25" s="31"/>
      <c r="ZY25" t="s">
        <v>36</v>
      </c>
      <c r="ZZ25" s="1"/>
    </row>
    <row r="26" spans="1:702" x14ac:dyDescent="0.25">
      <c r="A26" s="32"/>
      <c r="B26" s="33"/>
      <c r="C26" s="29"/>
      <c r="D26" s="36"/>
      <c r="E26" s="30"/>
      <c r="F26" s="31"/>
      <c r="G26" s="31"/>
      <c r="ZY26" t="s">
        <v>37</v>
      </c>
      <c r="ZZ26" s="1" t="s">
        <v>38</v>
      </c>
    </row>
    <row r="27" spans="1:702" x14ac:dyDescent="0.25">
      <c r="A27" s="32" t="s">
        <v>146</v>
      </c>
      <c r="B27" s="33" t="s">
        <v>39</v>
      </c>
      <c r="C27" s="29" t="s">
        <v>41</v>
      </c>
      <c r="D27" s="36">
        <v>8</v>
      </c>
      <c r="E27" s="30"/>
      <c r="F27" s="31"/>
      <c r="G27" s="31"/>
      <c r="ZY27" t="s">
        <v>40</v>
      </c>
      <c r="ZZ27" s="1"/>
    </row>
    <row r="28" spans="1:702" x14ac:dyDescent="0.25">
      <c r="A28" s="32"/>
      <c r="B28" s="33"/>
      <c r="C28" s="29"/>
      <c r="D28" s="36"/>
      <c r="E28" s="30"/>
      <c r="F28" s="31"/>
      <c r="G28" s="31"/>
      <c r="ZY28" t="s">
        <v>42</v>
      </c>
      <c r="ZZ28" s="1" t="s">
        <v>43</v>
      </c>
    </row>
    <row r="29" spans="1:702" x14ac:dyDescent="0.25">
      <c r="A29" s="32" t="s">
        <v>147</v>
      </c>
      <c r="B29" s="33" t="s">
        <v>44</v>
      </c>
      <c r="C29" s="29"/>
      <c r="D29" s="36"/>
      <c r="E29" s="30"/>
      <c r="F29" s="31"/>
      <c r="G29" s="31"/>
      <c r="ZY29" t="s">
        <v>45</v>
      </c>
      <c r="ZZ29" s="1"/>
    </row>
    <row r="30" spans="1:702" x14ac:dyDescent="0.25">
      <c r="A30" s="32"/>
      <c r="B30" s="38" t="s">
        <v>44</v>
      </c>
      <c r="C30" s="39" t="s">
        <v>46</v>
      </c>
      <c r="D30" s="40">
        <v>4</v>
      </c>
      <c r="E30" s="40"/>
      <c r="F30" s="41"/>
      <c r="G30" s="41"/>
      <c r="ZY30" t="s">
        <v>47</v>
      </c>
      <c r="ZZ30" s="1" t="s">
        <v>48</v>
      </c>
    </row>
    <row r="31" spans="1:702" x14ac:dyDescent="0.25">
      <c r="A31" s="32"/>
      <c r="B31" s="33"/>
      <c r="C31" s="29"/>
      <c r="D31" s="36"/>
      <c r="E31" s="30"/>
      <c r="F31" s="31"/>
      <c r="G31" s="31"/>
    </row>
    <row r="32" spans="1:702" x14ac:dyDescent="0.25">
      <c r="A32" s="32" t="s">
        <v>168</v>
      </c>
      <c r="B32" s="33" t="s">
        <v>169</v>
      </c>
      <c r="C32" s="29" t="s">
        <v>0</v>
      </c>
      <c r="D32" s="36">
        <v>2</v>
      </c>
      <c r="E32" s="30"/>
      <c r="F32" s="31"/>
      <c r="G32" s="31"/>
      <c r="ZY32" t="s">
        <v>6</v>
      </c>
      <c r="ZZ32" s="1"/>
    </row>
    <row r="33" spans="1:702" x14ac:dyDescent="0.25">
      <c r="A33" s="32"/>
      <c r="B33" s="33"/>
      <c r="C33" s="29"/>
      <c r="D33" s="36"/>
      <c r="E33" s="30"/>
      <c r="F33" s="31"/>
      <c r="G33" s="31"/>
      <c r="ZY33" t="s">
        <v>8</v>
      </c>
      <c r="ZZ33" s="1" t="s">
        <v>43</v>
      </c>
    </row>
    <row r="34" spans="1:702" x14ac:dyDescent="0.25">
      <c r="A34" s="44" t="str">
        <f>"SOUS-TOTAL H.T. "&amp;B11</f>
        <v>SOUS-TOTAL H.T. BLOC-PORTE</v>
      </c>
      <c r="B34" s="45" t="s">
        <v>138</v>
      </c>
      <c r="C34" s="45"/>
      <c r="D34" s="45"/>
      <c r="E34" s="45"/>
      <c r="F34" s="46"/>
      <c r="G34" s="42"/>
      <c r="H34" s="3"/>
      <c r="ZY34" t="s">
        <v>49</v>
      </c>
    </row>
    <row r="35" spans="1:702" x14ac:dyDescent="0.25">
      <c r="A35" s="32"/>
      <c r="B35" s="33"/>
      <c r="C35" s="29"/>
      <c r="D35" s="30"/>
      <c r="E35" s="30"/>
      <c r="F35" s="31"/>
      <c r="G35" s="31"/>
    </row>
    <row r="36" spans="1:702" x14ac:dyDescent="0.25">
      <c r="A36" s="34" t="s">
        <v>148</v>
      </c>
      <c r="B36" s="35" t="s">
        <v>50</v>
      </c>
      <c r="C36" s="29"/>
      <c r="D36" s="30"/>
      <c r="E36" s="30"/>
      <c r="F36" s="31"/>
      <c r="G36" s="31"/>
      <c r="ZY36" t="s">
        <v>51</v>
      </c>
      <c r="ZZ36" s="1"/>
    </row>
    <row r="37" spans="1:702" x14ac:dyDescent="0.25">
      <c r="A37" s="34"/>
      <c r="B37" s="35"/>
      <c r="C37" s="29"/>
      <c r="D37" s="36"/>
      <c r="E37" s="36"/>
      <c r="F37" s="37"/>
      <c r="G37" s="37"/>
      <c r="ZZ37" s="1"/>
    </row>
    <row r="38" spans="1:702" x14ac:dyDescent="0.25">
      <c r="A38" s="32" t="s">
        <v>149</v>
      </c>
      <c r="B38" s="33" t="s">
        <v>170</v>
      </c>
      <c r="C38" s="29" t="s">
        <v>53</v>
      </c>
      <c r="D38" s="36">
        <v>23</v>
      </c>
      <c r="E38" s="30"/>
      <c r="F38" s="31"/>
      <c r="G38" s="31"/>
      <c r="ZY38" t="s">
        <v>52</v>
      </c>
      <c r="ZZ38" s="1"/>
    </row>
    <row r="39" spans="1:702" x14ac:dyDescent="0.25">
      <c r="A39" s="32"/>
      <c r="B39" s="33"/>
      <c r="C39" s="29"/>
      <c r="D39" s="36"/>
      <c r="E39" s="30"/>
      <c r="F39" s="31"/>
      <c r="G39" s="31"/>
      <c r="ZY39" t="s">
        <v>54</v>
      </c>
      <c r="ZZ39" s="1" t="s">
        <v>55</v>
      </c>
    </row>
    <row r="40" spans="1:702" x14ac:dyDescent="0.25">
      <c r="A40" s="32" t="s">
        <v>150</v>
      </c>
      <c r="B40" s="33" t="s">
        <v>56</v>
      </c>
      <c r="C40" s="29" t="s">
        <v>58</v>
      </c>
      <c r="D40" s="36">
        <v>9</v>
      </c>
      <c r="E40" s="30"/>
      <c r="F40" s="31"/>
      <c r="G40" s="31"/>
      <c r="ZY40" t="s">
        <v>57</v>
      </c>
      <c r="ZZ40" s="1"/>
    </row>
    <row r="41" spans="1:702" x14ac:dyDescent="0.25">
      <c r="A41" s="32"/>
      <c r="B41" s="33"/>
      <c r="C41" s="29"/>
      <c r="D41" s="36"/>
      <c r="E41" s="30"/>
      <c r="F41" s="31"/>
      <c r="G41" s="31"/>
      <c r="ZY41" t="s">
        <v>59</v>
      </c>
      <c r="ZZ41" s="1" t="s">
        <v>60</v>
      </c>
    </row>
    <row r="42" spans="1:702" x14ac:dyDescent="0.25">
      <c r="A42" s="32" t="s">
        <v>151</v>
      </c>
      <c r="B42" s="33" t="s">
        <v>171</v>
      </c>
      <c r="C42" s="29" t="s">
        <v>62</v>
      </c>
      <c r="D42" s="36">
        <v>21</v>
      </c>
      <c r="E42" s="30"/>
      <c r="F42" s="31"/>
      <c r="G42" s="31"/>
      <c r="ZY42" t="s">
        <v>61</v>
      </c>
      <c r="ZZ42" s="1"/>
    </row>
    <row r="43" spans="1:702" x14ac:dyDescent="0.25">
      <c r="A43" s="32"/>
      <c r="B43" s="33"/>
      <c r="C43" s="29"/>
      <c r="D43" s="36"/>
      <c r="E43" s="30"/>
      <c r="F43" s="31"/>
      <c r="G43" s="31"/>
    </row>
    <row r="44" spans="1:702" x14ac:dyDescent="0.25">
      <c r="A44" s="44" t="str">
        <f>"SOUS-TOTAL H.T. "&amp;B36</f>
        <v>SOUS-TOTAL H.T. CHASSIS VITRE</v>
      </c>
      <c r="B44" s="45" t="s">
        <v>138</v>
      </c>
      <c r="C44" s="45"/>
      <c r="D44" s="45"/>
      <c r="E44" s="45"/>
      <c r="F44" s="46"/>
      <c r="G44" s="42"/>
      <c r="H44" s="3"/>
      <c r="ZY44" t="s">
        <v>63</v>
      </c>
    </row>
    <row r="45" spans="1:702" x14ac:dyDescent="0.25">
      <c r="A45" s="32"/>
      <c r="B45" s="33"/>
      <c r="C45" s="29"/>
      <c r="D45" s="30"/>
      <c r="E45" s="30"/>
      <c r="F45" s="31"/>
      <c r="G45" s="31"/>
    </row>
    <row r="46" spans="1:702" x14ac:dyDescent="0.25">
      <c r="A46" s="34" t="s">
        <v>152</v>
      </c>
      <c r="B46" s="35" t="s">
        <v>64</v>
      </c>
      <c r="C46" s="29" t="s">
        <v>66</v>
      </c>
      <c r="D46" s="36">
        <v>195</v>
      </c>
      <c r="E46" s="30"/>
      <c r="F46" s="31"/>
      <c r="G46" s="31"/>
      <c r="ZY46" t="s">
        <v>65</v>
      </c>
      <c r="ZZ46" s="1"/>
    </row>
    <row r="47" spans="1:702" x14ac:dyDescent="0.25">
      <c r="A47" s="32"/>
      <c r="B47" s="33"/>
      <c r="C47" s="29"/>
      <c r="D47" s="36"/>
      <c r="E47" s="30"/>
      <c r="F47" s="31"/>
      <c r="G47" s="31"/>
    </row>
    <row r="48" spans="1:702" x14ac:dyDescent="0.25">
      <c r="A48" s="44" t="str">
        <f>"SOUS-TOTAL H.T. "&amp;B46</f>
        <v>SOUS-TOTAL H.T. PAREMENT MURAL BOIS</v>
      </c>
      <c r="B48" s="45" t="s">
        <v>138</v>
      </c>
      <c r="C48" s="45"/>
      <c r="D48" s="45"/>
      <c r="E48" s="45"/>
      <c r="F48" s="46"/>
      <c r="G48" s="42"/>
      <c r="H48" s="3"/>
      <c r="ZY48" t="s">
        <v>67</v>
      </c>
    </row>
    <row r="49" spans="1:702" x14ac:dyDescent="0.25">
      <c r="A49" s="32"/>
      <c r="B49" s="33"/>
      <c r="C49" s="29"/>
      <c r="D49" s="30"/>
      <c r="E49" s="30"/>
      <c r="F49" s="31"/>
      <c r="G49" s="31"/>
    </row>
    <row r="50" spans="1:702" x14ac:dyDescent="0.25">
      <c r="A50" s="34" t="s">
        <v>153</v>
      </c>
      <c r="B50" s="35" t="s">
        <v>68</v>
      </c>
      <c r="C50" s="29" t="s">
        <v>66</v>
      </c>
      <c r="D50" s="36">
        <v>95</v>
      </c>
      <c r="E50" s="30"/>
      <c r="F50" s="31"/>
      <c r="G50" s="31"/>
      <c r="ZY50" t="s">
        <v>69</v>
      </c>
      <c r="ZZ50" s="1"/>
    </row>
    <row r="51" spans="1:702" x14ac:dyDescent="0.25">
      <c r="A51" s="32"/>
      <c r="B51" s="33"/>
      <c r="C51" s="29"/>
      <c r="D51" s="36"/>
      <c r="E51" s="30"/>
      <c r="F51" s="31"/>
      <c r="G51" s="31"/>
      <c r="ZY51" t="s">
        <v>70</v>
      </c>
      <c r="ZZ51" s="1" t="s">
        <v>71</v>
      </c>
    </row>
    <row r="52" spans="1:702" x14ac:dyDescent="0.25">
      <c r="A52" s="44" t="str">
        <f>"SOUS-TOTAL H.T. "&amp;B50</f>
        <v>SOUS-TOTAL H.T. PLAFONDS ACOUSTIQUES LAMES BOIS</v>
      </c>
      <c r="B52" s="45" t="s">
        <v>138</v>
      </c>
      <c r="C52" s="45"/>
      <c r="D52" s="45"/>
      <c r="E52" s="45"/>
      <c r="F52" s="46"/>
      <c r="G52" s="42"/>
    </row>
    <row r="53" spans="1:702" x14ac:dyDescent="0.25">
      <c r="A53" s="32"/>
      <c r="B53" s="33"/>
      <c r="C53" s="29"/>
      <c r="D53" s="30"/>
      <c r="E53" s="30"/>
      <c r="F53" s="31"/>
      <c r="G53" s="31"/>
    </row>
    <row r="54" spans="1:702" x14ac:dyDescent="0.25">
      <c r="A54" s="34" t="s">
        <v>154</v>
      </c>
      <c r="B54" s="35" t="s">
        <v>72</v>
      </c>
      <c r="C54" s="29" t="s">
        <v>66</v>
      </c>
      <c r="D54" s="36">
        <v>16</v>
      </c>
      <c r="E54" s="30"/>
      <c r="F54" s="31"/>
      <c r="G54" s="31"/>
      <c r="ZY54" t="s">
        <v>73</v>
      </c>
      <c r="ZZ54" s="1"/>
    </row>
    <row r="55" spans="1:702" x14ac:dyDescent="0.25">
      <c r="A55" s="32"/>
      <c r="B55" s="33"/>
      <c r="C55" s="29"/>
      <c r="D55" s="36"/>
      <c r="E55" s="30"/>
      <c r="F55" s="31"/>
      <c r="G55" s="31"/>
      <c r="ZY55" t="s">
        <v>74</v>
      </c>
      <c r="ZZ55" s="1" t="s">
        <v>75</v>
      </c>
    </row>
    <row r="56" spans="1:702" x14ac:dyDescent="0.25">
      <c r="A56" s="44" t="str">
        <f>"SOUS-TOTAL H.T. "&amp;B54</f>
        <v>SOUS-TOTAL H.T. CLAUSTRA BOIS</v>
      </c>
      <c r="B56" s="45" t="s">
        <v>138</v>
      </c>
      <c r="C56" s="45"/>
      <c r="D56" s="45"/>
      <c r="E56" s="45"/>
      <c r="F56" s="46"/>
      <c r="G56" s="42"/>
    </row>
    <row r="57" spans="1:702" x14ac:dyDescent="0.25">
      <c r="A57" s="32"/>
      <c r="B57" s="33"/>
      <c r="C57" s="29"/>
      <c r="D57" s="30"/>
      <c r="E57" s="30"/>
      <c r="F57" s="31"/>
      <c r="G57" s="31"/>
    </row>
    <row r="58" spans="1:702" x14ac:dyDescent="0.25">
      <c r="A58" s="34" t="s">
        <v>155</v>
      </c>
      <c r="B58" s="35" t="s">
        <v>76</v>
      </c>
      <c r="C58" s="29"/>
      <c r="D58" s="36"/>
      <c r="E58" s="30"/>
      <c r="F58" s="31"/>
      <c r="G58" s="31"/>
      <c r="ZY58" t="s">
        <v>77</v>
      </c>
      <c r="ZZ58" s="1"/>
    </row>
    <row r="59" spans="1:702" x14ac:dyDescent="0.25">
      <c r="A59" s="32"/>
      <c r="B59" s="33"/>
      <c r="C59" s="29"/>
      <c r="D59" s="36"/>
      <c r="E59" s="30"/>
      <c r="F59" s="31"/>
      <c r="G59" s="31"/>
      <c r="ZZ59" s="1"/>
    </row>
    <row r="60" spans="1:702" x14ac:dyDescent="0.25">
      <c r="A60" s="32" t="s">
        <v>156</v>
      </c>
      <c r="B60" s="33" t="s">
        <v>78</v>
      </c>
      <c r="C60" s="29"/>
      <c r="D60" s="36"/>
      <c r="E60" s="30"/>
      <c r="F60" s="31"/>
      <c r="G60" s="31"/>
      <c r="ZY60" t="s">
        <v>79</v>
      </c>
      <c r="ZZ60" s="1"/>
    </row>
    <row r="61" spans="1:702" x14ac:dyDescent="0.25">
      <c r="A61" s="32"/>
      <c r="B61" s="38" t="s">
        <v>80</v>
      </c>
      <c r="C61" s="39" t="s">
        <v>81</v>
      </c>
      <c r="D61" s="40">
        <v>2.8</v>
      </c>
      <c r="E61" s="40"/>
      <c r="F61" s="41"/>
      <c r="G61" s="41"/>
      <c r="ZY61" t="s">
        <v>82</v>
      </c>
      <c r="ZZ61" s="1" t="s">
        <v>83</v>
      </c>
    </row>
    <row r="62" spans="1:702" x14ac:dyDescent="0.25">
      <c r="A62" s="32"/>
      <c r="B62" s="38"/>
      <c r="C62" s="39"/>
      <c r="D62" s="40"/>
      <c r="E62" s="40"/>
      <c r="F62" s="41"/>
      <c r="G62" s="41"/>
      <c r="ZZ62" s="1"/>
    </row>
    <row r="63" spans="1:702" x14ac:dyDescent="0.25">
      <c r="A63" s="32" t="s">
        <v>157</v>
      </c>
      <c r="B63" s="33" t="s">
        <v>84</v>
      </c>
      <c r="C63" s="29" t="s">
        <v>81</v>
      </c>
      <c r="D63" s="36">
        <v>1.8</v>
      </c>
      <c r="E63" s="30"/>
      <c r="F63" s="31"/>
      <c r="G63" s="31"/>
      <c r="ZY63" t="s">
        <v>85</v>
      </c>
      <c r="ZZ63" s="1"/>
    </row>
    <row r="64" spans="1:702" x14ac:dyDescent="0.25">
      <c r="A64" s="32"/>
      <c r="B64" s="33"/>
      <c r="C64" s="29"/>
      <c r="D64" s="36"/>
      <c r="E64" s="30"/>
      <c r="F64" s="31"/>
      <c r="G64" s="31"/>
      <c r="ZY64" t="s">
        <v>86</v>
      </c>
      <c r="ZZ64" s="1" t="s">
        <v>87</v>
      </c>
    </row>
    <row r="65" spans="1:702" x14ac:dyDescent="0.25">
      <c r="A65" s="32" t="s">
        <v>158</v>
      </c>
      <c r="B65" s="33" t="s">
        <v>88</v>
      </c>
      <c r="C65" s="29"/>
      <c r="D65" s="36"/>
      <c r="E65" s="30"/>
      <c r="F65" s="31"/>
      <c r="G65" s="31"/>
      <c r="ZY65" t="s">
        <v>89</v>
      </c>
      <c r="ZZ65" s="1"/>
    </row>
    <row r="66" spans="1:702" x14ac:dyDescent="0.25">
      <c r="A66" s="32"/>
      <c r="B66" s="38" t="s">
        <v>90</v>
      </c>
      <c r="C66" s="39" t="s">
        <v>91</v>
      </c>
      <c r="D66" s="40">
        <v>6.5</v>
      </c>
      <c r="E66" s="40"/>
      <c r="F66" s="41"/>
      <c r="G66" s="41"/>
      <c r="ZY66" t="s">
        <v>92</v>
      </c>
      <c r="ZZ66" s="1" t="s">
        <v>93</v>
      </c>
    </row>
    <row r="67" spans="1:702" x14ac:dyDescent="0.25">
      <c r="A67" s="32"/>
      <c r="B67" s="38"/>
      <c r="C67" s="39"/>
      <c r="D67" s="40"/>
      <c r="E67" s="40"/>
      <c r="F67" s="41"/>
      <c r="G67" s="41"/>
      <c r="ZZ67" s="1"/>
    </row>
    <row r="68" spans="1:702" x14ac:dyDescent="0.25">
      <c r="A68" s="32" t="s">
        <v>159</v>
      </c>
      <c r="B68" s="33" t="s">
        <v>94</v>
      </c>
      <c r="C68" s="29" t="s">
        <v>96</v>
      </c>
      <c r="D68" s="36">
        <v>4.7</v>
      </c>
      <c r="E68" s="30"/>
      <c r="F68" s="31"/>
      <c r="G68" s="31"/>
      <c r="ZY68" t="s">
        <v>95</v>
      </c>
      <c r="ZZ68" s="1"/>
    </row>
    <row r="69" spans="1:702" x14ac:dyDescent="0.25">
      <c r="A69" s="32"/>
      <c r="B69" s="33"/>
      <c r="C69" s="29"/>
      <c r="D69" s="36"/>
      <c r="E69" s="30"/>
      <c r="F69" s="31"/>
      <c r="G69" s="31"/>
      <c r="ZY69" t="s">
        <v>97</v>
      </c>
      <c r="ZZ69" s="1" t="s">
        <v>98</v>
      </c>
    </row>
    <row r="70" spans="1:702" x14ac:dyDescent="0.25">
      <c r="A70" s="32" t="s">
        <v>160</v>
      </c>
      <c r="B70" s="33" t="s">
        <v>99</v>
      </c>
      <c r="C70" s="29" t="s">
        <v>101</v>
      </c>
      <c r="D70" s="36">
        <v>10</v>
      </c>
      <c r="E70" s="30"/>
      <c r="F70" s="31"/>
      <c r="G70" s="31"/>
      <c r="ZY70" t="s">
        <v>100</v>
      </c>
      <c r="ZZ70" s="1"/>
    </row>
    <row r="71" spans="1:702" x14ac:dyDescent="0.25">
      <c r="A71" s="32"/>
      <c r="B71" s="33"/>
      <c r="C71" s="29"/>
      <c r="D71" s="36"/>
      <c r="E71" s="30"/>
      <c r="F71" s="31"/>
      <c r="G71" s="31"/>
      <c r="ZZ71" s="1"/>
    </row>
    <row r="72" spans="1:702" x14ac:dyDescent="0.25">
      <c r="A72" s="44" t="str">
        <f>"SOUS-TOTAL H.T. "&amp;B58</f>
        <v>SOUS-TOTAL H.T. MOBILIER</v>
      </c>
      <c r="B72" s="45" t="s">
        <v>138</v>
      </c>
      <c r="C72" s="45"/>
      <c r="D72" s="45"/>
      <c r="E72" s="45"/>
      <c r="F72" s="46"/>
      <c r="G72" s="42"/>
    </row>
    <row r="73" spans="1:702" x14ac:dyDescent="0.25">
      <c r="A73" s="32"/>
      <c r="B73" s="33"/>
      <c r="C73" s="29"/>
      <c r="D73" s="30"/>
      <c r="E73" s="30"/>
      <c r="F73" s="31"/>
      <c r="G73" s="31"/>
    </row>
    <row r="74" spans="1:702" x14ac:dyDescent="0.25">
      <c r="A74" s="34" t="s">
        <v>161</v>
      </c>
      <c r="B74" s="35" t="s">
        <v>102</v>
      </c>
      <c r="C74" s="29"/>
      <c r="D74" s="36"/>
      <c r="E74" s="30"/>
      <c r="F74" s="31"/>
      <c r="G74" s="31"/>
      <c r="ZY74" t="s">
        <v>103</v>
      </c>
      <c r="ZZ74" s="1"/>
    </row>
    <row r="75" spans="1:702" x14ac:dyDescent="0.25">
      <c r="A75" s="32"/>
      <c r="B75" s="33"/>
      <c r="C75" s="29"/>
      <c r="D75" s="36"/>
      <c r="E75" s="30"/>
      <c r="F75" s="31"/>
      <c r="G75" s="31"/>
      <c r="ZZ75" s="1"/>
    </row>
    <row r="76" spans="1:702" x14ac:dyDescent="0.25">
      <c r="A76" s="32" t="s">
        <v>162</v>
      </c>
      <c r="B76" s="33" t="s">
        <v>104</v>
      </c>
      <c r="C76" s="29" t="s">
        <v>106</v>
      </c>
      <c r="D76" s="36">
        <v>39</v>
      </c>
      <c r="E76" s="30"/>
      <c r="F76" s="31"/>
      <c r="G76" s="31"/>
      <c r="ZY76" t="s">
        <v>105</v>
      </c>
      <c r="ZZ76" s="1"/>
    </row>
    <row r="77" spans="1:702" x14ac:dyDescent="0.25">
      <c r="A77" s="32"/>
      <c r="B77" s="33"/>
      <c r="C77" s="29"/>
      <c r="D77" s="36"/>
      <c r="E77" s="30"/>
      <c r="F77" s="31"/>
      <c r="G77" s="31"/>
      <c r="ZY77" t="s">
        <v>107</v>
      </c>
      <c r="ZZ77" s="1" t="s">
        <v>108</v>
      </c>
    </row>
    <row r="78" spans="1:702" x14ac:dyDescent="0.25">
      <c r="A78" s="32" t="s">
        <v>163</v>
      </c>
      <c r="B78" s="33" t="s">
        <v>109</v>
      </c>
      <c r="C78" s="29" t="s">
        <v>111</v>
      </c>
      <c r="D78" s="36">
        <v>630</v>
      </c>
      <c r="E78" s="30"/>
      <c r="F78" s="31"/>
      <c r="G78" s="31"/>
      <c r="ZY78" t="s">
        <v>110</v>
      </c>
      <c r="ZZ78" s="1"/>
    </row>
    <row r="79" spans="1:702" x14ac:dyDescent="0.25">
      <c r="A79" s="32"/>
      <c r="B79" s="33"/>
      <c r="C79" s="29"/>
      <c r="D79" s="36"/>
      <c r="E79" s="30"/>
      <c r="F79" s="31"/>
      <c r="G79" s="31"/>
    </row>
    <row r="80" spans="1:702" x14ac:dyDescent="0.25">
      <c r="A80" s="44" t="str">
        <f>"SOUS-TOTAL H.T. "&amp;B74</f>
        <v>SOUS-TOTAL H.T. OUVRAGES DIVERS</v>
      </c>
      <c r="B80" s="45" t="s">
        <v>138</v>
      </c>
      <c r="C80" s="45"/>
      <c r="D80" s="45"/>
      <c r="E80" s="45"/>
      <c r="F80" s="46"/>
      <c r="G80" s="42"/>
    </row>
    <row r="81" spans="1:702" x14ac:dyDescent="0.25">
      <c r="A81" s="32"/>
      <c r="B81" s="33"/>
      <c r="C81" s="29"/>
      <c r="D81" s="30"/>
      <c r="E81" s="30"/>
      <c r="F81" s="31"/>
      <c r="G81" s="31"/>
    </row>
    <row r="82" spans="1:702" x14ac:dyDescent="0.25">
      <c r="A82" s="34" t="s">
        <v>164</v>
      </c>
      <c r="B82" s="35" t="s">
        <v>112</v>
      </c>
      <c r="C82" s="29"/>
      <c r="D82" s="36"/>
      <c r="E82" s="30"/>
      <c r="F82" s="31"/>
      <c r="G82" s="31"/>
      <c r="ZY82" t="s">
        <v>113</v>
      </c>
      <c r="ZZ82" s="1"/>
    </row>
    <row r="83" spans="1:702" x14ac:dyDescent="0.25">
      <c r="A83" s="32"/>
      <c r="B83" s="33"/>
      <c r="C83" s="29"/>
      <c r="D83" s="36"/>
      <c r="E83" s="30"/>
      <c r="F83" s="31"/>
      <c r="G83" s="31"/>
      <c r="ZZ83" s="1"/>
    </row>
    <row r="84" spans="1:702" x14ac:dyDescent="0.25">
      <c r="A84" s="32" t="s">
        <v>165</v>
      </c>
      <c r="B84" s="33" t="s">
        <v>114</v>
      </c>
      <c r="C84" s="29" t="s">
        <v>116</v>
      </c>
      <c r="D84" s="30">
        <v>1</v>
      </c>
      <c r="E84" s="30"/>
      <c r="F84" s="31"/>
      <c r="G84" s="31"/>
      <c r="ZY84" t="s">
        <v>115</v>
      </c>
      <c r="ZZ84" s="1"/>
    </row>
    <row r="85" spans="1:702" x14ac:dyDescent="0.25">
      <c r="A85" s="32"/>
      <c r="B85" s="33"/>
      <c r="C85" s="29"/>
      <c r="D85" s="30"/>
      <c r="E85" s="30"/>
      <c r="F85" s="31"/>
      <c r="G85" s="31"/>
      <c r="ZY85" t="s">
        <v>117</v>
      </c>
      <c r="ZZ85" s="1" t="s">
        <v>118</v>
      </c>
    </row>
    <row r="86" spans="1:702" x14ac:dyDescent="0.25">
      <c r="A86" s="32" t="s">
        <v>166</v>
      </c>
      <c r="B86" s="33" t="s">
        <v>119</v>
      </c>
      <c r="C86" s="29" t="s">
        <v>121</v>
      </c>
      <c r="D86" s="30">
        <v>48</v>
      </c>
      <c r="E86" s="30"/>
      <c r="F86" s="31"/>
      <c r="G86" s="31"/>
      <c r="ZY86" t="s">
        <v>120</v>
      </c>
      <c r="ZZ86" s="1"/>
    </row>
    <row r="87" spans="1:702" x14ac:dyDescent="0.25">
      <c r="A87" s="32"/>
      <c r="B87" s="33"/>
      <c r="C87" s="29"/>
      <c r="D87" s="30"/>
      <c r="E87" s="30"/>
      <c r="F87" s="31"/>
      <c r="G87" s="31"/>
      <c r="ZY87" t="s">
        <v>122</v>
      </c>
      <c r="ZZ87" s="1" t="s">
        <v>123</v>
      </c>
    </row>
    <row r="88" spans="1:702" x14ac:dyDescent="0.25">
      <c r="A88" s="32" t="s">
        <v>167</v>
      </c>
      <c r="B88" s="33" t="s">
        <v>124</v>
      </c>
      <c r="C88" s="29" t="s">
        <v>126</v>
      </c>
      <c r="D88" s="30">
        <v>10</v>
      </c>
      <c r="E88" s="30"/>
      <c r="F88" s="31"/>
      <c r="G88" s="31"/>
      <c r="ZY88" t="s">
        <v>125</v>
      </c>
      <c r="ZZ88" s="1"/>
    </row>
    <row r="89" spans="1:702" x14ac:dyDescent="0.25">
      <c r="A89" s="32"/>
      <c r="B89" s="33"/>
      <c r="C89" s="29"/>
      <c r="D89" s="30"/>
      <c r="E89" s="30"/>
      <c r="F89" s="31"/>
      <c r="G89" s="31"/>
    </row>
    <row r="90" spans="1:702" x14ac:dyDescent="0.25">
      <c r="A90" s="44" t="str">
        <f>"SOUS-TOTAL H.T. "&amp;B82</f>
        <v>SOUS-TOTAL H.T. SIGNALETIQUE</v>
      </c>
      <c r="B90" s="45" t="s">
        <v>138</v>
      </c>
      <c r="C90" s="45"/>
      <c r="D90" s="45"/>
      <c r="E90" s="45"/>
      <c r="F90" s="46"/>
      <c r="G90" s="42"/>
    </row>
    <row r="91" spans="1:702" x14ac:dyDescent="0.25">
      <c r="A91" s="44" t="str">
        <f>"TOTAL H.T. "&amp;A5</f>
        <v>TOTAL H.T. LOT 03 - MENUISERIES INTERIEURES</v>
      </c>
      <c r="B91" s="45"/>
      <c r="C91" s="45"/>
      <c r="D91" s="45"/>
      <c r="E91" s="45"/>
      <c r="F91" s="46"/>
      <c r="G91" s="43"/>
    </row>
    <row r="92" spans="1:702" x14ac:dyDescent="0.25">
      <c r="G92" s="4"/>
    </row>
  </sheetData>
  <mergeCells count="9">
    <mergeCell ref="A72:F72"/>
    <mergeCell ref="A80:F80"/>
    <mergeCell ref="A90:F90"/>
    <mergeCell ref="A91:F91"/>
    <mergeCell ref="A34:F34"/>
    <mergeCell ref="A44:F44"/>
    <mergeCell ref="A48:F48"/>
    <mergeCell ref="A52:F52"/>
    <mergeCell ref="A56:F56"/>
  </mergeCells>
  <printOptions horizontalCentered="1"/>
  <pageMargins left="0.08" right="0.08" top="0.06" bottom="0.08" header="0.76" footer="0.76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PG</vt:lpstr>
      <vt:lpstr>Lot N°03 MENUISERIES INTERIEUR</vt:lpstr>
      <vt:lpstr>'Lot N°03 MENUISERIES INTERIEUR'!Zone_d_impression</vt:lpstr>
      <vt:lpstr>PG!Zone_d_impression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j.mazzola</dc:creator>
  <cp:lastModifiedBy>Julien MAZZOLA</cp:lastModifiedBy>
  <cp:lastPrinted>2025-06-10T14:32:36Z</cp:lastPrinted>
  <dcterms:created xsi:type="dcterms:W3CDTF">2025-06-05T14:39:35Z</dcterms:created>
  <dcterms:modified xsi:type="dcterms:W3CDTF">2025-06-11T13:40:36Z</dcterms:modified>
</cp:coreProperties>
</file>