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ngenierie\CL.22.12.71_VILLEURBANNE_IUT_UCBL\03c_MS3_AMENAGEMENTS RdC-R+1-R+4\04_PHASE DCE\ECO\DPGF\"/>
    </mc:Choice>
  </mc:AlternateContent>
  <xr:revisionPtr revIDLastSave="0" documentId="13_ncr:1_{3658F8D0-ED3E-4A29-80ED-268688C66BA2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G" sheetId="2" r:id="rId1"/>
    <sheet name="Lot N°04 CLOISONS - PLAFONDS -" sheetId="1" r:id="rId2"/>
  </sheets>
  <definedNames>
    <definedName name="_xlnm.Print_Titles" localSheetId="1">'Lot N°04 CLOISONS - PLAFONDS -'!#REF!</definedName>
    <definedName name="_xlnm.Print_Area" localSheetId="1">'Lot N°04 CLOISONS - PLAFONDS -'!$A$1:$G$110</definedName>
    <definedName name="_xlnm.Print_Area" localSheetId="0">PG!$A$1:$H$50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0" i="1" l="1"/>
  <c r="A109" i="1"/>
  <c r="A105" i="1"/>
  <c r="A97" i="1"/>
  <c r="A91" i="1"/>
  <c r="A87" i="1"/>
  <c r="A82" i="1"/>
  <c r="A78" i="1"/>
  <c r="A68" i="1"/>
  <c r="A64" i="1"/>
  <c r="A60" i="1"/>
  <c r="A55" i="1"/>
  <c r="A50" i="1"/>
  <c r="A40" i="1"/>
  <c r="A35" i="1"/>
  <c r="A30" i="1" l="1"/>
  <c r="A19" i="1"/>
</calcChain>
</file>

<file path=xl/sharedStrings.xml><?xml version="1.0" encoding="utf-8"?>
<sst xmlns="http://schemas.openxmlformats.org/spreadsheetml/2006/main" count="203" uniqueCount="186">
  <si>
    <t>U</t>
  </si>
  <si>
    <t>DESCRIPTION DES OUVRAGES DE CLOISONS</t>
  </si>
  <si>
    <t>CH3</t>
  </si>
  <si>
    <t>CLOISONS</t>
  </si>
  <si>
    <t>CH4</t>
  </si>
  <si>
    <t>Cloisons D 98/62 S - 47 dB</t>
  </si>
  <si>
    <t>CH5</t>
  </si>
  <si>
    <t>Parties courantes</t>
  </si>
  <si>
    <t>m²</t>
  </si>
  <si>
    <t>ART</t>
  </si>
  <si>
    <t>MSE-A380</t>
  </si>
  <si>
    <t>Plus-value pour plaque hydrofuge</t>
  </si>
  <si>
    <t>m²</t>
  </si>
  <si>
    <t>ART</t>
  </si>
  <si>
    <t>MSE-A381</t>
  </si>
  <si>
    <t>Cloisons de gaines techniques courantes</t>
  </si>
  <si>
    <t>CH5</t>
  </si>
  <si>
    <t>m²</t>
  </si>
  <si>
    <t>STOT</t>
  </si>
  <si>
    <t>DESCRIPTION DES OUVRAGES DE PLAFONDS</t>
  </si>
  <si>
    <t>CH3</t>
  </si>
  <si>
    <t>PLAFOND PLATRE</t>
  </si>
  <si>
    <t>CH4</t>
  </si>
  <si>
    <t>Plafonds plâtre</t>
  </si>
  <si>
    <t>CH5</t>
  </si>
  <si>
    <t>m²</t>
  </si>
  <si>
    <t>ART</t>
  </si>
  <si>
    <t>MSE-A005</t>
  </si>
  <si>
    <t>Plafonds plâtre CF 1/2h</t>
  </si>
  <si>
    <t>CH5</t>
  </si>
  <si>
    <t>m²</t>
  </si>
  <si>
    <t>ART</t>
  </si>
  <si>
    <t>JUM-A414</t>
  </si>
  <si>
    <t>Plafonds plâtre CF 1h</t>
  </si>
  <si>
    <t>CH5</t>
  </si>
  <si>
    <t>m²</t>
  </si>
  <si>
    <t>PLAFONDS FIBRES MINERALES</t>
  </si>
  <si>
    <t>CH4</t>
  </si>
  <si>
    <t>Plafond fibres minérales 600 X 600 mm</t>
  </si>
  <si>
    <t>m²</t>
  </si>
  <si>
    <t>ART</t>
  </si>
  <si>
    <t>JUM-A410</t>
  </si>
  <si>
    <t>STOT</t>
  </si>
  <si>
    <t>PLAFONDS METALLIQUES</t>
  </si>
  <si>
    <t>CH4</t>
  </si>
  <si>
    <t>Plafonds métalliques 150 x 60</t>
  </si>
  <si>
    <t>m²</t>
  </si>
  <si>
    <t>ART</t>
  </si>
  <si>
    <t>MSE-A003</t>
  </si>
  <si>
    <t>STOT</t>
  </si>
  <si>
    <t>DIVERS</t>
  </si>
  <si>
    <t>CH4</t>
  </si>
  <si>
    <t>Retombées de plafonds</t>
  </si>
  <si>
    <t>CH5</t>
  </si>
  <si>
    <t>ml</t>
  </si>
  <si>
    <t>ART</t>
  </si>
  <si>
    <t>MSE-A831</t>
  </si>
  <si>
    <t>Trappes de visite en plafond</t>
  </si>
  <si>
    <t>CH5</t>
  </si>
  <si>
    <t>U</t>
  </si>
  <si>
    <t>ART</t>
  </si>
  <si>
    <t>MSE-A415</t>
  </si>
  <si>
    <t>Dépose / repose de plafond existant pour réalisation de réseaux</t>
  </si>
  <si>
    <t>CH5</t>
  </si>
  <si>
    <t>m²</t>
  </si>
  <si>
    <t>STOT</t>
  </si>
  <si>
    <t>DESCRIPTION DES OUVRAGES DE PEINTURE</t>
  </si>
  <si>
    <t>CH3</t>
  </si>
  <si>
    <t>Préparation des supports existants</t>
  </si>
  <si>
    <t>CH4</t>
  </si>
  <si>
    <t>m²</t>
  </si>
  <si>
    <t>STOT</t>
  </si>
  <si>
    <t>Peinture plafond  - Finition B</t>
  </si>
  <si>
    <t>CH4</t>
  </si>
  <si>
    <t>Peinture plafond  - Finition B</t>
  </si>
  <si>
    <t>m²</t>
  </si>
  <si>
    <t>ART</t>
  </si>
  <si>
    <t>JUM-A434</t>
  </si>
  <si>
    <t>STOT</t>
  </si>
  <si>
    <t>Peinture murale - Finition B</t>
  </si>
  <si>
    <t>CH4</t>
  </si>
  <si>
    <t>m²</t>
  </si>
  <si>
    <t>STOT</t>
  </si>
  <si>
    <t>Peinture des ouvrages bois - Finition B</t>
  </si>
  <si>
    <t>CH4</t>
  </si>
  <si>
    <t>m²</t>
  </si>
  <si>
    <t>STOT</t>
  </si>
  <si>
    <t>Peinture de ravalement</t>
  </si>
  <si>
    <t>CH4</t>
  </si>
  <si>
    <t>Peinture sur parois beton</t>
  </si>
  <si>
    <t>CH5</t>
  </si>
  <si>
    <t>ART</t>
  </si>
  <si>
    <t>JUM-A934</t>
  </si>
  <si>
    <t>Peinture de sol</t>
  </si>
  <si>
    <t>CH5</t>
  </si>
  <si>
    <t>partie courante</t>
  </si>
  <si>
    <t>m²</t>
  </si>
  <si>
    <t>ART</t>
  </si>
  <si>
    <t>JUM-A935</t>
  </si>
  <si>
    <t>marche + contre-marche</t>
  </si>
  <si>
    <t>ml</t>
  </si>
  <si>
    <t>ART</t>
  </si>
  <si>
    <t>JUM-A936</t>
  </si>
  <si>
    <t>STOT</t>
  </si>
  <si>
    <t>NETTOYAGE DE FIN DE CHANTIER</t>
  </si>
  <si>
    <t>CH4</t>
  </si>
  <si>
    <t>m²</t>
  </si>
  <si>
    <t>STOT</t>
  </si>
  <si>
    <t>DESCRIPTION DES OUVRAGES DE CARRELAGE</t>
  </si>
  <si>
    <t>CH3</t>
  </si>
  <si>
    <t>RAGREAGE</t>
  </si>
  <si>
    <t>CH4</t>
  </si>
  <si>
    <t>m²</t>
  </si>
  <si>
    <t>STOT</t>
  </si>
  <si>
    <t>SOUS-COUCHE ACOUSTIQUE</t>
  </si>
  <si>
    <t>CH4</t>
  </si>
  <si>
    <t>m²</t>
  </si>
  <si>
    <t>STOT</t>
  </si>
  <si>
    <t>CARRELAGE DE SOL</t>
  </si>
  <si>
    <t>CH4</t>
  </si>
  <si>
    <t>Grès cérame 30x60 cm</t>
  </si>
  <si>
    <t>m²</t>
  </si>
  <si>
    <t>ART</t>
  </si>
  <si>
    <t>THM-A244</t>
  </si>
  <si>
    <t>Plinthes assorties</t>
  </si>
  <si>
    <t>ml</t>
  </si>
  <si>
    <t>ART</t>
  </si>
  <si>
    <t>MSE-A010</t>
  </si>
  <si>
    <t>STOT</t>
  </si>
  <si>
    <t>CARRELAGE MURAL</t>
  </si>
  <si>
    <t>CH4</t>
  </si>
  <si>
    <t>SPEC</t>
  </si>
  <si>
    <t>CH5</t>
  </si>
  <si>
    <t>m²</t>
  </si>
  <si>
    <t>ART</t>
  </si>
  <si>
    <t>MSE-A013</t>
  </si>
  <si>
    <t>Faïence 10 x 10 cm</t>
  </si>
  <si>
    <t>CH5</t>
  </si>
  <si>
    <t>m²</t>
  </si>
  <si>
    <t>STOT</t>
  </si>
  <si>
    <t>MIROIRS</t>
  </si>
  <si>
    <t>CH4</t>
  </si>
  <si>
    <t>m²</t>
  </si>
  <si>
    <t>STOT</t>
  </si>
  <si>
    <t>DPGF</t>
  </si>
  <si>
    <t>PHASE DCE</t>
  </si>
  <si>
    <t>N°</t>
  </si>
  <si>
    <t>DÉSIGNATION DES OUVRAGES</t>
  </si>
  <si>
    <t xml:space="preserve">Qté </t>
  </si>
  <si>
    <t>Qté ent.</t>
  </si>
  <si>
    <t>P.U</t>
  </si>
  <si>
    <t>PRIX TOTAL
en € HT</t>
  </si>
  <si>
    <t>LOT 04 - CLOISONS - PLAFONDS - PEINTURE - CARRELAGE</t>
  </si>
  <si>
    <t>04.</t>
  </si>
  <si>
    <t>4.1.</t>
  </si>
  <si>
    <t>4.1.2.</t>
  </si>
  <si>
    <t>Total Installations de chantier</t>
  </si>
  <si>
    <t>4.1.3.</t>
  </si>
  <si>
    <t>05.</t>
  </si>
  <si>
    <t>5.1.</t>
  </si>
  <si>
    <t>5.1.1.</t>
  </si>
  <si>
    <t>5.1.2.</t>
  </si>
  <si>
    <t>5.1.3.</t>
  </si>
  <si>
    <t>5.2.</t>
  </si>
  <si>
    <t>5.3.</t>
  </si>
  <si>
    <t>5.4.</t>
  </si>
  <si>
    <t>5.4.1.</t>
  </si>
  <si>
    <t>5.4.2.</t>
  </si>
  <si>
    <t>5.4.3.</t>
  </si>
  <si>
    <t>06.</t>
  </si>
  <si>
    <t>6.1.</t>
  </si>
  <si>
    <t>6.2.</t>
  </si>
  <si>
    <t>6.3.</t>
  </si>
  <si>
    <t>6.4.</t>
  </si>
  <si>
    <t>6.5.</t>
  </si>
  <si>
    <t>6.5.1.</t>
  </si>
  <si>
    <t>6.5.2.</t>
  </si>
  <si>
    <t>6.6.</t>
  </si>
  <si>
    <t>07.</t>
  </si>
  <si>
    <t>7.1.</t>
  </si>
  <si>
    <t>7.2.</t>
  </si>
  <si>
    <t>7.3.</t>
  </si>
  <si>
    <t>7.4.</t>
  </si>
  <si>
    <t>7.4.1.</t>
  </si>
  <si>
    <t>7.4.2.</t>
  </si>
  <si>
    <t>7.5.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</si>
</sst>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;\-#,##0.00;"/>
    <numFmt numFmtId="165" formatCode="_-* #,##0.00\ [$€-40C]_-;\-* #,##0.00\ [$€-40C]_-;_-* &quot;-&quot;??\ [$€-40C]_-;_-@_-"/>
  </numFmts>
  <fonts count="3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000000"/>
      <name val="Arial"/>
      <family val="1"/>
    </font>
    <font>
      <sz val="10"/>
      <color rgb="FF000000"/>
      <name val="Arial"/>
      <family val="1"/>
    </font>
    <font>
      <sz val="11"/>
      <color rgb="FF5B5B5B"/>
      <name val="Arial"/>
      <family val="1"/>
    </font>
    <font>
      <b/>
      <sz val="14"/>
      <color rgb="FF000000"/>
      <name val="Brandon Grotesque Black"/>
      <family val="1"/>
    </font>
    <font>
      <sz val="10"/>
      <color rgb="FF000000"/>
      <name val="Arial Rounded MT Bold"/>
      <family val="1"/>
    </font>
    <font>
      <b/>
      <sz val="11"/>
      <color rgb="FF616581"/>
      <name val="Brandon Grotesque Regular"/>
      <family val="1"/>
    </font>
    <font>
      <b/>
      <sz val="11"/>
      <color rgb="FF000000"/>
      <name val="Brandon Grotesque Regular"/>
      <family val="1"/>
    </font>
    <font>
      <b/>
      <sz val="11"/>
      <color rgb="FFFFFFFF"/>
      <name val="Brandon Grotesque Regular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1"/>
      <color rgb="FF101010"/>
      <name val="Brandon Grotesque Regular"/>
      <family val="1"/>
    </font>
    <font>
      <b/>
      <sz val="10"/>
      <color rgb="FF616581"/>
      <name val="Brandon Grotesque Regular"/>
      <family val="1"/>
    </font>
    <font>
      <sz val="10"/>
      <color rgb="FF616581"/>
      <name val="Brandon Grotesque Regular"/>
      <family val="1"/>
    </font>
    <font>
      <i/>
      <sz val="10"/>
      <color rgb="FF616581"/>
      <name val="Brandon Grotesque Light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rgb="FF3637C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66EB8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3838C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3637C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2" borderId="0">
      <alignment horizontal="left" vertical="top" wrapText="1"/>
    </xf>
    <xf numFmtId="0" fontId="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4" borderId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5" borderId="0">
      <alignment horizontal="left" vertical="top" wrapText="1"/>
    </xf>
    <xf numFmtId="0" fontId="1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5" fillId="0" borderId="0" applyFill="0">
      <alignment horizontal="right" vertical="top" wrapText="1"/>
    </xf>
    <xf numFmtId="0" fontId="1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</cellStyleXfs>
  <cellXfs count="48"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9" fillId="4" borderId="3" xfId="14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24" fillId="0" borderId="0" xfId="0" applyNumberFormat="1" applyFont="1" applyAlignment="1">
      <alignment horizontal="center" vertical="top" wrapText="1"/>
    </xf>
    <xf numFmtId="0" fontId="26" fillId="6" borderId="0" xfId="0" applyFont="1" applyFill="1" applyAlignment="1">
      <alignment horizontal="left" vertical="center" indent="5"/>
    </xf>
    <xf numFmtId="0" fontId="26" fillId="6" borderId="0" xfId="0" applyFont="1" applyFill="1" applyAlignment="1">
      <alignment horizontal="left" vertical="center"/>
    </xf>
    <xf numFmtId="0" fontId="27" fillId="0" borderId="0" xfId="0" applyFont="1" applyAlignment="1">
      <alignment horizontal="centerContinuous" vertical="center"/>
    </xf>
    <xf numFmtId="3" fontId="27" fillId="0" borderId="0" xfId="0" applyNumberFormat="1" applyFont="1" applyAlignment="1">
      <alignment horizontal="centerContinuous" vertical="center"/>
    </xf>
    <xf numFmtId="0" fontId="27" fillId="0" borderId="0" xfId="0" applyFont="1" applyAlignment="1">
      <alignment vertical="center"/>
    </xf>
    <xf numFmtId="0" fontId="28" fillId="7" borderId="0" xfId="0" applyFont="1" applyFill="1" applyAlignment="1">
      <alignment horizontal="left" vertical="center" indent="5"/>
    </xf>
    <xf numFmtId="0" fontId="28" fillId="7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center" indent="5"/>
    </xf>
    <xf numFmtId="0" fontId="27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indent="6"/>
    </xf>
    <xf numFmtId="0" fontId="30" fillId="0" borderId="0" xfId="0" applyFont="1" applyAlignment="1">
      <alignment horizontal="left" vertical="center" inden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2" borderId="0" xfId="0" applyFont="1" applyFill="1" applyAlignment="1">
      <alignment horizontal="left" vertical="center" indent="5"/>
    </xf>
    <xf numFmtId="0" fontId="31" fillId="2" borderId="0" xfId="0" applyFont="1" applyFill="1" applyAlignment="1">
      <alignment horizontal="left" vertical="center"/>
    </xf>
    <xf numFmtId="0" fontId="30" fillId="0" borderId="4" xfId="0" applyFont="1" applyBorder="1" applyAlignment="1">
      <alignment horizontal="left" vertical="center" indent="6"/>
    </xf>
    <xf numFmtId="0" fontId="30" fillId="0" borderId="4" xfId="0" applyFont="1" applyBorder="1" applyAlignment="1">
      <alignment horizontal="left" vertical="center" indent="1"/>
    </xf>
    <xf numFmtId="0" fontId="32" fillId="8" borderId="5" xfId="0" applyFont="1" applyFill="1" applyBorder="1" applyAlignment="1">
      <alignment horizontal="center" vertical="center"/>
    </xf>
    <xf numFmtId="0" fontId="32" fillId="8" borderId="5" xfId="0" applyFont="1" applyFill="1" applyBorder="1" applyAlignment="1">
      <alignment horizontal="left" vertical="center" wrapText="1" indent="1"/>
    </xf>
    <xf numFmtId="43" fontId="32" fillId="8" borderId="5" xfId="45" applyFont="1" applyFill="1" applyBorder="1" applyAlignment="1">
      <alignment horizontal="center" vertical="center" wrapText="1"/>
    </xf>
    <xf numFmtId="165" fontId="32" fillId="8" borderId="5" xfId="4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4" borderId="2" xfId="14" applyBorder="1" applyAlignment="1">
      <alignment horizontal="right" vertical="top" wrapText="1"/>
    </xf>
    <xf numFmtId="0" fontId="33" fillId="0" borderId="6" xfId="0" applyFont="1" applyBorder="1" applyAlignment="1">
      <alignment horizontal="center" vertical="center"/>
    </xf>
    <xf numFmtId="43" fontId="33" fillId="0" borderId="6" xfId="45" applyFont="1" applyBorder="1" applyAlignment="1">
      <alignment horizontal="center" vertical="center"/>
    </xf>
    <xf numFmtId="165" fontId="33" fillId="0" borderId="6" xfId="46" applyNumberFormat="1" applyFont="1" applyBorder="1" applyAlignment="1">
      <alignment horizontal="center" vertical="center"/>
    </xf>
    <xf numFmtId="0" fontId="33" fillId="0" borderId="6" xfId="0" applyFont="1" applyBorder="1" applyAlignment="1">
      <alignment horizontal="right" vertical="center"/>
    </xf>
    <xf numFmtId="0" fontId="33" fillId="0" borderId="6" xfId="0" applyFont="1" applyBorder="1" applyAlignment="1">
      <alignment horizontal="left" vertical="center" wrapText="1" indent="1"/>
    </xf>
    <xf numFmtId="0" fontId="32" fillId="0" borderId="6" xfId="0" applyFont="1" applyBorder="1" applyAlignment="1">
      <alignment horizontal="right" vertical="center"/>
    </xf>
    <xf numFmtId="0" fontId="32" fillId="0" borderId="6" xfId="0" applyFont="1" applyBorder="1" applyAlignment="1">
      <alignment horizontal="left" vertical="center" wrapText="1" indent="1"/>
    </xf>
    <xf numFmtId="0" fontId="34" fillId="0" borderId="0" xfId="0" applyFont="1" applyAlignment="1">
      <alignment horizontal="right" vertical="center" wrapText="1" indent="1"/>
    </xf>
    <xf numFmtId="0" fontId="34" fillId="0" borderId="6" xfId="0" applyFont="1" applyBorder="1" applyAlignment="1">
      <alignment horizontal="center" vertical="center"/>
    </xf>
    <xf numFmtId="43" fontId="34" fillId="0" borderId="6" xfId="45" applyFont="1" applyFill="1" applyBorder="1" applyAlignment="1">
      <alignment horizontal="center" vertical="center"/>
    </xf>
    <xf numFmtId="165" fontId="34" fillId="0" borderId="6" xfId="46" applyNumberFormat="1" applyFont="1" applyBorder="1" applyAlignment="1">
      <alignment horizontal="center" vertical="center"/>
    </xf>
    <xf numFmtId="43" fontId="33" fillId="0" borderId="6" xfId="45" applyFont="1" applyFill="1" applyBorder="1" applyAlignment="1">
      <alignment horizontal="center" vertical="center"/>
    </xf>
    <xf numFmtId="165" fontId="33" fillId="0" borderId="5" xfId="46" applyNumberFormat="1" applyFont="1" applyBorder="1" applyAlignment="1">
      <alignment horizontal="center" vertical="center"/>
    </xf>
    <xf numFmtId="43" fontId="34" fillId="0" borderId="6" xfId="45" applyFont="1" applyBorder="1" applyAlignment="1">
      <alignment horizontal="center" vertical="center"/>
    </xf>
    <xf numFmtId="0" fontId="33" fillId="0" borderId="0" xfId="0" applyFont="1" applyAlignment="1">
      <alignment horizontal="left" vertical="center" wrapText="1" indent="1"/>
    </xf>
    <xf numFmtId="165" fontId="33" fillId="0" borderId="10" xfId="46" applyNumberFormat="1" applyFont="1" applyBorder="1" applyAlignment="1">
      <alignment horizontal="center" vertical="center"/>
    </xf>
    <xf numFmtId="0" fontId="32" fillId="8" borderId="7" xfId="0" applyFont="1" applyFill="1" applyBorder="1" applyAlignment="1">
      <alignment horizontal="right" vertical="center"/>
    </xf>
    <xf numFmtId="0" fontId="32" fillId="8" borderId="8" xfId="0" applyFont="1" applyFill="1" applyBorder="1" applyAlignment="1">
      <alignment horizontal="right" vertical="center"/>
    </xf>
    <xf numFmtId="0" fontId="32" fillId="8" borderId="9" xfId="0" applyFont="1" applyFill="1" applyBorder="1" applyAlignment="1">
      <alignment horizontal="right" vertical="center"/>
    </xf>
  </cellXfs>
  <cellStyles count="47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illiers 2" xfId="45" xr:uid="{4C22EF65-8C00-4B49-899F-C933CEF5D827}"/>
    <cellStyle name="Monétaire 2" xfId="46" xr:uid="{F5CE1BAC-F3A9-4CF2-A196-074F1E61D86E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85725</xdr:rowOff>
        </xdr:from>
        <xdr:to>
          <xdr:col>9</xdr:col>
          <xdr:colOff>752475</xdr:colOff>
          <xdr:row>59</xdr:row>
          <xdr:rowOff>161925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98350-6FAA-4813-92C6-6327FE2DD05C}">
  <dimension ref="A1"/>
  <sheetViews>
    <sheetView view="pageBreakPreview" zoomScale="115" zoomScaleNormal="100" zoomScaleSheetLayoutView="115" workbookViewId="0">
      <selection activeCell="I55" sqref="I55"/>
    </sheetView>
  </sheetViews>
  <sheetFormatPr baseColWidth="10" defaultRowHeight="15" x14ac:dyDescent="0.25"/>
  <cols>
    <col min="9" max="9" width="7.7109375" customWidth="1"/>
  </cols>
  <sheetData/>
  <pageMargins left="0.7" right="0.7" top="0.75" bottom="0.75" header="0.3" footer="0.3"/>
  <pageSetup paperSize="9" scale="94" orientation="portrait" r:id="rId1"/>
  <colBreaks count="1" manualBreakCount="1">
    <brk id="8" max="49" man="1"/>
  </colBreaks>
  <drawing r:id="rId2"/>
  <legacyDrawing r:id="rId3"/>
  <oleObjects>
    <mc:AlternateContent xmlns:mc="http://schemas.openxmlformats.org/markup-compatibility/2006">
      <mc:Choice Requires="x14">
        <oleObject progId="Document" shapeId="2050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85725</xdr:rowOff>
              </from>
              <to>
                <xdr:col>9</xdr:col>
                <xdr:colOff>752475</xdr:colOff>
                <xdr:row>59</xdr:row>
                <xdr:rowOff>161925</xdr:rowOff>
              </to>
            </anchor>
          </objectPr>
        </oleObject>
      </mc:Choice>
      <mc:Fallback>
        <oleObject progId="Document" shapeId="20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11"/>
  <sheetViews>
    <sheetView showGridLines="0" tabSelected="1" view="pageBreakPreview" zoomScaleNormal="100" zoomScaleSheetLayoutView="100" workbookViewId="0">
      <pane xSplit="2" ySplit="8" topLeftCell="C84" activePane="bottomRight" state="frozen"/>
      <selection pane="topRight" activeCell="C1" sqref="C1"/>
      <selection pane="bottomLeft" activeCell="A3" sqref="A3"/>
      <selection pane="bottomRight" activeCell="D102" sqref="D102"/>
    </sheetView>
  </sheetViews>
  <sheetFormatPr baseColWidth="10" defaultColWidth="10.7109375" defaultRowHeight="15" x14ac:dyDescent="0.25"/>
  <cols>
    <col min="1" max="1" width="9.7109375" customWidth="1"/>
    <col min="2" max="2" width="48.2851562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s="9" customFormat="1" ht="22.15" customHeight="1" x14ac:dyDescent="0.25">
      <c r="A1" s="5" t="s">
        <v>144</v>
      </c>
      <c r="B1" s="6"/>
      <c r="C1" s="6"/>
      <c r="D1" s="6"/>
      <c r="E1" s="6"/>
      <c r="F1" s="6"/>
      <c r="G1" s="6"/>
    </row>
    <row r="2" spans="1:702" s="9" customFormat="1" ht="27" customHeight="1" x14ac:dyDescent="0.25">
      <c r="A2" s="10" t="s">
        <v>145</v>
      </c>
      <c r="B2" s="11"/>
      <c r="C2" s="7"/>
      <c r="D2" s="8"/>
      <c r="E2" s="8"/>
      <c r="F2" s="8"/>
      <c r="G2" s="7"/>
    </row>
    <row r="3" spans="1:702" s="9" customFormat="1" x14ac:dyDescent="0.25">
      <c r="A3" s="12"/>
      <c r="B3" s="7"/>
      <c r="C3" s="7"/>
      <c r="D3" s="8"/>
      <c r="E3" s="8"/>
      <c r="F3" s="8"/>
      <c r="G3" s="13"/>
    </row>
    <row r="4" spans="1:702" s="18" customFormat="1" ht="12" x14ac:dyDescent="0.25">
      <c r="A4" s="14"/>
      <c r="B4" s="15"/>
      <c r="C4" s="16"/>
      <c r="D4" s="17"/>
      <c r="E4" s="17"/>
      <c r="F4" s="17"/>
    </row>
    <row r="5" spans="1:702" s="18" customFormat="1" ht="19.899999999999999" customHeight="1" x14ac:dyDescent="0.25">
      <c r="A5" s="19" t="s">
        <v>152</v>
      </c>
      <c r="B5" s="20"/>
      <c r="C5" s="20"/>
      <c r="D5" s="20"/>
      <c r="E5" s="20"/>
      <c r="F5" s="20"/>
      <c r="G5" s="20"/>
    </row>
    <row r="6" spans="1:702" s="9" customFormat="1" x14ac:dyDescent="0.25">
      <c r="A6" s="12"/>
      <c r="B6" s="7"/>
      <c r="C6" s="7"/>
      <c r="D6" s="8"/>
      <c r="E6" s="8"/>
      <c r="F6" s="8"/>
      <c r="G6" s="13"/>
    </row>
    <row r="7" spans="1:702" s="18" customFormat="1" ht="12" x14ac:dyDescent="0.25">
      <c r="A7" s="21"/>
      <c r="B7" s="22"/>
      <c r="C7" s="16"/>
      <c r="D7" s="17"/>
      <c r="E7" s="17"/>
      <c r="F7" s="17"/>
    </row>
    <row r="8" spans="1:702" s="27" customFormat="1" ht="30" x14ac:dyDescent="0.25">
      <c r="A8" s="23" t="s">
        <v>146</v>
      </c>
      <c r="B8" s="24" t="s">
        <v>147</v>
      </c>
      <c r="C8" s="23" t="s">
        <v>0</v>
      </c>
      <c r="D8" s="25" t="s">
        <v>148</v>
      </c>
      <c r="E8" s="25" t="s">
        <v>149</v>
      </c>
      <c r="F8" s="26" t="s">
        <v>150</v>
      </c>
      <c r="G8" s="26" t="s">
        <v>151</v>
      </c>
    </row>
    <row r="9" spans="1:702" ht="33" x14ac:dyDescent="0.25">
      <c r="A9" s="28" t="s">
        <v>153</v>
      </c>
      <c r="B9" s="2" t="s">
        <v>1</v>
      </c>
      <c r="C9" s="29"/>
      <c r="D9" s="30"/>
      <c r="E9" s="30"/>
      <c r="F9" s="31"/>
      <c r="G9" s="31"/>
      <c r="ZY9" t="s">
        <v>2</v>
      </c>
      <c r="ZZ9" s="1"/>
    </row>
    <row r="10" spans="1:702" x14ac:dyDescent="0.25">
      <c r="A10" s="34"/>
      <c r="B10" s="35"/>
      <c r="C10" s="29"/>
      <c r="D10" s="30"/>
      <c r="E10" s="30"/>
      <c r="F10" s="31"/>
      <c r="G10" s="31"/>
      <c r="ZZ10" s="1"/>
    </row>
    <row r="11" spans="1:702" x14ac:dyDescent="0.25">
      <c r="A11" s="34" t="s">
        <v>154</v>
      </c>
      <c r="B11" s="35" t="s">
        <v>3</v>
      </c>
      <c r="C11" s="29"/>
      <c r="D11" s="30"/>
      <c r="E11" s="30"/>
      <c r="F11" s="31"/>
      <c r="G11" s="31"/>
      <c r="ZY11" t="s">
        <v>4</v>
      </c>
      <c r="ZZ11" s="1"/>
    </row>
    <row r="12" spans="1:702" x14ac:dyDescent="0.25">
      <c r="A12" s="34"/>
      <c r="B12" s="35"/>
      <c r="C12" s="29"/>
      <c r="D12" s="30"/>
      <c r="E12" s="30"/>
      <c r="F12" s="31"/>
      <c r="G12" s="31"/>
      <c r="ZZ12" s="1"/>
    </row>
    <row r="13" spans="1:702" x14ac:dyDescent="0.25">
      <c r="A13" s="32" t="s">
        <v>155</v>
      </c>
      <c r="B13" s="33" t="s">
        <v>5</v>
      </c>
      <c r="C13" s="29"/>
      <c r="D13" s="40"/>
      <c r="E13" s="30"/>
      <c r="F13" s="31"/>
      <c r="G13" s="31"/>
      <c r="ZY13" t="s">
        <v>6</v>
      </c>
      <c r="ZZ13" s="1"/>
    </row>
    <row r="14" spans="1:702" x14ac:dyDescent="0.25">
      <c r="A14" s="32"/>
      <c r="B14" s="36" t="s">
        <v>7</v>
      </c>
      <c r="C14" s="37" t="s">
        <v>8</v>
      </c>
      <c r="D14" s="38">
        <v>450</v>
      </c>
      <c r="E14" s="38"/>
      <c r="F14" s="39"/>
      <c r="G14" s="39"/>
      <c r="ZY14" t="s">
        <v>9</v>
      </c>
      <c r="ZZ14" s="1" t="s">
        <v>10</v>
      </c>
    </row>
    <row r="15" spans="1:702" x14ac:dyDescent="0.25">
      <c r="A15" s="32"/>
      <c r="B15" s="36" t="s">
        <v>11</v>
      </c>
      <c r="C15" s="37" t="s">
        <v>12</v>
      </c>
      <c r="D15" s="38">
        <v>50</v>
      </c>
      <c r="E15" s="38"/>
      <c r="F15" s="39"/>
      <c r="G15" s="39"/>
      <c r="ZY15" t="s">
        <v>13</v>
      </c>
      <c r="ZZ15" s="1" t="s">
        <v>14</v>
      </c>
    </row>
    <row r="16" spans="1:702" x14ac:dyDescent="0.25">
      <c r="A16" s="32"/>
      <c r="B16" s="36"/>
      <c r="C16" s="37"/>
      <c r="D16" s="38"/>
      <c r="E16" s="38"/>
      <c r="F16" s="39"/>
      <c r="G16" s="39"/>
      <c r="ZZ16" s="1"/>
    </row>
    <row r="17" spans="1:702" x14ac:dyDescent="0.25">
      <c r="A17" s="32" t="s">
        <v>157</v>
      </c>
      <c r="B17" s="33" t="s">
        <v>15</v>
      </c>
      <c r="C17" s="29" t="s">
        <v>17</v>
      </c>
      <c r="D17" s="40">
        <v>18</v>
      </c>
      <c r="E17" s="30"/>
      <c r="F17" s="31"/>
      <c r="G17" s="31"/>
      <c r="ZY17" t="s">
        <v>16</v>
      </c>
      <c r="ZZ17" s="1"/>
    </row>
    <row r="18" spans="1:702" x14ac:dyDescent="0.25">
      <c r="A18" s="32"/>
      <c r="B18" s="33"/>
      <c r="C18" s="29"/>
      <c r="D18" s="40"/>
      <c r="E18" s="30"/>
      <c r="F18" s="31"/>
      <c r="G18" s="31"/>
      <c r="ZZ18" s="1"/>
    </row>
    <row r="19" spans="1:702" x14ac:dyDescent="0.25">
      <c r="A19" s="45" t="str">
        <f>"SOUS-TOTAL H.T. "&amp;B11</f>
        <v>SOUS-TOTAL H.T. CLOISONS</v>
      </c>
      <c r="B19" s="46" t="s">
        <v>156</v>
      </c>
      <c r="C19" s="46"/>
      <c r="D19" s="46"/>
      <c r="E19" s="46"/>
      <c r="F19" s="47"/>
      <c r="G19" s="41"/>
      <c r="H19" s="3"/>
      <c r="ZY19" t="s">
        <v>18</v>
      </c>
    </row>
    <row r="20" spans="1:702" ht="33" x14ac:dyDescent="0.25">
      <c r="A20" s="28" t="s">
        <v>158</v>
      </c>
      <c r="B20" s="2" t="s">
        <v>19</v>
      </c>
      <c r="C20" s="29"/>
      <c r="D20" s="30"/>
      <c r="E20" s="30"/>
      <c r="F20" s="31"/>
      <c r="G20" s="31"/>
      <c r="ZY20" t="s">
        <v>20</v>
      </c>
      <c r="ZZ20" s="1"/>
    </row>
    <row r="21" spans="1:702" x14ac:dyDescent="0.25">
      <c r="A21" s="34"/>
      <c r="B21" s="35"/>
      <c r="C21" s="29"/>
      <c r="D21" s="30"/>
      <c r="E21" s="30"/>
      <c r="F21" s="31"/>
      <c r="G21" s="31"/>
      <c r="ZZ21" s="1"/>
    </row>
    <row r="22" spans="1:702" x14ac:dyDescent="0.25">
      <c r="A22" s="34" t="s">
        <v>159</v>
      </c>
      <c r="B22" s="35" t="s">
        <v>21</v>
      </c>
      <c r="C22" s="29"/>
      <c r="D22" s="30"/>
      <c r="E22" s="30"/>
      <c r="F22" s="31"/>
      <c r="G22" s="31"/>
      <c r="ZY22" t="s">
        <v>22</v>
      </c>
      <c r="ZZ22" s="1"/>
    </row>
    <row r="23" spans="1:702" x14ac:dyDescent="0.25">
      <c r="A23" s="34"/>
      <c r="B23" s="35"/>
      <c r="C23" s="29"/>
      <c r="D23" s="30"/>
      <c r="E23" s="30"/>
      <c r="F23" s="31"/>
      <c r="G23" s="31"/>
      <c r="ZZ23" s="1"/>
    </row>
    <row r="24" spans="1:702" x14ac:dyDescent="0.25">
      <c r="A24" s="32" t="s">
        <v>160</v>
      </c>
      <c r="B24" s="33" t="s">
        <v>23</v>
      </c>
      <c r="C24" s="29" t="s">
        <v>25</v>
      </c>
      <c r="D24" s="40">
        <v>17</v>
      </c>
      <c r="E24" s="30"/>
      <c r="F24" s="31"/>
      <c r="G24" s="31"/>
      <c r="ZY24" t="s">
        <v>24</v>
      </c>
      <c r="ZZ24" s="1"/>
    </row>
    <row r="25" spans="1:702" x14ac:dyDescent="0.25">
      <c r="A25" s="32"/>
      <c r="B25" s="33"/>
      <c r="C25" s="29"/>
      <c r="D25" s="40"/>
      <c r="E25" s="30"/>
      <c r="F25" s="31"/>
      <c r="G25" s="31"/>
      <c r="ZY25" t="s">
        <v>26</v>
      </c>
      <c r="ZZ25" s="1" t="s">
        <v>27</v>
      </c>
    </row>
    <row r="26" spans="1:702" x14ac:dyDescent="0.25">
      <c r="A26" s="32" t="s">
        <v>161</v>
      </c>
      <c r="B26" s="33" t="s">
        <v>28</v>
      </c>
      <c r="C26" s="29" t="s">
        <v>30</v>
      </c>
      <c r="D26" s="40">
        <v>15</v>
      </c>
      <c r="E26" s="30"/>
      <c r="F26" s="31"/>
      <c r="G26" s="31"/>
      <c r="ZY26" t="s">
        <v>29</v>
      </c>
      <c r="ZZ26" s="1"/>
    </row>
    <row r="27" spans="1:702" x14ac:dyDescent="0.25">
      <c r="A27" s="32"/>
      <c r="B27" s="33"/>
      <c r="C27" s="29"/>
      <c r="D27" s="40"/>
      <c r="E27" s="30"/>
      <c r="F27" s="31"/>
      <c r="G27" s="31"/>
      <c r="ZY27" t="s">
        <v>31</v>
      </c>
      <c r="ZZ27" s="1" t="s">
        <v>32</v>
      </c>
    </row>
    <row r="28" spans="1:702" x14ac:dyDescent="0.25">
      <c r="A28" s="32" t="s">
        <v>162</v>
      </c>
      <c r="B28" s="33" t="s">
        <v>33</v>
      </c>
      <c r="C28" s="29" t="s">
        <v>35</v>
      </c>
      <c r="D28" s="40">
        <v>2.1</v>
      </c>
      <c r="E28" s="30"/>
      <c r="F28" s="31"/>
      <c r="G28" s="31"/>
      <c r="ZY28" t="s">
        <v>34</v>
      </c>
      <c r="ZZ28" s="1"/>
    </row>
    <row r="29" spans="1:702" x14ac:dyDescent="0.25">
      <c r="A29" s="32"/>
      <c r="B29" s="33"/>
      <c r="C29" s="29"/>
      <c r="D29" s="40"/>
      <c r="E29" s="30"/>
      <c r="F29" s="31"/>
      <c r="G29" s="31"/>
      <c r="ZZ29" s="1"/>
    </row>
    <row r="30" spans="1:702" x14ac:dyDescent="0.25">
      <c r="A30" s="45" t="str">
        <f>"SOUS-TOTAL H.T. "&amp;B22</f>
        <v>SOUS-TOTAL H.T. PLAFOND PLATRE</v>
      </c>
      <c r="B30" s="46" t="s">
        <v>156</v>
      </c>
      <c r="C30" s="46"/>
      <c r="D30" s="46"/>
      <c r="E30" s="46"/>
      <c r="F30" s="47"/>
      <c r="G30" s="41"/>
      <c r="H30" s="3"/>
      <c r="ZY30" t="s">
        <v>18</v>
      </c>
    </row>
    <row r="31" spans="1:702" x14ac:dyDescent="0.25">
      <c r="A31" s="34"/>
      <c r="B31" s="35"/>
      <c r="C31" s="29"/>
      <c r="D31" s="30"/>
      <c r="E31" s="30"/>
      <c r="F31" s="31"/>
      <c r="G31" s="31"/>
    </row>
    <row r="32" spans="1:702" x14ac:dyDescent="0.25">
      <c r="A32" s="34" t="s">
        <v>163</v>
      </c>
      <c r="B32" s="35" t="s">
        <v>36</v>
      </c>
      <c r="C32" s="29"/>
      <c r="D32" s="30"/>
      <c r="E32" s="30"/>
      <c r="F32" s="31"/>
      <c r="G32" s="31"/>
      <c r="ZY32" t="s">
        <v>37</v>
      </c>
      <c r="ZZ32" s="1"/>
    </row>
    <row r="33" spans="1:702" x14ac:dyDescent="0.25">
      <c r="A33" s="32"/>
      <c r="B33" s="36" t="s">
        <v>38</v>
      </c>
      <c r="C33" s="37" t="s">
        <v>39</v>
      </c>
      <c r="D33" s="38">
        <v>620</v>
      </c>
      <c r="E33" s="38"/>
      <c r="F33" s="39"/>
      <c r="G33" s="39"/>
      <c r="ZY33" t="s">
        <v>40</v>
      </c>
      <c r="ZZ33" s="1" t="s">
        <v>41</v>
      </c>
    </row>
    <row r="34" spans="1:702" x14ac:dyDescent="0.25">
      <c r="A34" s="32"/>
      <c r="B34" s="33"/>
      <c r="C34" s="29"/>
      <c r="D34" s="40"/>
      <c r="E34" s="30"/>
      <c r="F34" s="31"/>
      <c r="G34" s="31"/>
    </row>
    <row r="35" spans="1:702" x14ac:dyDescent="0.25">
      <c r="A35" s="45" t="str">
        <f>"SOUS-TOTAL H.T. "&amp;B32</f>
        <v>SOUS-TOTAL H.T. PLAFONDS FIBRES MINERALES</v>
      </c>
      <c r="B35" s="46" t="s">
        <v>156</v>
      </c>
      <c r="C35" s="46"/>
      <c r="D35" s="46"/>
      <c r="E35" s="46"/>
      <c r="F35" s="47"/>
      <c r="G35" s="41"/>
      <c r="H35" s="3"/>
      <c r="ZY35" t="s">
        <v>42</v>
      </c>
    </row>
    <row r="36" spans="1:702" x14ac:dyDescent="0.25">
      <c r="A36" s="34"/>
      <c r="B36" s="35"/>
      <c r="C36" s="29"/>
      <c r="D36" s="30"/>
      <c r="E36" s="30"/>
      <c r="F36" s="31"/>
      <c r="G36" s="31"/>
    </row>
    <row r="37" spans="1:702" x14ac:dyDescent="0.25">
      <c r="A37" s="34" t="s">
        <v>164</v>
      </c>
      <c r="B37" s="35" t="s">
        <v>43</v>
      </c>
      <c r="C37" s="29"/>
      <c r="D37" s="30"/>
      <c r="E37" s="30"/>
      <c r="F37" s="31"/>
      <c r="G37" s="31"/>
      <c r="ZY37" t="s">
        <v>44</v>
      </c>
      <c r="ZZ37" s="1"/>
    </row>
    <row r="38" spans="1:702" x14ac:dyDescent="0.25">
      <c r="A38" s="32"/>
      <c r="B38" s="36" t="s">
        <v>45</v>
      </c>
      <c r="C38" s="37" t="s">
        <v>46</v>
      </c>
      <c r="D38" s="38">
        <v>95</v>
      </c>
      <c r="E38" s="38"/>
      <c r="F38" s="39"/>
      <c r="G38" s="39"/>
      <c r="ZY38" t="s">
        <v>47</v>
      </c>
      <c r="ZZ38" s="1" t="s">
        <v>48</v>
      </c>
    </row>
    <row r="39" spans="1:702" x14ac:dyDescent="0.25">
      <c r="A39" s="32"/>
      <c r="B39" s="33"/>
      <c r="C39" s="29"/>
      <c r="D39" s="40"/>
      <c r="E39" s="30"/>
      <c r="F39" s="31"/>
      <c r="G39" s="31"/>
    </row>
    <row r="40" spans="1:702" x14ac:dyDescent="0.25">
      <c r="A40" s="45" t="str">
        <f>"SOUS-TOTAL H.T. "&amp;B37</f>
        <v>SOUS-TOTAL H.T. PLAFONDS METALLIQUES</v>
      </c>
      <c r="B40" s="46" t="s">
        <v>156</v>
      </c>
      <c r="C40" s="46"/>
      <c r="D40" s="46"/>
      <c r="E40" s="46"/>
      <c r="F40" s="47"/>
      <c r="G40" s="41"/>
      <c r="H40" s="3"/>
      <c r="ZY40" t="s">
        <v>49</v>
      </c>
    </row>
    <row r="41" spans="1:702" x14ac:dyDescent="0.25">
      <c r="A41" s="34"/>
      <c r="B41" s="35"/>
      <c r="C41" s="29"/>
      <c r="D41" s="30"/>
      <c r="E41" s="30"/>
      <c r="F41" s="31"/>
      <c r="G41" s="31"/>
      <c r="ZZ41" s="1"/>
    </row>
    <row r="42" spans="1:702" x14ac:dyDescent="0.25">
      <c r="A42" s="34" t="s">
        <v>165</v>
      </c>
      <c r="B42" s="35" t="s">
        <v>50</v>
      </c>
      <c r="C42" s="29"/>
      <c r="D42" s="30"/>
      <c r="E42" s="30"/>
      <c r="F42" s="31"/>
      <c r="G42" s="31"/>
      <c r="ZY42" t="s">
        <v>51</v>
      </c>
      <c r="ZZ42" s="1"/>
    </row>
    <row r="43" spans="1:702" x14ac:dyDescent="0.25">
      <c r="A43" s="34"/>
      <c r="B43" s="35"/>
      <c r="C43" s="29"/>
      <c r="D43" s="30"/>
      <c r="E43" s="30"/>
      <c r="F43" s="31"/>
      <c r="G43" s="31"/>
      <c r="ZZ43" s="1"/>
    </row>
    <row r="44" spans="1:702" x14ac:dyDescent="0.25">
      <c r="A44" s="32" t="s">
        <v>166</v>
      </c>
      <c r="B44" s="33" t="s">
        <v>52</v>
      </c>
      <c r="C44" s="29" t="s">
        <v>54</v>
      </c>
      <c r="D44" s="40">
        <v>6</v>
      </c>
      <c r="E44" s="30"/>
      <c r="F44" s="31"/>
      <c r="G44" s="31"/>
      <c r="ZY44" t="s">
        <v>53</v>
      </c>
      <c r="ZZ44" s="1"/>
    </row>
    <row r="45" spans="1:702" x14ac:dyDescent="0.25">
      <c r="A45" s="32"/>
      <c r="B45" s="33"/>
      <c r="C45" s="29"/>
      <c r="D45" s="40"/>
      <c r="E45" s="30"/>
      <c r="F45" s="31"/>
      <c r="G45" s="31"/>
      <c r="ZY45" t="s">
        <v>55</v>
      </c>
      <c r="ZZ45" s="1" t="s">
        <v>56</v>
      </c>
    </row>
    <row r="46" spans="1:702" x14ac:dyDescent="0.25">
      <c r="A46" s="32" t="s">
        <v>167</v>
      </c>
      <c r="B46" s="33" t="s">
        <v>57</v>
      </c>
      <c r="C46" s="29" t="s">
        <v>59</v>
      </c>
      <c r="D46" s="40">
        <v>5</v>
      </c>
      <c r="E46" s="30"/>
      <c r="F46" s="31"/>
      <c r="G46" s="31"/>
      <c r="ZY46" t="s">
        <v>58</v>
      </c>
      <c r="ZZ46" s="1"/>
    </row>
    <row r="47" spans="1:702" x14ac:dyDescent="0.25">
      <c r="A47" s="32"/>
      <c r="B47" s="33"/>
      <c r="C47" s="29"/>
      <c r="D47" s="40"/>
      <c r="E47" s="30"/>
      <c r="F47" s="31"/>
      <c r="G47" s="31"/>
      <c r="ZY47" t="s">
        <v>60</v>
      </c>
      <c r="ZZ47" s="1" t="s">
        <v>61</v>
      </c>
    </row>
    <row r="48" spans="1:702" ht="30" x14ac:dyDescent="0.25">
      <c r="A48" s="32" t="s">
        <v>168</v>
      </c>
      <c r="B48" s="33" t="s">
        <v>62</v>
      </c>
      <c r="C48" s="29" t="s">
        <v>64</v>
      </c>
      <c r="D48" s="40">
        <v>25</v>
      </c>
      <c r="E48" s="30"/>
      <c r="F48" s="31"/>
      <c r="G48" s="31"/>
      <c r="ZY48" t="s">
        <v>63</v>
      </c>
      <c r="ZZ48" s="1"/>
    </row>
    <row r="49" spans="1:702" x14ac:dyDescent="0.25">
      <c r="A49" s="32"/>
      <c r="B49" s="33"/>
      <c r="C49" s="29"/>
      <c r="D49" s="40"/>
      <c r="E49" s="30"/>
      <c r="F49" s="31"/>
      <c r="G49" s="31"/>
    </row>
    <row r="50" spans="1:702" x14ac:dyDescent="0.25">
      <c r="A50" s="45" t="str">
        <f>"SOUS-TOTAL H.T. "&amp;B42</f>
        <v>SOUS-TOTAL H.T. DIVERS</v>
      </c>
      <c r="B50" s="46" t="s">
        <v>156</v>
      </c>
      <c r="C50" s="46"/>
      <c r="D50" s="46"/>
      <c r="E50" s="46"/>
      <c r="F50" s="47"/>
      <c r="G50" s="41"/>
      <c r="H50" s="3"/>
      <c r="ZY50" t="s">
        <v>65</v>
      </c>
    </row>
    <row r="51" spans="1:702" ht="33" x14ac:dyDescent="0.25">
      <c r="A51" s="28" t="s">
        <v>169</v>
      </c>
      <c r="B51" s="2" t="s">
        <v>66</v>
      </c>
      <c r="C51" s="29"/>
      <c r="D51" s="30"/>
      <c r="E51" s="30"/>
      <c r="F51" s="31"/>
      <c r="G51" s="31"/>
      <c r="ZY51" t="s">
        <v>67</v>
      </c>
      <c r="ZZ51" s="1"/>
    </row>
    <row r="52" spans="1:702" x14ac:dyDescent="0.25">
      <c r="A52" s="34"/>
      <c r="B52" s="35"/>
      <c r="C52" s="29"/>
      <c r="D52" s="30"/>
      <c r="E52" s="30"/>
      <c r="F52" s="31"/>
      <c r="G52" s="31"/>
      <c r="ZZ52" s="1"/>
    </row>
    <row r="53" spans="1:702" x14ac:dyDescent="0.25">
      <c r="A53" s="34" t="s">
        <v>170</v>
      </c>
      <c r="B53" s="35" t="s">
        <v>68</v>
      </c>
      <c r="C53" s="29" t="s">
        <v>70</v>
      </c>
      <c r="D53" s="30">
        <v>1200</v>
      </c>
      <c r="E53" s="30"/>
      <c r="F53" s="31"/>
      <c r="G53" s="31"/>
      <c r="ZY53" t="s">
        <v>69</v>
      </c>
      <c r="ZZ53" s="1"/>
    </row>
    <row r="54" spans="1:702" x14ac:dyDescent="0.25">
      <c r="A54" s="32"/>
      <c r="B54" s="33"/>
      <c r="C54" s="29"/>
      <c r="D54" s="40"/>
      <c r="E54" s="30"/>
      <c r="F54" s="31"/>
      <c r="G54" s="31"/>
    </row>
    <row r="55" spans="1:702" x14ac:dyDescent="0.25">
      <c r="A55" s="45" t="str">
        <f>"SOUS-TOTAL H.T. "&amp;B53</f>
        <v>SOUS-TOTAL H.T. Préparation des supports existants</v>
      </c>
      <c r="B55" s="46" t="s">
        <v>156</v>
      </c>
      <c r="C55" s="46"/>
      <c r="D55" s="46"/>
      <c r="E55" s="46"/>
      <c r="F55" s="47"/>
      <c r="G55" s="41"/>
      <c r="H55" s="3"/>
      <c r="ZY55" t="s">
        <v>71</v>
      </c>
    </row>
    <row r="56" spans="1:702" x14ac:dyDescent="0.25">
      <c r="A56" s="34"/>
      <c r="B56" s="35"/>
      <c r="C56" s="29"/>
      <c r="D56" s="30"/>
      <c r="E56" s="30"/>
      <c r="F56" s="31"/>
      <c r="G56" s="31"/>
    </row>
    <row r="57" spans="1:702" x14ac:dyDescent="0.25">
      <c r="A57" s="34" t="s">
        <v>171</v>
      </c>
      <c r="B57" s="35" t="s">
        <v>72</v>
      </c>
      <c r="C57" s="29"/>
      <c r="D57" s="30"/>
      <c r="E57" s="30"/>
      <c r="F57" s="31"/>
      <c r="G57" s="31"/>
      <c r="ZY57" t="s">
        <v>73</v>
      </c>
      <c r="ZZ57" s="1"/>
    </row>
    <row r="58" spans="1:702" x14ac:dyDescent="0.25">
      <c r="A58" s="32"/>
      <c r="B58" s="36" t="s">
        <v>74</v>
      </c>
      <c r="C58" s="37" t="s">
        <v>75</v>
      </c>
      <c r="D58" s="38">
        <v>19</v>
      </c>
      <c r="E58" s="38"/>
      <c r="F58" s="39"/>
      <c r="G58" s="39"/>
      <c r="ZY58" t="s">
        <v>76</v>
      </c>
      <c r="ZZ58" s="1" t="s">
        <v>77</v>
      </c>
    </row>
    <row r="59" spans="1:702" x14ac:dyDescent="0.25">
      <c r="A59" s="32"/>
      <c r="B59" s="33"/>
      <c r="C59" s="29"/>
      <c r="D59" s="40"/>
      <c r="E59" s="30"/>
      <c r="F59" s="31"/>
      <c r="G59" s="31"/>
    </row>
    <row r="60" spans="1:702" x14ac:dyDescent="0.25">
      <c r="A60" s="45" t="str">
        <f>"SOUS-TOTAL H.T. "&amp;B57</f>
        <v>SOUS-TOTAL H.T. Peinture plafond  - Finition B</v>
      </c>
      <c r="B60" s="46" t="s">
        <v>156</v>
      </c>
      <c r="C60" s="46"/>
      <c r="D60" s="46"/>
      <c r="E60" s="46"/>
      <c r="F60" s="47"/>
      <c r="G60" s="41"/>
      <c r="H60" s="3"/>
      <c r="ZY60" t="s">
        <v>78</v>
      </c>
    </row>
    <row r="61" spans="1:702" x14ac:dyDescent="0.25">
      <c r="A61" s="34"/>
      <c r="B61" s="35"/>
      <c r="C61" s="29"/>
      <c r="D61" s="30"/>
      <c r="E61" s="30"/>
      <c r="F61" s="31"/>
      <c r="G61" s="31"/>
    </row>
    <row r="62" spans="1:702" x14ac:dyDescent="0.25">
      <c r="A62" s="34" t="s">
        <v>172</v>
      </c>
      <c r="B62" s="35" t="s">
        <v>79</v>
      </c>
      <c r="C62" s="29" t="s">
        <v>81</v>
      </c>
      <c r="D62" s="30">
        <v>1750</v>
      </c>
      <c r="E62" s="30"/>
      <c r="F62" s="31"/>
      <c r="G62" s="31"/>
      <c r="ZY62" t="s">
        <v>80</v>
      </c>
      <c r="ZZ62" s="1"/>
    </row>
    <row r="63" spans="1:702" x14ac:dyDescent="0.25">
      <c r="A63" s="32"/>
      <c r="B63" s="33"/>
      <c r="C63" s="29"/>
      <c r="D63" s="40"/>
      <c r="E63" s="30"/>
      <c r="F63" s="31"/>
      <c r="G63" s="31"/>
    </row>
    <row r="64" spans="1:702" x14ac:dyDescent="0.25">
      <c r="A64" s="45" t="str">
        <f>"SOUS-TOTAL H.T. "&amp;B62</f>
        <v>SOUS-TOTAL H.T. Peinture murale - Finition B</v>
      </c>
      <c r="B64" s="46" t="s">
        <v>156</v>
      </c>
      <c r="C64" s="46"/>
      <c r="D64" s="46"/>
      <c r="E64" s="46"/>
      <c r="F64" s="47"/>
      <c r="G64" s="41"/>
      <c r="H64" s="3"/>
      <c r="ZY64" t="s">
        <v>82</v>
      </c>
    </row>
    <row r="65" spans="1:702" x14ac:dyDescent="0.25">
      <c r="A65" s="34"/>
      <c r="B65" s="35"/>
      <c r="C65" s="29"/>
      <c r="D65" s="30"/>
      <c r="E65" s="30"/>
      <c r="F65" s="31"/>
      <c r="G65" s="31"/>
    </row>
    <row r="66" spans="1:702" x14ac:dyDescent="0.25">
      <c r="A66" s="34" t="s">
        <v>173</v>
      </c>
      <c r="B66" s="35" t="s">
        <v>83</v>
      </c>
      <c r="C66" s="29" t="s">
        <v>85</v>
      </c>
      <c r="D66" s="30">
        <v>420</v>
      </c>
      <c r="E66" s="30"/>
      <c r="F66" s="31"/>
      <c r="G66" s="31"/>
      <c r="ZY66" t="s">
        <v>84</v>
      </c>
      <c r="ZZ66" s="1"/>
    </row>
    <row r="67" spans="1:702" x14ac:dyDescent="0.25">
      <c r="A67" s="32"/>
      <c r="B67" s="33"/>
      <c r="C67" s="29"/>
      <c r="D67" s="40"/>
      <c r="E67" s="30"/>
      <c r="F67" s="31"/>
      <c r="G67" s="31"/>
    </row>
    <row r="68" spans="1:702" x14ac:dyDescent="0.25">
      <c r="A68" s="45" t="str">
        <f>"SOUS-TOTAL H.T. "&amp;B66</f>
        <v>SOUS-TOTAL H.T. Peinture des ouvrages bois - Finition B</v>
      </c>
      <c r="B68" s="46" t="s">
        <v>156</v>
      </c>
      <c r="C68" s="46"/>
      <c r="D68" s="46"/>
      <c r="E68" s="46"/>
      <c r="F68" s="47"/>
      <c r="G68" s="41"/>
      <c r="H68" s="3"/>
      <c r="ZY68" t="s">
        <v>86</v>
      </c>
    </row>
    <row r="69" spans="1:702" x14ac:dyDescent="0.25">
      <c r="A69" s="34"/>
      <c r="B69" s="35"/>
      <c r="C69" s="29"/>
      <c r="D69" s="30"/>
      <c r="E69" s="30"/>
      <c r="F69" s="31"/>
      <c r="G69" s="31"/>
    </row>
    <row r="70" spans="1:702" x14ac:dyDescent="0.25">
      <c r="A70" s="34" t="s">
        <v>174</v>
      </c>
      <c r="B70" s="35" t="s">
        <v>87</v>
      </c>
      <c r="C70" s="29"/>
      <c r="D70" s="30"/>
      <c r="E70" s="30"/>
      <c r="F70" s="31"/>
      <c r="G70" s="31"/>
      <c r="ZY70" t="s">
        <v>88</v>
      </c>
      <c r="ZZ70" s="1"/>
    </row>
    <row r="71" spans="1:702" x14ac:dyDescent="0.25">
      <c r="A71" s="32"/>
      <c r="B71" s="33"/>
      <c r="C71" s="29"/>
      <c r="D71" s="40"/>
      <c r="E71" s="30"/>
      <c r="F71" s="31"/>
      <c r="G71" s="31"/>
      <c r="ZZ71" s="1"/>
    </row>
    <row r="72" spans="1:702" x14ac:dyDescent="0.25">
      <c r="A72" s="32" t="s">
        <v>175</v>
      </c>
      <c r="B72" s="33" t="s">
        <v>89</v>
      </c>
      <c r="C72" s="29" t="s">
        <v>8</v>
      </c>
      <c r="D72" s="40">
        <v>75</v>
      </c>
      <c r="E72" s="30"/>
      <c r="F72" s="31"/>
      <c r="G72" s="31"/>
      <c r="ZY72" t="s">
        <v>90</v>
      </c>
      <c r="ZZ72" s="1"/>
    </row>
    <row r="73" spans="1:702" x14ac:dyDescent="0.25">
      <c r="A73" s="32"/>
      <c r="B73" s="33"/>
      <c r="C73" s="29"/>
      <c r="D73" s="40"/>
      <c r="E73" s="30"/>
      <c r="F73" s="31"/>
      <c r="G73" s="31"/>
      <c r="ZY73" t="s">
        <v>91</v>
      </c>
      <c r="ZZ73" s="1" t="s">
        <v>92</v>
      </c>
    </row>
    <row r="74" spans="1:702" x14ac:dyDescent="0.25">
      <c r="A74" s="32" t="s">
        <v>176</v>
      </c>
      <c r="B74" s="33" t="s">
        <v>93</v>
      </c>
      <c r="C74" s="29"/>
      <c r="D74" s="40"/>
      <c r="E74" s="30"/>
      <c r="F74" s="31"/>
      <c r="G74" s="31"/>
      <c r="ZY74" t="s">
        <v>94</v>
      </c>
      <c r="ZZ74" s="1"/>
    </row>
    <row r="75" spans="1:702" x14ac:dyDescent="0.25">
      <c r="A75" s="32"/>
      <c r="B75" s="36" t="s">
        <v>95</v>
      </c>
      <c r="C75" s="37" t="s">
        <v>96</v>
      </c>
      <c r="D75" s="38">
        <v>75.7</v>
      </c>
      <c r="E75" s="38"/>
      <c r="F75" s="39"/>
      <c r="G75" s="39"/>
      <c r="ZY75" t="s">
        <v>97</v>
      </c>
      <c r="ZZ75" s="1" t="s">
        <v>98</v>
      </c>
    </row>
    <row r="76" spans="1:702" x14ac:dyDescent="0.25">
      <c r="A76" s="32"/>
      <c r="B76" s="36" t="s">
        <v>99</v>
      </c>
      <c r="C76" s="37" t="s">
        <v>100</v>
      </c>
      <c r="D76" s="38">
        <v>24</v>
      </c>
      <c r="E76" s="38"/>
      <c r="F76" s="39"/>
      <c r="G76" s="39"/>
      <c r="ZY76" t="s">
        <v>101</v>
      </c>
      <c r="ZZ76" s="1" t="s">
        <v>102</v>
      </c>
    </row>
    <row r="77" spans="1:702" x14ac:dyDescent="0.25">
      <c r="A77" s="32"/>
      <c r="B77" s="33"/>
      <c r="C77" s="29"/>
      <c r="D77" s="40"/>
      <c r="E77" s="30"/>
      <c r="F77" s="31"/>
      <c r="G77" s="31"/>
    </row>
    <row r="78" spans="1:702" x14ac:dyDescent="0.25">
      <c r="A78" s="45" t="str">
        <f>"SOUS-TOTAL H.T. "&amp;B70</f>
        <v>SOUS-TOTAL H.T. Peinture de ravalement</v>
      </c>
      <c r="B78" s="46" t="s">
        <v>156</v>
      </c>
      <c r="C78" s="46"/>
      <c r="D78" s="46"/>
      <c r="E78" s="46"/>
      <c r="F78" s="47"/>
      <c r="G78" s="41"/>
      <c r="H78" s="3"/>
      <c r="ZY78" t="s">
        <v>103</v>
      </c>
    </row>
    <row r="79" spans="1:702" x14ac:dyDescent="0.25">
      <c r="A79" s="34"/>
      <c r="B79" s="35"/>
      <c r="C79" s="29"/>
      <c r="D79" s="30"/>
      <c r="E79" s="30"/>
      <c r="F79" s="31"/>
      <c r="G79" s="31"/>
    </row>
    <row r="80" spans="1:702" x14ac:dyDescent="0.25">
      <c r="A80" s="34" t="s">
        <v>177</v>
      </c>
      <c r="B80" s="35" t="s">
        <v>104</v>
      </c>
      <c r="C80" s="29" t="s">
        <v>106</v>
      </c>
      <c r="D80" s="30">
        <v>830</v>
      </c>
      <c r="E80" s="30"/>
      <c r="F80" s="31"/>
      <c r="G80" s="31"/>
      <c r="ZY80" t="s">
        <v>105</v>
      </c>
      <c r="ZZ80" s="1"/>
    </row>
    <row r="81" spans="1:702" x14ac:dyDescent="0.25">
      <c r="A81" s="32"/>
      <c r="B81" s="33"/>
      <c r="C81" s="29"/>
      <c r="D81" s="40"/>
      <c r="E81" s="30"/>
      <c r="F81" s="31"/>
      <c r="G81" s="31"/>
    </row>
    <row r="82" spans="1:702" x14ac:dyDescent="0.25">
      <c r="A82" s="45" t="str">
        <f>"SOUS-TOTAL H.T. "&amp;B80</f>
        <v>SOUS-TOTAL H.T. NETTOYAGE DE FIN DE CHANTIER</v>
      </c>
      <c r="B82" s="46" t="s">
        <v>156</v>
      </c>
      <c r="C82" s="46"/>
      <c r="D82" s="46"/>
      <c r="E82" s="46"/>
      <c r="F82" s="47"/>
      <c r="G82" s="41"/>
      <c r="H82" s="3"/>
      <c r="ZY82" t="s">
        <v>107</v>
      </c>
    </row>
    <row r="83" spans="1:702" ht="33" x14ac:dyDescent="0.25">
      <c r="A83" s="28" t="s">
        <v>178</v>
      </c>
      <c r="B83" s="2" t="s">
        <v>108</v>
      </c>
      <c r="C83" s="29"/>
      <c r="D83" s="30"/>
      <c r="E83" s="30"/>
      <c r="F83" s="31"/>
      <c r="G83" s="31"/>
      <c r="ZY83" t="s">
        <v>109</v>
      </c>
      <c r="ZZ83" s="1"/>
    </row>
    <row r="84" spans="1:702" x14ac:dyDescent="0.25">
      <c r="A84" s="34"/>
      <c r="B84" s="35"/>
      <c r="C84" s="29"/>
      <c r="D84" s="30"/>
      <c r="E84" s="30"/>
      <c r="F84" s="31"/>
      <c r="G84" s="31"/>
      <c r="ZZ84" s="1"/>
    </row>
    <row r="85" spans="1:702" x14ac:dyDescent="0.25">
      <c r="A85" s="34" t="s">
        <v>179</v>
      </c>
      <c r="B85" s="35" t="s">
        <v>110</v>
      </c>
      <c r="C85" s="29" t="s">
        <v>112</v>
      </c>
      <c r="D85" s="40">
        <v>56</v>
      </c>
      <c r="E85" s="30"/>
      <c r="F85" s="31"/>
      <c r="G85" s="31"/>
      <c r="ZY85" t="s">
        <v>111</v>
      </c>
      <c r="ZZ85" s="1"/>
    </row>
    <row r="86" spans="1:702" x14ac:dyDescent="0.25">
      <c r="A86" s="32"/>
      <c r="B86" s="33"/>
      <c r="C86" s="29"/>
      <c r="D86" s="40"/>
      <c r="E86" s="30"/>
      <c r="F86" s="31"/>
      <c r="G86" s="31"/>
    </row>
    <row r="87" spans="1:702" x14ac:dyDescent="0.25">
      <c r="A87" s="45" t="str">
        <f>"SOUS-TOTAL H.T. "&amp;B85</f>
        <v>SOUS-TOTAL H.T. RAGREAGE</v>
      </c>
      <c r="B87" s="46" t="s">
        <v>156</v>
      </c>
      <c r="C87" s="46"/>
      <c r="D87" s="46"/>
      <c r="E87" s="46"/>
      <c r="F87" s="47"/>
      <c r="G87" s="41"/>
      <c r="H87" s="3"/>
      <c r="ZY87" t="s">
        <v>113</v>
      </c>
    </row>
    <row r="88" spans="1:702" x14ac:dyDescent="0.25">
      <c r="A88" s="34"/>
      <c r="B88" s="35"/>
      <c r="C88" s="29"/>
      <c r="D88" s="30"/>
      <c r="E88" s="30"/>
      <c r="F88" s="31"/>
      <c r="G88" s="31"/>
    </row>
    <row r="89" spans="1:702" x14ac:dyDescent="0.25">
      <c r="A89" s="34" t="s">
        <v>180</v>
      </c>
      <c r="B89" s="35" t="s">
        <v>114</v>
      </c>
      <c r="C89" s="29" t="s">
        <v>116</v>
      </c>
      <c r="D89" s="40">
        <v>45</v>
      </c>
      <c r="E89" s="30"/>
      <c r="F89" s="31"/>
      <c r="G89" s="31"/>
      <c r="ZY89" t="s">
        <v>115</v>
      </c>
      <c r="ZZ89" s="1"/>
    </row>
    <row r="90" spans="1:702" x14ac:dyDescent="0.25">
      <c r="A90" s="32"/>
      <c r="B90" s="33"/>
      <c r="C90" s="29"/>
      <c r="D90" s="40"/>
      <c r="E90" s="30"/>
      <c r="F90" s="31"/>
      <c r="G90" s="31"/>
    </row>
    <row r="91" spans="1:702" x14ac:dyDescent="0.25">
      <c r="A91" s="45" t="str">
        <f>"SOUS-TOTAL H.T. "&amp;B89</f>
        <v>SOUS-TOTAL H.T. SOUS-COUCHE ACOUSTIQUE</v>
      </c>
      <c r="B91" s="46" t="s">
        <v>156</v>
      </c>
      <c r="C91" s="46"/>
      <c r="D91" s="46"/>
      <c r="E91" s="46"/>
      <c r="F91" s="47"/>
      <c r="G91" s="41"/>
      <c r="H91" s="3"/>
      <c r="ZY91" t="s">
        <v>117</v>
      </c>
    </row>
    <row r="92" spans="1:702" x14ac:dyDescent="0.25">
      <c r="A92" s="34"/>
      <c r="B92" s="35"/>
      <c r="C92" s="29"/>
      <c r="D92" s="30"/>
      <c r="E92" s="30"/>
      <c r="F92" s="31"/>
      <c r="G92" s="31"/>
    </row>
    <row r="93" spans="1:702" x14ac:dyDescent="0.25">
      <c r="A93" s="34" t="s">
        <v>181</v>
      </c>
      <c r="B93" s="35" t="s">
        <v>118</v>
      </c>
      <c r="C93" s="29"/>
      <c r="D93" s="40"/>
      <c r="E93" s="30"/>
      <c r="F93" s="31"/>
      <c r="G93" s="31"/>
      <c r="ZY93" t="s">
        <v>119</v>
      </c>
      <c r="ZZ93" s="1"/>
    </row>
    <row r="94" spans="1:702" x14ac:dyDescent="0.25">
      <c r="A94" s="32"/>
      <c r="B94" s="36" t="s">
        <v>120</v>
      </c>
      <c r="C94" s="37" t="s">
        <v>121</v>
      </c>
      <c r="D94" s="38">
        <v>56</v>
      </c>
      <c r="E94" s="38"/>
      <c r="F94" s="39"/>
      <c r="G94" s="39"/>
      <c r="ZY94" t="s">
        <v>122</v>
      </c>
      <c r="ZZ94" s="1" t="s">
        <v>123</v>
      </c>
    </row>
    <row r="95" spans="1:702" x14ac:dyDescent="0.25">
      <c r="A95" s="32"/>
      <c r="B95" s="36" t="s">
        <v>124</v>
      </c>
      <c r="C95" s="37" t="s">
        <v>125</v>
      </c>
      <c r="D95" s="42">
        <v>50</v>
      </c>
      <c r="E95" s="42"/>
      <c r="F95" s="39"/>
      <c r="G95" s="39"/>
      <c r="ZY95" t="s">
        <v>126</v>
      </c>
      <c r="ZZ95" s="1" t="s">
        <v>127</v>
      </c>
    </row>
    <row r="96" spans="1:702" x14ac:dyDescent="0.25">
      <c r="A96" s="32"/>
      <c r="B96" s="33"/>
      <c r="C96" s="29"/>
      <c r="D96" s="40"/>
      <c r="E96" s="30"/>
      <c r="F96" s="31"/>
      <c r="G96" s="31"/>
    </row>
    <row r="97" spans="1:702" x14ac:dyDescent="0.25">
      <c r="A97" s="45" t="str">
        <f>"SOUS-TOTAL H.T. "&amp;B93</f>
        <v>SOUS-TOTAL H.T. CARRELAGE DE SOL</v>
      </c>
      <c r="B97" s="46" t="s">
        <v>156</v>
      </c>
      <c r="C97" s="46"/>
      <c r="D97" s="46"/>
      <c r="E97" s="46"/>
      <c r="F97" s="47"/>
      <c r="G97" s="41"/>
      <c r="H97" s="3"/>
      <c r="ZY97" t="s">
        <v>128</v>
      </c>
    </row>
    <row r="98" spans="1:702" x14ac:dyDescent="0.25">
      <c r="A98" s="34"/>
      <c r="B98" s="35"/>
      <c r="C98" s="29"/>
      <c r="D98" s="30"/>
      <c r="E98" s="30"/>
      <c r="F98" s="31"/>
      <c r="G98" s="31"/>
    </row>
    <row r="99" spans="1:702" x14ac:dyDescent="0.25">
      <c r="A99" s="34" t="s">
        <v>182</v>
      </c>
      <c r="B99" s="35" t="s">
        <v>129</v>
      </c>
      <c r="C99" s="29"/>
      <c r="D99" s="40"/>
      <c r="E99" s="30"/>
      <c r="F99" s="31"/>
      <c r="G99" s="31"/>
      <c r="ZY99" t="s">
        <v>130</v>
      </c>
      <c r="ZZ99" s="1"/>
    </row>
    <row r="100" spans="1:702" x14ac:dyDescent="0.25">
      <c r="A100" s="32"/>
      <c r="B100" s="33"/>
      <c r="C100" s="29"/>
      <c r="D100" s="40"/>
      <c r="E100" s="30"/>
      <c r="F100" s="31"/>
      <c r="G100" s="31"/>
      <c r="ZZ100" s="1"/>
    </row>
    <row r="101" spans="1:702" x14ac:dyDescent="0.25">
      <c r="A101" s="32" t="s">
        <v>183</v>
      </c>
      <c r="B101" s="43" t="s">
        <v>131</v>
      </c>
      <c r="C101" s="29" t="s">
        <v>133</v>
      </c>
      <c r="D101" s="30">
        <v>46</v>
      </c>
      <c r="E101" s="40"/>
      <c r="F101" s="31"/>
      <c r="G101" s="31"/>
      <c r="ZY101" t="s">
        <v>132</v>
      </c>
      <c r="ZZ101" s="1"/>
    </row>
    <row r="102" spans="1:702" x14ac:dyDescent="0.25">
      <c r="A102" s="32"/>
      <c r="B102" s="43"/>
      <c r="C102" s="29"/>
      <c r="D102" s="30"/>
      <c r="E102" s="40"/>
      <c r="F102" s="31"/>
      <c r="G102" s="31"/>
      <c r="ZY102" t="s">
        <v>134</v>
      </c>
      <c r="ZZ102" s="1" t="s">
        <v>135</v>
      </c>
    </row>
    <row r="103" spans="1:702" x14ac:dyDescent="0.25">
      <c r="A103" s="32" t="s">
        <v>184</v>
      </c>
      <c r="B103" s="43" t="s">
        <v>136</v>
      </c>
      <c r="C103" s="29" t="s">
        <v>138</v>
      </c>
      <c r="D103" s="30">
        <v>46</v>
      </c>
      <c r="E103" s="40"/>
      <c r="F103" s="31"/>
      <c r="G103" s="31"/>
      <c r="ZY103" t="s">
        <v>137</v>
      </c>
      <c r="ZZ103" s="1"/>
    </row>
    <row r="104" spans="1:702" x14ac:dyDescent="0.25">
      <c r="A104" s="32"/>
      <c r="B104" s="43"/>
      <c r="C104" s="29"/>
      <c r="D104" s="30"/>
      <c r="E104" s="40"/>
      <c r="F104" s="31"/>
      <c r="G104" s="31"/>
    </row>
    <row r="105" spans="1:702" x14ac:dyDescent="0.25">
      <c r="A105" s="45" t="str">
        <f>"SOUS-TOTAL H.T. "&amp;B99</f>
        <v>SOUS-TOTAL H.T. CARRELAGE MURAL</v>
      </c>
      <c r="B105" s="46" t="s">
        <v>156</v>
      </c>
      <c r="C105" s="46"/>
      <c r="D105" s="46"/>
      <c r="E105" s="46"/>
      <c r="F105" s="47"/>
      <c r="G105" s="41"/>
      <c r="H105" s="3"/>
      <c r="ZY105" t="s">
        <v>139</v>
      </c>
    </row>
    <row r="106" spans="1:702" x14ac:dyDescent="0.25">
      <c r="A106" s="34"/>
      <c r="B106" s="35"/>
      <c r="C106" s="29"/>
      <c r="D106" s="30"/>
      <c r="E106" s="30"/>
      <c r="F106" s="31"/>
      <c r="G106" s="31"/>
    </row>
    <row r="107" spans="1:702" x14ac:dyDescent="0.25">
      <c r="A107" s="34" t="s">
        <v>185</v>
      </c>
      <c r="B107" s="35" t="s">
        <v>140</v>
      </c>
      <c r="C107" s="29" t="s">
        <v>142</v>
      </c>
      <c r="D107" s="40">
        <v>1.2</v>
      </c>
      <c r="E107" s="30"/>
      <c r="F107" s="31"/>
      <c r="G107" s="31"/>
      <c r="ZY107" t="s">
        <v>141</v>
      </c>
      <c r="ZZ107" s="1"/>
    </row>
    <row r="108" spans="1:702" x14ac:dyDescent="0.25">
      <c r="A108" s="32"/>
      <c r="B108" s="33"/>
      <c r="C108" s="29"/>
      <c r="D108" s="40"/>
      <c r="E108" s="30"/>
      <c r="F108" s="31"/>
      <c r="G108" s="31"/>
    </row>
    <row r="109" spans="1:702" x14ac:dyDescent="0.25">
      <c r="A109" s="45" t="str">
        <f>"SOUS-TOTAL H.T. "&amp;B107</f>
        <v>SOUS-TOTAL H.T. MIROIRS</v>
      </c>
      <c r="B109" s="46" t="s">
        <v>156</v>
      </c>
      <c r="C109" s="46"/>
      <c r="D109" s="46"/>
      <c r="E109" s="46"/>
      <c r="F109" s="47"/>
      <c r="G109" s="41"/>
      <c r="H109" s="3"/>
      <c r="ZY109" t="s">
        <v>143</v>
      </c>
    </row>
    <row r="110" spans="1:702" x14ac:dyDescent="0.25">
      <c r="A110" s="45" t="str">
        <f>"TOTAL H.T. "&amp;A5</f>
        <v>TOTAL H.T. LOT 04 - CLOISONS - PLAFONDS - PEINTURE - CARRELAGE</v>
      </c>
      <c r="B110" s="46"/>
      <c r="C110" s="46"/>
      <c r="D110" s="46"/>
      <c r="E110" s="46"/>
      <c r="F110" s="47"/>
      <c r="G110" s="44"/>
    </row>
    <row r="111" spans="1:702" x14ac:dyDescent="0.25">
      <c r="G111" s="4"/>
    </row>
  </sheetData>
  <mergeCells count="17">
    <mergeCell ref="A109:F109"/>
    <mergeCell ref="A110:F110"/>
    <mergeCell ref="A78:F78"/>
    <mergeCell ref="A82:F82"/>
    <mergeCell ref="A87:F87"/>
    <mergeCell ref="A91:F91"/>
    <mergeCell ref="A97:F97"/>
    <mergeCell ref="A55:F55"/>
    <mergeCell ref="A60:F60"/>
    <mergeCell ref="A64:F64"/>
    <mergeCell ref="A68:F68"/>
    <mergeCell ref="A105:F105"/>
    <mergeCell ref="A19:F19"/>
    <mergeCell ref="A30:F30"/>
    <mergeCell ref="A35:F35"/>
    <mergeCell ref="A40:F40"/>
    <mergeCell ref="A50:F50"/>
  </mergeCells>
  <printOptions horizontalCentered="1"/>
  <pageMargins left="0.08" right="0.08" top="0.06" bottom="0.08" header="0.76" footer="0.76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</vt:lpstr>
      <vt:lpstr>Lot N°04 CLOISONS - PLAFONDS -</vt:lpstr>
      <vt:lpstr>'Lot N°04 CLOISONS - PLAFONDS -'!Zone_d_impression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j.mazzola</dc:creator>
  <cp:lastModifiedBy>Julien MAZZOLA</cp:lastModifiedBy>
  <cp:lastPrinted>2025-06-10T14:41:31Z</cp:lastPrinted>
  <dcterms:created xsi:type="dcterms:W3CDTF">2025-06-05T14:39:36Z</dcterms:created>
  <dcterms:modified xsi:type="dcterms:W3CDTF">2025-06-11T14:53:20Z</dcterms:modified>
</cp:coreProperties>
</file>