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users\DIRECTION DES ACHATS$\10.TE\2025\25TE0158_Relance 2_lot 3_SSI HOPITAL CHIMR\2. DCE\1 VERSIONS TRAVAIL\5. DCE VF (Word)\DPGF\"/>
    </mc:Choice>
  </mc:AlternateContent>
  <bookViews>
    <workbookView xWindow="0" yWindow="0" windowWidth="13572" windowHeight="6996"/>
  </bookViews>
  <sheets>
    <sheet name="LOT 3" sheetId="2" r:id="rId1"/>
  </sheets>
  <definedNames>
    <definedName name="_xlnm.Print_Titles" localSheetId="0">'LOT 3'!$1:$4</definedName>
    <definedName name="_xlnm.Print_Area" localSheetId="0">'LOT 3'!$A$1:$G$97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2" l="1"/>
  <c r="F17" i="2"/>
  <c r="F16" i="2"/>
  <c r="F15" i="2"/>
  <c r="F21" i="2"/>
  <c r="F14" i="2"/>
  <c r="F11" i="2"/>
  <c r="F10" i="2"/>
  <c r="F61" i="2"/>
  <c r="F60" i="2"/>
  <c r="F59" i="2"/>
  <c r="F55" i="2"/>
  <c r="F54" i="2"/>
  <c r="F52" i="2"/>
  <c r="F50" i="2"/>
  <c r="F48" i="2"/>
  <c r="F47" i="2"/>
  <c r="F46" i="2"/>
  <c r="F41" i="2"/>
  <c r="F44" i="2"/>
  <c r="F43" i="2"/>
  <c r="F40" i="2"/>
  <c r="F38" i="2"/>
  <c r="F37" i="2"/>
  <c r="F35" i="2"/>
  <c r="F34" i="2"/>
  <c r="F33" i="2"/>
  <c r="F31" i="2"/>
  <c r="F27" i="2"/>
  <c r="F24" i="2"/>
  <c r="F12" i="2"/>
  <c r="F13" i="2"/>
  <c r="F69" i="2"/>
  <c r="F56" i="2" l="1"/>
  <c r="F22" i="2"/>
  <c r="F29" i="2"/>
  <c r="F74" i="2"/>
  <c r="F72" i="2"/>
  <c r="F8" i="2" l="1"/>
  <c r="F20" i="2"/>
  <c r="F25" i="2"/>
  <c r="F28" i="2"/>
  <c r="F70" i="2"/>
  <c r="F68" i="2" l="1"/>
  <c r="F66" i="2"/>
  <c r="F65" i="2"/>
  <c r="F64" i="2"/>
  <c r="F58" i="2"/>
  <c r="F62" i="2" s="1"/>
  <c r="F77" i="2"/>
  <c r="F23" i="2"/>
  <c r="F26" i="2"/>
  <c r="F9" i="2"/>
  <c r="F19" i="2" s="1"/>
  <c r="F7" i="2"/>
  <c r="F6" i="2"/>
  <c r="F67" i="2" l="1"/>
  <c r="F76" i="2" s="1"/>
</calcChain>
</file>

<file path=xl/sharedStrings.xml><?xml version="1.0" encoding="utf-8"?>
<sst xmlns="http://schemas.openxmlformats.org/spreadsheetml/2006/main" count="128" uniqueCount="85">
  <si>
    <t>CODE</t>
  </si>
  <si>
    <t>DESIGNATION</t>
  </si>
  <si>
    <t>QUANTITE</t>
  </si>
  <si>
    <t>U</t>
  </si>
  <si>
    <t>P.U.</t>
  </si>
  <si>
    <t>MONTANT H.T.</t>
  </si>
  <si>
    <t>sous-total</t>
  </si>
  <si>
    <t>a) Coupe-feu,Pare-flamme</t>
  </si>
  <si>
    <t>Signalétique</t>
  </si>
  <si>
    <t>Habillages</t>
  </si>
  <si>
    <t>Blocs-portes et façades de gaines techniques</t>
  </si>
  <si>
    <t>Calfeutrements - scellements</t>
  </si>
  <si>
    <t>Calfeutrements et scellements des équipements mis en place</t>
  </si>
  <si>
    <t xml:space="preserve"> - Déposes partielles des faux-plafonds pour permettre la réalisation des travaux des autres corps d’état. </t>
  </si>
  <si>
    <t>2-1.4/</t>
  </si>
  <si>
    <t>2-1.5/</t>
  </si>
  <si>
    <t>2-1.6/</t>
  </si>
  <si>
    <t>2-1.7/</t>
  </si>
  <si>
    <t>Faux-plafonds</t>
  </si>
  <si>
    <t>2-2/</t>
  </si>
  <si>
    <t>Chapitre 2.1 - MENUISERIES INTERIEURES</t>
  </si>
  <si>
    <t>Chapitre 2.2 - FAUX-PLAFONDS</t>
  </si>
  <si>
    <t>a) Primaire</t>
  </si>
  <si>
    <t>b) Ragréage</t>
  </si>
  <si>
    <t>Reprises des sols souples</t>
  </si>
  <si>
    <t>Aux droits des travaux</t>
  </si>
  <si>
    <t xml:space="preserve"> - Repose des faux-plafonds</t>
  </si>
  <si>
    <t xml:space="preserve"> - Report de position de sécurité (limite de Z.C.)</t>
  </si>
  <si>
    <t xml:space="preserve">Le candidat est réputé avoir vérifié l'ensemble des prestations et travaux nécessaires à la bonne exécution des ouvrages lors de la visite sur site obligatoire </t>
  </si>
  <si>
    <t xml:space="preserve">Signature et tampon de l'entreprise </t>
  </si>
  <si>
    <t xml:space="preserve">TOTAL en € HT </t>
  </si>
  <si>
    <t>FT</t>
  </si>
  <si>
    <t>ENS</t>
  </si>
  <si>
    <t>ML</t>
  </si>
  <si>
    <t xml:space="preserve"> - Chants plats en sapin du pays en 8 x 40 mm</t>
  </si>
  <si>
    <t>Chapitre 2.3 - REVÊTEMENTS de SOLS</t>
  </si>
  <si>
    <t>2-3.2</t>
  </si>
  <si>
    <t>2-3.3</t>
  </si>
  <si>
    <t>Chapitre 2.4 - CLOISONNEMENT</t>
  </si>
  <si>
    <t>Cloisons et doublage à parement plâtre renforcées</t>
  </si>
  <si>
    <t>Lot n°3 : MENUISERIES INTERIEURES - FAUX-PLAFONDS - CLOISONNEMENT - PETITES MACONNERIES - REVÊTEMENTS DE SOLS</t>
  </si>
  <si>
    <t>2-4.3</t>
  </si>
  <si>
    <t xml:space="preserve"> - Oculus (BP va-et-vient)</t>
  </si>
  <si>
    <t>Cloisons et doublage à parement plâtre renforcées CF 1h00</t>
  </si>
  <si>
    <t>SMUR - PCF n°4</t>
  </si>
  <si>
    <t>Révision générale</t>
  </si>
  <si>
    <t>Ft</t>
  </si>
  <si>
    <t>SMUR - PCF n°7</t>
  </si>
  <si>
    <t xml:space="preserve">Intervention permettant le rabotage des 2 vantaux de la PCF y compris dépose et repose </t>
  </si>
  <si>
    <t>Réglage et essai de fonctionnement</t>
  </si>
  <si>
    <t>Intervention permettant la refixation de la coupelle ventouse</t>
  </si>
  <si>
    <t>SMUR - PCF n°8 et 9</t>
  </si>
  <si>
    <t>Fourniture et pose d'une chainette pour ventouse</t>
  </si>
  <si>
    <t>Fourniture et pose d'un joint intumescent 4 lèvres L40</t>
  </si>
  <si>
    <t>SMUR - PCF n°10</t>
  </si>
  <si>
    <t>Fourniture et pose d'une poignée de tirage</t>
  </si>
  <si>
    <t>Fourniture et pose d'une platine en acier pour renfort de fixation pour ventouse</t>
  </si>
  <si>
    <t>SMUR - PCF n°11</t>
  </si>
  <si>
    <t>Fourniture et pose d'une crémone pompier en lieu et place de l’ancienne</t>
  </si>
  <si>
    <t>Principal RDC - PCF n°16</t>
  </si>
  <si>
    <t xml:space="preserve">Dépose et évacuation du bandeau existant </t>
  </si>
  <si>
    <t>2-1.8/</t>
  </si>
  <si>
    <t>Prestations diverses à prévoir par le présent lot</t>
  </si>
  <si>
    <t>Principal RDC - PCF n°17 et 19</t>
  </si>
  <si>
    <t>Fourniture et pose de 2 joints U + tasseau + 1 joint intumescent L30</t>
  </si>
  <si>
    <t>S-sol - PCF n°24, 25, 26 et 27</t>
  </si>
  <si>
    <t>Intervention permettant de déplacer la ventouse avec une potence réglable</t>
  </si>
  <si>
    <t>S-sol - PCF n°31</t>
  </si>
  <si>
    <t>Fourniture et pose de 2 charnières va et vient H 150 Y compris dépose et repose des vantaux</t>
  </si>
  <si>
    <t>Réglage et essai de bon fonctionnement</t>
  </si>
  <si>
    <r>
      <t xml:space="preserve">Préparation des supports </t>
    </r>
    <r>
      <rPr>
        <u/>
        <sz val="10"/>
        <rFont val="Arial"/>
        <family val="2"/>
      </rPr>
      <t>(au droit des zones travaux)</t>
    </r>
  </si>
  <si>
    <t xml:space="preserve"> - Procédure ouverture plafond (voir fiche de déclaration jointe au DCE)</t>
  </si>
  <si>
    <t>A Amiens, le</t>
  </si>
  <si>
    <t>L'attention des candidats est attirée sur le fait qu'ils devront impérativement compléter l'intégralité des lignes de la D.P.G.F. (cellules en blanc: quantité, prix unitaire et montant H.T.) sans aucune modification, sous peine d'entacher leur offre d'irrégularité et de la voir écartée.</t>
  </si>
  <si>
    <t>Remplacement d'un bandeau DAS asservi 48V à rupture et contacts de position</t>
  </si>
  <si>
    <t>Réglages et raccordements électriques.
Compris Fourniture, pose et essais de fonctionnement.</t>
  </si>
  <si>
    <t xml:space="preserve"> - CF ½ h (EI30) à 2 vantaux double action à pivots</t>
  </si>
  <si>
    <t xml:space="preserve"> - PF ½ h (E30) à 2 vantaux double action à pivots</t>
  </si>
  <si>
    <t xml:space="preserve"> - CF 1 h à 1 vantail + ferme-porte</t>
  </si>
  <si>
    <t>b) Blocs-portes asservis double action (Normes DAS)</t>
  </si>
  <si>
    <t>c) Blocs-portes asservis simple action (Normes DAS)</t>
  </si>
  <si>
    <t xml:space="preserve"> - Sélecteur de fermeture</t>
  </si>
  <si>
    <t xml:space="preserve"> - Ventouses murales / sol</t>
  </si>
  <si>
    <t xml:space="preserve"> - PF ½ h (E30) à 2 vantaux simple action + fermes-portes</t>
  </si>
  <si>
    <t>Affaire n°25TE0158 - Travaux d’amélioration de la sécurité incendie et remplacement partiel du S.S.I. 
du Centre Hospitalier Intercommunal de MONTDIDIER - ROYE.
Relance n°2 du lot 3
CADRE de DECOMPOSITION du PRIX GLOBAL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</si>
</sst>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i/>
      <u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i/>
      <u/>
      <sz val="10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b/>
      <sz val="10"/>
      <color rgb="FFFF0000"/>
      <name val="Arial"/>
      <family val="2"/>
    </font>
    <font>
      <u/>
      <sz val="10"/>
      <name val="Arial"/>
      <family val="2"/>
    </font>
    <font>
      <b/>
      <i/>
      <sz val="10"/>
      <color rgb="FFFF0000"/>
      <name val="Arial"/>
      <family val="2"/>
    </font>
    <font>
      <b/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gray125">
        <fgColor rgb="FFFF0000"/>
        <bgColor theme="0" tint="-0.14999847407452621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0">
    <xf numFmtId="0" fontId="0" fillId="0" borderId="0" xfId="0"/>
    <xf numFmtId="0" fontId="1" fillId="0" borderId="0" xfId="1" applyAlignment="1">
      <alignment horizontal="center" vertical="center"/>
    </xf>
    <xf numFmtId="0" fontId="1" fillId="0" borderId="0" xfId="1" applyAlignment="1">
      <alignment vertical="center"/>
    </xf>
    <xf numFmtId="0" fontId="1" fillId="0" borderId="0" xfId="1" applyAlignment="1">
      <alignment vertical="center" wrapText="1"/>
    </xf>
    <xf numFmtId="0" fontId="2" fillId="0" borderId="0" xfId="1" applyFont="1" applyAlignment="1">
      <alignment horizontal="right" vertical="center"/>
    </xf>
    <xf numFmtId="2" fontId="1" fillId="0" borderId="0" xfId="1" applyNumberFormat="1" applyAlignment="1">
      <alignment horizontal="center" vertical="center"/>
    </xf>
    <xf numFmtId="0" fontId="2" fillId="2" borderId="32" xfId="1" applyFont="1" applyFill="1" applyBorder="1" applyAlignment="1">
      <alignment horizontal="center" vertical="center"/>
    </xf>
    <xf numFmtId="0" fontId="2" fillId="2" borderId="33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2" fontId="2" fillId="2" borderId="32" xfId="1" applyNumberFormat="1" applyFont="1" applyFill="1" applyBorder="1" applyAlignment="1">
      <alignment horizontal="center" vertical="center"/>
    </xf>
    <xf numFmtId="0" fontId="2" fillId="2" borderId="22" xfId="1" applyFont="1" applyFill="1" applyBorder="1" applyAlignment="1">
      <alignment horizontal="right" vertical="center"/>
    </xf>
    <xf numFmtId="0" fontId="1" fillId="2" borderId="13" xfId="1" applyFill="1" applyBorder="1" applyAlignment="1">
      <alignment horizontal="center" vertical="center"/>
    </xf>
    <xf numFmtId="164" fontId="1" fillId="2" borderId="2" xfId="1" applyNumberFormat="1" applyFill="1" applyBorder="1" applyAlignment="1">
      <alignment vertical="center"/>
    </xf>
    <xf numFmtId="164" fontId="1" fillId="2" borderId="23" xfId="1" applyNumberFormat="1" applyFill="1" applyBorder="1" applyAlignment="1">
      <alignment vertical="center"/>
    </xf>
    <xf numFmtId="0" fontId="2" fillId="2" borderId="24" xfId="1" applyFont="1" applyFill="1" applyBorder="1" applyAlignment="1">
      <alignment horizontal="right" vertical="center"/>
    </xf>
    <xf numFmtId="2" fontId="1" fillId="2" borderId="1" xfId="1" applyNumberFormat="1" applyFill="1" applyBorder="1" applyAlignment="1">
      <alignment horizontal="center" vertical="center"/>
    </xf>
    <xf numFmtId="0" fontId="1" fillId="2" borderId="3" xfId="1" applyFill="1" applyBorder="1" applyAlignment="1">
      <alignment horizontal="center" vertical="center"/>
    </xf>
    <xf numFmtId="164" fontId="1" fillId="2" borderId="1" xfId="1" applyNumberFormat="1" applyFill="1" applyBorder="1" applyAlignment="1">
      <alignment vertical="center"/>
    </xf>
    <xf numFmtId="164" fontId="1" fillId="2" borderId="11" xfId="1" applyNumberFormat="1" applyFill="1" applyBorder="1" applyAlignment="1">
      <alignment vertical="center"/>
    </xf>
    <xf numFmtId="49" fontId="6" fillId="2" borderId="5" xfId="2" applyNumberFormat="1" applyFont="1" applyFill="1" applyBorder="1" applyAlignment="1">
      <alignment horizontal="left" vertical="center" wrapText="1"/>
    </xf>
    <xf numFmtId="49" fontId="7" fillId="2" borderId="24" xfId="2" applyNumberFormat="1" applyFont="1" applyFill="1" applyBorder="1" applyAlignment="1">
      <alignment horizontal="right" vertical="center"/>
    </xf>
    <xf numFmtId="49" fontId="2" fillId="2" borderId="2" xfId="2" applyNumberFormat="1" applyFont="1" applyFill="1" applyBorder="1" applyAlignment="1">
      <alignment horizontal="right" vertical="center" wrapText="1"/>
    </xf>
    <xf numFmtId="0" fontId="5" fillId="2" borderId="3" xfId="2" applyFill="1" applyBorder="1" applyAlignment="1">
      <alignment horizontal="center" vertical="center"/>
    </xf>
    <xf numFmtId="49" fontId="8" fillId="2" borderId="1" xfId="1" applyNumberFormat="1" applyFont="1" applyFill="1" applyBorder="1" applyAlignment="1">
      <alignment horizontal="left" vertical="center" wrapText="1"/>
    </xf>
    <xf numFmtId="0" fontId="1" fillId="2" borderId="24" xfId="1" applyFill="1" applyBorder="1" applyAlignment="1">
      <alignment horizontal="right" vertical="center"/>
    </xf>
    <xf numFmtId="49" fontId="1" fillId="2" borderId="2" xfId="1" applyNumberFormat="1" applyFill="1" applyBorder="1" applyAlignment="1">
      <alignment horizontal="left" vertical="center" wrapText="1"/>
    </xf>
    <xf numFmtId="49" fontId="6" fillId="2" borderId="9" xfId="1" applyNumberFormat="1" applyFont="1" applyFill="1" applyBorder="1" applyAlignment="1">
      <alignment horizontal="left" vertical="center" wrapText="1"/>
    </xf>
    <xf numFmtId="0" fontId="2" fillId="2" borderId="24" xfId="0" applyFont="1" applyFill="1" applyBorder="1" applyAlignment="1">
      <alignment horizontal="right" vertical="center"/>
    </xf>
    <xf numFmtId="2" fontId="0" fillId="2" borderId="1" xfId="0" applyNumberForma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164" fontId="0" fillId="2" borderId="1" xfId="0" applyNumberFormat="1" applyFill="1" applyBorder="1" applyAlignment="1">
      <alignment vertical="center"/>
    </xf>
    <xf numFmtId="164" fontId="0" fillId="2" borderId="11" xfId="0" applyNumberFormat="1" applyFill="1" applyBorder="1" applyAlignment="1">
      <alignment vertical="center"/>
    </xf>
    <xf numFmtId="49" fontId="6" fillId="2" borderId="1" xfId="0" applyNumberFormat="1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/>
    </xf>
    <xf numFmtId="49" fontId="2" fillId="2" borderId="5" xfId="2" applyNumberFormat="1" applyFont="1" applyFill="1" applyBorder="1" applyAlignment="1">
      <alignment horizontal="left" vertical="center" wrapText="1"/>
    </xf>
    <xf numFmtId="0" fontId="2" fillId="2" borderId="25" xfId="1" applyFont="1" applyFill="1" applyBorder="1" applyAlignment="1">
      <alignment horizontal="right" vertical="center"/>
    </xf>
    <xf numFmtId="2" fontId="1" fillId="2" borderId="10" xfId="1" applyNumberFormat="1" applyFill="1" applyBorder="1" applyAlignment="1">
      <alignment horizontal="center" vertical="center"/>
    </xf>
    <xf numFmtId="0" fontId="1" fillId="2" borderId="0" xfId="1" applyFill="1" applyAlignment="1">
      <alignment horizontal="center" vertical="center"/>
    </xf>
    <xf numFmtId="0" fontId="1" fillId="2" borderId="10" xfId="1" applyFill="1" applyBorder="1" applyAlignment="1">
      <alignment vertical="center"/>
    </xf>
    <xf numFmtId="0" fontId="1" fillId="2" borderId="34" xfId="1" applyFill="1" applyBorder="1" applyAlignment="1">
      <alignment vertical="center"/>
    </xf>
    <xf numFmtId="0" fontId="1" fillId="2" borderId="0" xfId="1" applyFill="1" applyAlignment="1">
      <alignment vertical="center"/>
    </xf>
    <xf numFmtId="0" fontId="1" fillId="2" borderId="0" xfId="1" applyFill="1" applyAlignment="1">
      <alignment vertical="center" wrapText="1"/>
    </xf>
    <xf numFmtId="0" fontId="2" fillId="2" borderId="0" xfId="1" applyFont="1" applyFill="1" applyAlignment="1">
      <alignment horizontal="right" vertical="center"/>
    </xf>
    <xf numFmtId="2" fontId="1" fillId="2" borderId="0" xfId="1" applyNumberFormat="1" applyFill="1" applyAlignment="1">
      <alignment horizontal="center" vertical="center"/>
    </xf>
    <xf numFmtId="0" fontId="9" fillId="2" borderId="24" xfId="1" applyFont="1" applyFill="1" applyBorder="1" applyAlignment="1">
      <alignment horizontal="right" vertical="center"/>
    </xf>
    <xf numFmtId="49" fontId="9" fillId="2" borderId="2" xfId="2" applyNumberFormat="1" applyFont="1" applyFill="1" applyBorder="1" applyAlignment="1">
      <alignment horizontal="left" vertical="center" wrapText="1"/>
    </xf>
    <xf numFmtId="2" fontId="1" fillId="2" borderId="4" xfId="1" applyNumberFormat="1" applyFill="1" applyBorder="1" applyAlignment="1">
      <alignment horizontal="center" vertical="center"/>
    </xf>
    <xf numFmtId="49" fontId="10" fillId="2" borderId="1" xfId="1" applyNumberFormat="1" applyFont="1" applyFill="1" applyBorder="1" applyAlignment="1">
      <alignment horizontal="left" vertical="center" wrapText="1"/>
    </xf>
    <xf numFmtId="0" fontId="9" fillId="2" borderId="24" xfId="0" applyFont="1" applyFill="1" applyBorder="1" applyAlignment="1">
      <alignment horizontal="right" vertical="center"/>
    </xf>
    <xf numFmtId="49" fontId="9" fillId="2" borderId="1" xfId="0" applyNumberFormat="1" applyFont="1" applyFill="1" applyBorder="1" applyAlignment="1">
      <alignment vertical="center" wrapText="1"/>
    </xf>
    <xf numFmtId="49" fontId="7" fillId="2" borderId="22" xfId="2" applyNumberFormat="1" applyFont="1" applyFill="1" applyBorder="1" applyAlignment="1">
      <alignment horizontal="right" vertical="center"/>
    </xf>
    <xf numFmtId="2" fontId="5" fillId="2" borderId="15" xfId="2" applyNumberFormat="1" applyFill="1" applyBorder="1" applyAlignment="1">
      <alignment vertical="center"/>
    </xf>
    <xf numFmtId="0" fontId="5" fillId="2" borderId="0" xfId="2" applyFill="1" applyAlignment="1">
      <alignment horizontal="center" vertical="center"/>
    </xf>
    <xf numFmtId="164" fontId="1" fillId="2" borderId="0" xfId="1" applyNumberFormat="1" applyFill="1" applyAlignment="1">
      <alignment vertical="center"/>
    </xf>
    <xf numFmtId="164" fontId="7" fillId="2" borderId="28" xfId="2" applyNumberFormat="1" applyFont="1" applyFill="1" applyBorder="1" applyAlignment="1">
      <alignment vertical="center"/>
    </xf>
    <xf numFmtId="49" fontId="7" fillId="2" borderId="38" xfId="2" applyNumberFormat="1" applyFont="1" applyFill="1" applyBorder="1" applyAlignment="1">
      <alignment horizontal="right" vertical="center"/>
    </xf>
    <xf numFmtId="49" fontId="2" fillId="2" borderId="39" xfId="2" applyNumberFormat="1" applyFont="1" applyFill="1" applyBorder="1" applyAlignment="1">
      <alignment horizontal="right" vertical="center" wrapText="1"/>
    </xf>
    <xf numFmtId="2" fontId="5" fillId="2" borderId="40" xfId="2" applyNumberFormat="1" applyFill="1" applyBorder="1" applyAlignment="1">
      <alignment vertical="center"/>
    </xf>
    <xf numFmtId="0" fontId="5" fillId="2" borderId="41" xfId="2" applyFill="1" applyBorder="1" applyAlignment="1">
      <alignment horizontal="center" vertical="center"/>
    </xf>
    <xf numFmtId="164" fontId="1" fillId="2" borderId="40" xfId="1" applyNumberFormat="1" applyFill="1" applyBorder="1" applyAlignment="1">
      <alignment vertical="center"/>
    </xf>
    <xf numFmtId="0" fontId="9" fillId="2" borderId="22" xfId="1" applyFont="1" applyFill="1" applyBorder="1" applyAlignment="1">
      <alignment horizontal="right" vertical="center"/>
    </xf>
    <xf numFmtId="2" fontId="1" fillId="2" borderId="2" xfId="1" applyNumberFormat="1" applyFill="1" applyBorder="1" applyAlignment="1">
      <alignment horizontal="center" vertical="center"/>
    </xf>
    <xf numFmtId="2" fontId="4" fillId="2" borderId="2" xfId="1" applyNumberFormat="1" applyFont="1" applyFill="1" applyBorder="1" applyAlignment="1">
      <alignment vertical="center"/>
    </xf>
    <xf numFmtId="2" fontId="4" fillId="2" borderId="14" xfId="1" applyNumberFormat="1" applyFont="1" applyFill="1" applyBorder="1" applyAlignment="1">
      <alignment vertical="center"/>
    </xf>
    <xf numFmtId="49" fontId="2" fillId="2" borderId="40" xfId="2" applyNumberFormat="1" applyFont="1" applyFill="1" applyBorder="1" applyAlignment="1">
      <alignment horizontal="right" vertical="center" wrapText="1"/>
    </xf>
    <xf numFmtId="164" fontId="0" fillId="2" borderId="40" xfId="0" applyNumberFormat="1" applyFill="1" applyBorder="1" applyAlignment="1">
      <alignment vertical="center"/>
    </xf>
    <xf numFmtId="2" fontId="4" fillId="2" borderId="42" xfId="1" applyNumberFormat="1" applyFont="1" applyFill="1" applyBorder="1" applyAlignment="1">
      <alignment vertical="center"/>
    </xf>
    <xf numFmtId="49" fontId="9" fillId="2" borderId="2" xfId="1" applyNumberFormat="1" applyFont="1" applyFill="1" applyBorder="1" applyAlignment="1">
      <alignment horizontal="left" vertical="center" wrapText="1"/>
    </xf>
    <xf numFmtId="0" fontId="6" fillId="2" borderId="13" xfId="1" applyFont="1" applyFill="1" applyBorder="1" applyAlignment="1">
      <alignment horizontal="center" vertical="center"/>
    </xf>
    <xf numFmtId="164" fontId="7" fillId="0" borderId="8" xfId="2" applyNumberFormat="1" applyFont="1" applyBorder="1" applyAlignment="1">
      <alignment vertical="center"/>
    </xf>
    <xf numFmtId="164" fontId="1" fillId="0" borderId="11" xfId="1" applyNumberFormat="1" applyBorder="1" applyAlignment="1">
      <alignment vertical="center"/>
    </xf>
    <xf numFmtId="164" fontId="1" fillId="0" borderId="1" xfId="1" applyNumberFormat="1" applyBorder="1" applyAlignment="1">
      <alignment vertical="center"/>
    </xf>
    <xf numFmtId="2" fontId="1" fillId="0" borderId="1" xfId="1" applyNumberFormat="1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2" fontId="0" fillId="0" borderId="1" xfId="0" applyNumberFormat="1" applyBorder="1" applyAlignment="1">
      <alignment horizontal="center" vertical="center"/>
    </xf>
    <xf numFmtId="2" fontId="5" fillId="0" borderId="1" xfId="2" applyNumberFormat="1" applyBorder="1" applyAlignment="1">
      <alignment horizontal="center" vertical="center" wrapText="1"/>
    </xf>
    <xf numFmtId="2" fontId="5" fillId="0" borderId="1" xfId="2" applyNumberFormat="1" applyBorder="1" applyAlignment="1">
      <alignment vertical="center"/>
    </xf>
    <xf numFmtId="49" fontId="1" fillId="2" borderId="1" xfId="2" applyNumberFormat="1" applyFont="1" applyFill="1" applyBorder="1" applyAlignment="1">
      <alignment horizontal="left" vertical="center" wrapText="1"/>
    </xf>
    <xf numFmtId="49" fontId="2" fillId="2" borderId="2" xfId="1" applyNumberFormat="1" applyFont="1" applyFill="1" applyBorder="1" applyAlignment="1">
      <alignment horizontal="left" vertical="center" wrapText="1"/>
    </xf>
    <xf numFmtId="0" fontId="1" fillId="2" borderId="1" xfId="1" applyFill="1" applyBorder="1" applyAlignment="1">
      <alignment vertical="center"/>
    </xf>
    <xf numFmtId="0" fontId="1" fillId="2" borderId="11" xfId="1" applyFill="1" applyBorder="1" applyAlignment="1">
      <alignment vertical="center"/>
    </xf>
    <xf numFmtId="0" fontId="1" fillId="0" borderId="1" xfId="1" applyBorder="1" applyAlignment="1">
      <alignment vertical="center"/>
    </xf>
    <xf numFmtId="0" fontId="2" fillId="2" borderId="43" xfId="1" applyFont="1" applyFill="1" applyBorder="1" applyAlignment="1">
      <alignment horizontal="right" vertical="center"/>
    </xf>
    <xf numFmtId="2" fontId="4" fillId="2" borderId="44" xfId="1" applyNumberFormat="1" applyFont="1" applyFill="1" applyBorder="1" applyAlignment="1">
      <alignment vertical="center"/>
    </xf>
    <xf numFmtId="0" fontId="1" fillId="2" borderId="45" xfId="1" applyFill="1" applyBorder="1" applyAlignment="1">
      <alignment horizontal="center" vertical="center"/>
    </xf>
    <xf numFmtId="164" fontId="1" fillId="2" borderId="42" xfId="1" applyNumberFormat="1" applyFill="1" applyBorder="1" applyAlignment="1">
      <alignment vertical="center"/>
    </xf>
    <xf numFmtId="164" fontId="1" fillId="2" borderId="46" xfId="1" applyNumberForma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1" xfId="1" applyNumberFormat="1" applyFill="1" applyBorder="1" applyAlignment="1">
      <alignment horizontal="left" vertical="center" wrapText="1"/>
    </xf>
    <xf numFmtId="164" fontId="1" fillId="0" borderId="23" xfId="1" applyNumberFormat="1" applyBorder="1" applyAlignment="1">
      <alignment vertical="center"/>
    </xf>
    <xf numFmtId="0" fontId="1" fillId="2" borderId="3" xfId="2" applyFont="1" applyFill="1" applyBorder="1" applyAlignment="1">
      <alignment horizontal="center" vertical="center"/>
    </xf>
    <xf numFmtId="0" fontId="11" fillId="2" borderId="35" xfId="1" applyFont="1" applyFill="1" applyBorder="1" applyAlignment="1">
      <alignment horizontal="center" vertical="center" wrapText="1"/>
    </xf>
    <xf numFmtId="0" fontId="11" fillId="2" borderId="36" xfId="1" applyFont="1" applyFill="1" applyBorder="1" applyAlignment="1">
      <alignment horizontal="center" vertical="center" wrapText="1"/>
    </xf>
    <xf numFmtId="0" fontId="11" fillId="2" borderId="37" xfId="1" applyFont="1" applyFill="1" applyBorder="1" applyAlignment="1">
      <alignment horizontal="center" vertical="center" wrapText="1"/>
    </xf>
    <xf numFmtId="0" fontId="11" fillId="2" borderId="26" xfId="1" applyFont="1" applyFill="1" applyBorder="1" applyAlignment="1">
      <alignment horizontal="center" vertical="center" wrapText="1"/>
    </xf>
    <xf numFmtId="0" fontId="11" fillId="2" borderId="27" xfId="1" applyFont="1" applyFill="1" applyBorder="1" applyAlignment="1">
      <alignment horizontal="center" vertical="center" wrapText="1"/>
    </xf>
    <xf numFmtId="0" fontId="11" fillId="2" borderId="28" xfId="1" applyFont="1" applyFill="1" applyBorder="1" applyAlignment="1">
      <alignment horizontal="center" vertical="center" wrapText="1"/>
    </xf>
    <xf numFmtId="0" fontId="1" fillId="0" borderId="12" xfId="1" applyBorder="1" applyAlignment="1">
      <alignment horizontal="left" vertical="center"/>
    </xf>
    <xf numFmtId="0" fontId="1" fillId="0" borderId="7" xfId="1" applyBorder="1" applyAlignment="1">
      <alignment horizontal="left" vertical="center"/>
    </xf>
    <xf numFmtId="0" fontId="1" fillId="0" borderId="15" xfId="1" applyBorder="1" applyAlignment="1">
      <alignment horizontal="left" vertical="center"/>
    </xf>
    <xf numFmtId="0" fontId="1" fillId="0" borderId="16" xfId="1" applyBorder="1" applyAlignment="1">
      <alignment horizontal="left" vertical="center"/>
    </xf>
    <xf numFmtId="0" fontId="1" fillId="0" borderId="15" xfId="1" applyBorder="1" applyAlignment="1">
      <alignment horizontal="center" vertical="top"/>
    </xf>
    <xf numFmtId="0" fontId="1" fillId="0" borderId="16" xfId="1" applyBorder="1" applyAlignment="1">
      <alignment horizontal="center" vertical="top"/>
    </xf>
    <xf numFmtId="0" fontId="1" fillId="0" borderId="17" xfId="1" applyBorder="1" applyAlignment="1">
      <alignment horizontal="center" vertical="top"/>
    </xf>
    <xf numFmtId="0" fontId="1" fillId="0" borderId="18" xfId="1" applyBorder="1" applyAlignment="1">
      <alignment horizontal="center" vertical="top"/>
    </xf>
    <xf numFmtId="0" fontId="9" fillId="2" borderId="29" xfId="1" applyFont="1" applyFill="1" applyBorder="1" applyAlignment="1">
      <alignment horizontal="center" vertical="center" wrapText="1"/>
    </xf>
    <xf numFmtId="0" fontId="2" fillId="2" borderId="30" xfId="1" applyFont="1" applyFill="1" applyBorder="1" applyAlignment="1">
      <alignment horizontal="center" vertical="center"/>
    </xf>
    <xf numFmtId="0" fontId="2" fillId="2" borderId="31" xfId="1" applyFont="1" applyFill="1" applyBorder="1" applyAlignment="1">
      <alignment horizontal="center" vertical="center"/>
    </xf>
    <xf numFmtId="0" fontId="2" fillId="2" borderId="6" xfId="1" applyFont="1" applyFill="1" applyBorder="1" applyAlignment="1">
      <alignment horizontal="center" vertical="center" wrapText="1"/>
    </xf>
    <xf numFmtId="0" fontId="2" fillId="2" borderId="32" xfId="1" applyFont="1" applyFill="1" applyBorder="1" applyAlignment="1">
      <alignment horizontal="center" vertical="center" wrapText="1"/>
    </xf>
    <xf numFmtId="0" fontId="2" fillId="2" borderId="33" xfId="1" applyFont="1" applyFill="1" applyBorder="1" applyAlignment="1">
      <alignment horizontal="center" vertical="center" wrapText="1"/>
    </xf>
    <xf numFmtId="2" fontId="7" fillId="3" borderId="19" xfId="2" applyNumberFormat="1" applyFont="1" applyFill="1" applyBorder="1" applyAlignment="1">
      <alignment horizontal="center" vertical="center"/>
    </xf>
    <xf numFmtId="2" fontId="7" fillId="3" borderId="20" xfId="2" applyNumberFormat="1" applyFont="1" applyFill="1" applyBorder="1" applyAlignment="1">
      <alignment horizontal="center" vertical="center"/>
    </xf>
    <xf numFmtId="2" fontId="7" fillId="3" borderId="21" xfId="2" applyNumberFormat="1" applyFont="1" applyFill="1" applyBorder="1" applyAlignment="1">
      <alignment horizontal="center" vertical="center"/>
    </xf>
    <xf numFmtId="0" fontId="13" fillId="2" borderId="19" xfId="1" applyFont="1" applyFill="1" applyBorder="1" applyAlignment="1">
      <alignment horizontal="center" vertical="center" wrapText="1"/>
    </xf>
    <xf numFmtId="0" fontId="14" fillId="2" borderId="20" xfId="1" applyFont="1" applyFill="1" applyBorder="1" applyAlignment="1">
      <alignment horizontal="center" vertical="center" wrapText="1"/>
    </xf>
    <xf numFmtId="0" fontId="14" fillId="2" borderId="21" xfId="1" applyFont="1" applyFill="1" applyBorder="1" applyAlignment="1">
      <alignment horizontal="center" vertical="center" wrapText="1"/>
    </xf>
    <xf numFmtId="0" fontId="1" fillId="2" borderId="5" xfId="2" applyFont="1" applyFill="1" applyBorder="1" applyAlignment="1">
      <alignment horizontal="left" vertical="center"/>
    </xf>
    <xf numFmtId="0" fontId="6" fillId="2" borderId="5" xfId="2" applyFont="1" applyFill="1" applyBorder="1" applyAlignment="1">
      <alignment horizontal="left" vertical="center"/>
    </xf>
    <xf numFmtId="0" fontId="6" fillId="2" borderId="3" xfId="1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97"/>
  <sheetViews>
    <sheetView tabSelected="1" zoomScaleNormal="100" zoomScaleSheetLayoutView="115" workbookViewId="0">
      <selection activeCell="K17" sqref="K17"/>
    </sheetView>
  </sheetViews>
  <sheetFormatPr baseColWidth="10" defaultRowHeight="13.2" x14ac:dyDescent="0.3"/>
  <cols>
    <col min="1" max="1" width="5.6640625" style="4" customWidth="1"/>
    <col min="2" max="2" width="46.6640625" style="2" customWidth="1"/>
    <col min="3" max="3" width="12.6640625" style="5" customWidth="1"/>
    <col min="4" max="4" width="5.6640625" style="1" customWidth="1"/>
    <col min="5" max="5" width="12.6640625" style="2" customWidth="1"/>
    <col min="6" max="6" width="15.6640625" style="2" customWidth="1"/>
    <col min="7" max="7" width="5" style="2" customWidth="1"/>
    <col min="8" max="256" width="11.44140625" style="2"/>
    <col min="257" max="257" width="5.6640625" style="2" customWidth="1"/>
    <col min="258" max="258" width="45.6640625" style="2" customWidth="1"/>
    <col min="259" max="259" width="12.6640625" style="2" customWidth="1"/>
    <col min="260" max="260" width="5.6640625" style="2" customWidth="1"/>
    <col min="261" max="261" width="12.6640625" style="2" customWidth="1"/>
    <col min="262" max="262" width="15.6640625" style="2" customWidth="1"/>
    <col min="263" max="512" width="11.44140625" style="2"/>
    <col min="513" max="513" width="5.6640625" style="2" customWidth="1"/>
    <col min="514" max="514" width="45.6640625" style="2" customWidth="1"/>
    <col min="515" max="515" width="12.6640625" style="2" customWidth="1"/>
    <col min="516" max="516" width="5.6640625" style="2" customWidth="1"/>
    <col min="517" max="517" width="12.6640625" style="2" customWidth="1"/>
    <col min="518" max="518" width="15.6640625" style="2" customWidth="1"/>
    <col min="519" max="768" width="11.44140625" style="2"/>
    <col min="769" max="769" width="5.6640625" style="2" customWidth="1"/>
    <col min="770" max="770" width="45.6640625" style="2" customWidth="1"/>
    <col min="771" max="771" width="12.6640625" style="2" customWidth="1"/>
    <col min="772" max="772" width="5.6640625" style="2" customWidth="1"/>
    <col min="773" max="773" width="12.6640625" style="2" customWidth="1"/>
    <col min="774" max="774" width="15.6640625" style="2" customWidth="1"/>
    <col min="775" max="1024" width="11.44140625" style="2"/>
    <col min="1025" max="1025" width="5.6640625" style="2" customWidth="1"/>
    <col min="1026" max="1026" width="45.6640625" style="2" customWidth="1"/>
    <col min="1027" max="1027" width="12.6640625" style="2" customWidth="1"/>
    <col min="1028" max="1028" width="5.6640625" style="2" customWidth="1"/>
    <col min="1029" max="1029" width="12.6640625" style="2" customWidth="1"/>
    <col min="1030" max="1030" width="15.6640625" style="2" customWidth="1"/>
    <col min="1031" max="1280" width="11.44140625" style="2"/>
    <col min="1281" max="1281" width="5.6640625" style="2" customWidth="1"/>
    <col min="1282" max="1282" width="45.6640625" style="2" customWidth="1"/>
    <col min="1283" max="1283" width="12.6640625" style="2" customWidth="1"/>
    <col min="1284" max="1284" width="5.6640625" style="2" customWidth="1"/>
    <col min="1285" max="1285" width="12.6640625" style="2" customWidth="1"/>
    <col min="1286" max="1286" width="15.6640625" style="2" customWidth="1"/>
    <col min="1287" max="1536" width="11.44140625" style="2"/>
    <col min="1537" max="1537" width="5.6640625" style="2" customWidth="1"/>
    <col min="1538" max="1538" width="45.6640625" style="2" customWidth="1"/>
    <col min="1539" max="1539" width="12.6640625" style="2" customWidth="1"/>
    <col min="1540" max="1540" width="5.6640625" style="2" customWidth="1"/>
    <col min="1541" max="1541" width="12.6640625" style="2" customWidth="1"/>
    <col min="1542" max="1542" width="15.6640625" style="2" customWidth="1"/>
    <col min="1543" max="1792" width="11.44140625" style="2"/>
    <col min="1793" max="1793" width="5.6640625" style="2" customWidth="1"/>
    <col min="1794" max="1794" width="45.6640625" style="2" customWidth="1"/>
    <col min="1795" max="1795" width="12.6640625" style="2" customWidth="1"/>
    <col min="1796" max="1796" width="5.6640625" style="2" customWidth="1"/>
    <col min="1797" max="1797" width="12.6640625" style="2" customWidth="1"/>
    <col min="1798" max="1798" width="15.6640625" style="2" customWidth="1"/>
    <col min="1799" max="2048" width="11.44140625" style="2"/>
    <col min="2049" max="2049" width="5.6640625" style="2" customWidth="1"/>
    <col min="2050" max="2050" width="45.6640625" style="2" customWidth="1"/>
    <col min="2051" max="2051" width="12.6640625" style="2" customWidth="1"/>
    <col min="2052" max="2052" width="5.6640625" style="2" customWidth="1"/>
    <col min="2053" max="2053" width="12.6640625" style="2" customWidth="1"/>
    <col min="2054" max="2054" width="15.6640625" style="2" customWidth="1"/>
    <col min="2055" max="2304" width="11.44140625" style="2"/>
    <col min="2305" max="2305" width="5.6640625" style="2" customWidth="1"/>
    <col min="2306" max="2306" width="45.6640625" style="2" customWidth="1"/>
    <col min="2307" max="2307" width="12.6640625" style="2" customWidth="1"/>
    <col min="2308" max="2308" width="5.6640625" style="2" customWidth="1"/>
    <col min="2309" max="2309" width="12.6640625" style="2" customWidth="1"/>
    <col min="2310" max="2310" width="15.6640625" style="2" customWidth="1"/>
    <col min="2311" max="2560" width="11.44140625" style="2"/>
    <col min="2561" max="2561" width="5.6640625" style="2" customWidth="1"/>
    <col min="2562" max="2562" width="45.6640625" style="2" customWidth="1"/>
    <col min="2563" max="2563" width="12.6640625" style="2" customWidth="1"/>
    <col min="2564" max="2564" width="5.6640625" style="2" customWidth="1"/>
    <col min="2565" max="2565" width="12.6640625" style="2" customWidth="1"/>
    <col min="2566" max="2566" width="15.6640625" style="2" customWidth="1"/>
    <col min="2567" max="2816" width="11.44140625" style="2"/>
    <col min="2817" max="2817" width="5.6640625" style="2" customWidth="1"/>
    <col min="2818" max="2818" width="45.6640625" style="2" customWidth="1"/>
    <col min="2819" max="2819" width="12.6640625" style="2" customWidth="1"/>
    <col min="2820" max="2820" width="5.6640625" style="2" customWidth="1"/>
    <col min="2821" max="2821" width="12.6640625" style="2" customWidth="1"/>
    <col min="2822" max="2822" width="15.6640625" style="2" customWidth="1"/>
    <col min="2823" max="3072" width="11.44140625" style="2"/>
    <col min="3073" max="3073" width="5.6640625" style="2" customWidth="1"/>
    <col min="3074" max="3074" width="45.6640625" style="2" customWidth="1"/>
    <col min="3075" max="3075" width="12.6640625" style="2" customWidth="1"/>
    <col min="3076" max="3076" width="5.6640625" style="2" customWidth="1"/>
    <col min="3077" max="3077" width="12.6640625" style="2" customWidth="1"/>
    <col min="3078" max="3078" width="15.6640625" style="2" customWidth="1"/>
    <col min="3079" max="3328" width="11.44140625" style="2"/>
    <col min="3329" max="3329" width="5.6640625" style="2" customWidth="1"/>
    <col min="3330" max="3330" width="45.6640625" style="2" customWidth="1"/>
    <col min="3331" max="3331" width="12.6640625" style="2" customWidth="1"/>
    <col min="3332" max="3332" width="5.6640625" style="2" customWidth="1"/>
    <col min="3333" max="3333" width="12.6640625" style="2" customWidth="1"/>
    <col min="3334" max="3334" width="15.6640625" style="2" customWidth="1"/>
    <col min="3335" max="3584" width="11.44140625" style="2"/>
    <col min="3585" max="3585" width="5.6640625" style="2" customWidth="1"/>
    <col min="3586" max="3586" width="45.6640625" style="2" customWidth="1"/>
    <col min="3587" max="3587" width="12.6640625" style="2" customWidth="1"/>
    <col min="3588" max="3588" width="5.6640625" style="2" customWidth="1"/>
    <col min="3589" max="3589" width="12.6640625" style="2" customWidth="1"/>
    <col min="3590" max="3590" width="15.6640625" style="2" customWidth="1"/>
    <col min="3591" max="3840" width="11.44140625" style="2"/>
    <col min="3841" max="3841" width="5.6640625" style="2" customWidth="1"/>
    <col min="3842" max="3842" width="45.6640625" style="2" customWidth="1"/>
    <col min="3843" max="3843" width="12.6640625" style="2" customWidth="1"/>
    <col min="3844" max="3844" width="5.6640625" style="2" customWidth="1"/>
    <col min="3845" max="3845" width="12.6640625" style="2" customWidth="1"/>
    <col min="3846" max="3846" width="15.6640625" style="2" customWidth="1"/>
    <col min="3847" max="4096" width="11.44140625" style="2"/>
    <col min="4097" max="4097" width="5.6640625" style="2" customWidth="1"/>
    <col min="4098" max="4098" width="45.6640625" style="2" customWidth="1"/>
    <col min="4099" max="4099" width="12.6640625" style="2" customWidth="1"/>
    <col min="4100" max="4100" width="5.6640625" style="2" customWidth="1"/>
    <col min="4101" max="4101" width="12.6640625" style="2" customWidth="1"/>
    <col min="4102" max="4102" width="15.6640625" style="2" customWidth="1"/>
    <col min="4103" max="4352" width="11.44140625" style="2"/>
    <col min="4353" max="4353" width="5.6640625" style="2" customWidth="1"/>
    <col min="4354" max="4354" width="45.6640625" style="2" customWidth="1"/>
    <col min="4355" max="4355" width="12.6640625" style="2" customWidth="1"/>
    <col min="4356" max="4356" width="5.6640625" style="2" customWidth="1"/>
    <col min="4357" max="4357" width="12.6640625" style="2" customWidth="1"/>
    <col min="4358" max="4358" width="15.6640625" style="2" customWidth="1"/>
    <col min="4359" max="4608" width="11.44140625" style="2"/>
    <col min="4609" max="4609" width="5.6640625" style="2" customWidth="1"/>
    <col min="4610" max="4610" width="45.6640625" style="2" customWidth="1"/>
    <col min="4611" max="4611" width="12.6640625" style="2" customWidth="1"/>
    <col min="4612" max="4612" width="5.6640625" style="2" customWidth="1"/>
    <col min="4613" max="4613" width="12.6640625" style="2" customWidth="1"/>
    <col min="4614" max="4614" width="15.6640625" style="2" customWidth="1"/>
    <col min="4615" max="4864" width="11.44140625" style="2"/>
    <col min="4865" max="4865" width="5.6640625" style="2" customWidth="1"/>
    <col min="4866" max="4866" width="45.6640625" style="2" customWidth="1"/>
    <col min="4867" max="4867" width="12.6640625" style="2" customWidth="1"/>
    <col min="4868" max="4868" width="5.6640625" style="2" customWidth="1"/>
    <col min="4869" max="4869" width="12.6640625" style="2" customWidth="1"/>
    <col min="4870" max="4870" width="15.6640625" style="2" customWidth="1"/>
    <col min="4871" max="5120" width="11.44140625" style="2"/>
    <col min="5121" max="5121" width="5.6640625" style="2" customWidth="1"/>
    <col min="5122" max="5122" width="45.6640625" style="2" customWidth="1"/>
    <col min="5123" max="5123" width="12.6640625" style="2" customWidth="1"/>
    <col min="5124" max="5124" width="5.6640625" style="2" customWidth="1"/>
    <col min="5125" max="5125" width="12.6640625" style="2" customWidth="1"/>
    <col min="5126" max="5126" width="15.6640625" style="2" customWidth="1"/>
    <col min="5127" max="5376" width="11.44140625" style="2"/>
    <col min="5377" max="5377" width="5.6640625" style="2" customWidth="1"/>
    <col min="5378" max="5378" width="45.6640625" style="2" customWidth="1"/>
    <col min="5379" max="5379" width="12.6640625" style="2" customWidth="1"/>
    <col min="5380" max="5380" width="5.6640625" style="2" customWidth="1"/>
    <col min="5381" max="5381" width="12.6640625" style="2" customWidth="1"/>
    <col min="5382" max="5382" width="15.6640625" style="2" customWidth="1"/>
    <col min="5383" max="5632" width="11.44140625" style="2"/>
    <col min="5633" max="5633" width="5.6640625" style="2" customWidth="1"/>
    <col min="5634" max="5634" width="45.6640625" style="2" customWidth="1"/>
    <col min="5635" max="5635" width="12.6640625" style="2" customWidth="1"/>
    <col min="5636" max="5636" width="5.6640625" style="2" customWidth="1"/>
    <col min="5637" max="5637" width="12.6640625" style="2" customWidth="1"/>
    <col min="5638" max="5638" width="15.6640625" style="2" customWidth="1"/>
    <col min="5639" max="5888" width="11.44140625" style="2"/>
    <col min="5889" max="5889" width="5.6640625" style="2" customWidth="1"/>
    <col min="5890" max="5890" width="45.6640625" style="2" customWidth="1"/>
    <col min="5891" max="5891" width="12.6640625" style="2" customWidth="1"/>
    <col min="5892" max="5892" width="5.6640625" style="2" customWidth="1"/>
    <col min="5893" max="5893" width="12.6640625" style="2" customWidth="1"/>
    <col min="5894" max="5894" width="15.6640625" style="2" customWidth="1"/>
    <col min="5895" max="6144" width="11.44140625" style="2"/>
    <col min="6145" max="6145" width="5.6640625" style="2" customWidth="1"/>
    <col min="6146" max="6146" width="45.6640625" style="2" customWidth="1"/>
    <col min="6147" max="6147" width="12.6640625" style="2" customWidth="1"/>
    <col min="6148" max="6148" width="5.6640625" style="2" customWidth="1"/>
    <col min="6149" max="6149" width="12.6640625" style="2" customWidth="1"/>
    <col min="6150" max="6150" width="15.6640625" style="2" customWidth="1"/>
    <col min="6151" max="6400" width="11.44140625" style="2"/>
    <col min="6401" max="6401" width="5.6640625" style="2" customWidth="1"/>
    <col min="6402" max="6402" width="45.6640625" style="2" customWidth="1"/>
    <col min="6403" max="6403" width="12.6640625" style="2" customWidth="1"/>
    <col min="6404" max="6404" width="5.6640625" style="2" customWidth="1"/>
    <col min="6405" max="6405" width="12.6640625" style="2" customWidth="1"/>
    <col min="6406" max="6406" width="15.6640625" style="2" customWidth="1"/>
    <col min="6407" max="6656" width="11.44140625" style="2"/>
    <col min="6657" max="6657" width="5.6640625" style="2" customWidth="1"/>
    <col min="6658" max="6658" width="45.6640625" style="2" customWidth="1"/>
    <col min="6659" max="6659" width="12.6640625" style="2" customWidth="1"/>
    <col min="6660" max="6660" width="5.6640625" style="2" customWidth="1"/>
    <col min="6661" max="6661" width="12.6640625" style="2" customWidth="1"/>
    <col min="6662" max="6662" width="15.6640625" style="2" customWidth="1"/>
    <col min="6663" max="6912" width="11.44140625" style="2"/>
    <col min="6913" max="6913" width="5.6640625" style="2" customWidth="1"/>
    <col min="6914" max="6914" width="45.6640625" style="2" customWidth="1"/>
    <col min="6915" max="6915" width="12.6640625" style="2" customWidth="1"/>
    <col min="6916" max="6916" width="5.6640625" style="2" customWidth="1"/>
    <col min="6917" max="6917" width="12.6640625" style="2" customWidth="1"/>
    <col min="6918" max="6918" width="15.6640625" style="2" customWidth="1"/>
    <col min="6919" max="7168" width="11.44140625" style="2"/>
    <col min="7169" max="7169" width="5.6640625" style="2" customWidth="1"/>
    <col min="7170" max="7170" width="45.6640625" style="2" customWidth="1"/>
    <col min="7171" max="7171" width="12.6640625" style="2" customWidth="1"/>
    <col min="7172" max="7172" width="5.6640625" style="2" customWidth="1"/>
    <col min="7173" max="7173" width="12.6640625" style="2" customWidth="1"/>
    <col min="7174" max="7174" width="15.6640625" style="2" customWidth="1"/>
    <col min="7175" max="7424" width="11.44140625" style="2"/>
    <col min="7425" max="7425" width="5.6640625" style="2" customWidth="1"/>
    <col min="7426" max="7426" width="45.6640625" style="2" customWidth="1"/>
    <col min="7427" max="7427" width="12.6640625" style="2" customWidth="1"/>
    <col min="7428" max="7428" width="5.6640625" style="2" customWidth="1"/>
    <col min="7429" max="7429" width="12.6640625" style="2" customWidth="1"/>
    <col min="7430" max="7430" width="15.6640625" style="2" customWidth="1"/>
    <col min="7431" max="7680" width="11.44140625" style="2"/>
    <col min="7681" max="7681" width="5.6640625" style="2" customWidth="1"/>
    <col min="7682" max="7682" width="45.6640625" style="2" customWidth="1"/>
    <col min="7683" max="7683" width="12.6640625" style="2" customWidth="1"/>
    <col min="7684" max="7684" width="5.6640625" style="2" customWidth="1"/>
    <col min="7685" max="7685" width="12.6640625" style="2" customWidth="1"/>
    <col min="7686" max="7686" width="15.6640625" style="2" customWidth="1"/>
    <col min="7687" max="7936" width="11.44140625" style="2"/>
    <col min="7937" max="7937" width="5.6640625" style="2" customWidth="1"/>
    <col min="7938" max="7938" width="45.6640625" style="2" customWidth="1"/>
    <col min="7939" max="7939" width="12.6640625" style="2" customWidth="1"/>
    <col min="7940" max="7940" width="5.6640625" style="2" customWidth="1"/>
    <col min="7941" max="7941" width="12.6640625" style="2" customWidth="1"/>
    <col min="7942" max="7942" width="15.6640625" style="2" customWidth="1"/>
    <col min="7943" max="8192" width="11.44140625" style="2"/>
    <col min="8193" max="8193" width="5.6640625" style="2" customWidth="1"/>
    <col min="8194" max="8194" width="45.6640625" style="2" customWidth="1"/>
    <col min="8195" max="8195" width="12.6640625" style="2" customWidth="1"/>
    <col min="8196" max="8196" width="5.6640625" style="2" customWidth="1"/>
    <col min="8197" max="8197" width="12.6640625" style="2" customWidth="1"/>
    <col min="8198" max="8198" width="15.6640625" style="2" customWidth="1"/>
    <col min="8199" max="8448" width="11.44140625" style="2"/>
    <col min="8449" max="8449" width="5.6640625" style="2" customWidth="1"/>
    <col min="8450" max="8450" width="45.6640625" style="2" customWidth="1"/>
    <col min="8451" max="8451" width="12.6640625" style="2" customWidth="1"/>
    <col min="8452" max="8452" width="5.6640625" style="2" customWidth="1"/>
    <col min="8453" max="8453" width="12.6640625" style="2" customWidth="1"/>
    <col min="8454" max="8454" width="15.6640625" style="2" customWidth="1"/>
    <col min="8455" max="8704" width="11.44140625" style="2"/>
    <col min="8705" max="8705" width="5.6640625" style="2" customWidth="1"/>
    <col min="8706" max="8706" width="45.6640625" style="2" customWidth="1"/>
    <col min="8707" max="8707" width="12.6640625" style="2" customWidth="1"/>
    <col min="8708" max="8708" width="5.6640625" style="2" customWidth="1"/>
    <col min="8709" max="8709" width="12.6640625" style="2" customWidth="1"/>
    <col min="8710" max="8710" width="15.6640625" style="2" customWidth="1"/>
    <col min="8711" max="8960" width="11.44140625" style="2"/>
    <col min="8961" max="8961" width="5.6640625" style="2" customWidth="1"/>
    <col min="8962" max="8962" width="45.6640625" style="2" customWidth="1"/>
    <col min="8963" max="8963" width="12.6640625" style="2" customWidth="1"/>
    <col min="8964" max="8964" width="5.6640625" style="2" customWidth="1"/>
    <col min="8965" max="8965" width="12.6640625" style="2" customWidth="1"/>
    <col min="8966" max="8966" width="15.6640625" style="2" customWidth="1"/>
    <col min="8967" max="9216" width="11.44140625" style="2"/>
    <col min="9217" max="9217" width="5.6640625" style="2" customWidth="1"/>
    <col min="9218" max="9218" width="45.6640625" style="2" customWidth="1"/>
    <col min="9219" max="9219" width="12.6640625" style="2" customWidth="1"/>
    <col min="9220" max="9220" width="5.6640625" style="2" customWidth="1"/>
    <col min="9221" max="9221" width="12.6640625" style="2" customWidth="1"/>
    <col min="9222" max="9222" width="15.6640625" style="2" customWidth="1"/>
    <col min="9223" max="9472" width="11.44140625" style="2"/>
    <col min="9473" max="9473" width="5.6640625" style="2" customWidth="1"/>
    <col min="9474" max="9474" width="45.6640625" style="2" customWidth="1"/>
    <col min="9475" max="9475" width="12.6640625" style="2" customWidth="1"/>
    <col min="9476" max="9476" width="5.6640625" style="2" customWidth="1"/>
    <col min="9477" max="9477" width="12.6640625" style="2" customWidth="1"/>
    <col min="9478" max="9478" width="15.6640625" style="2" customWidth="1"/>
    <col min="9479" max="9728" width="11.44140625" style="2"/>
    <col min="9729" max="9729" width="5.6640625" style="2" customWidth="1"/>
    <col min="9730" max="9730" width="45.6640625" style="2" customWidth="1"/>
    <col min="9731" max="9731" width="12.6640625" style="2" customWidth="1"/>
    <col min="9732" max="9732" width="5.6640625" style="2" customWidth="1"/>
    <col min="9733" max="9733" width="12.6640625" style="2" customWidth="1"/>
    <col min="9734" max="9734" width="15.6640625" style="2" customWidth="1"/>
    <col min="9735" max="9984" width="11.44140625" style="2"/>
    <col min="9985" max="9985" width="5.6640625" style="2" customWidth="1"/>
    <col min="9986" max="9986" width="45.6640625" style="2" customWidth="1"/>
    <col min="9987" max="9987" width="12.6640625" style="2" customWidth="1"/>
    <col min="9988" max="9988" width="5.6640625" style="2" customWidth="1"/>
    <col min="9989" max="9989" width="12.6640625" style="2" customWidth="1"/>
    <col min="9990" max="9990" width="15.6640625" style="2" customWidth="1"/>
    <col min="9991" max="10240" width="11.44140625" style="2"/>
    <col min="10241" max="10241" width="5.6640625" style="2" customWidth="1"/>
    <col min="10242" max="10242" width="45.6640625" style="2" customWidth="1"/>
    <col min="10243" max="10243" width="12.6640625" style="2" customWidth="1"/>
    <col min="10244" max="10244" width="5.6640625" style="2" customWidth="1"/>
    <col min="10245" max="10245" width="12.6640625" style="2" customWidth="1"/>
    <col min="10246" max="10246" width="15.6640625" style="2" customWidth="1"/>
    <col min="10247" max="10496" width="11.44140625" style="2"/>
    <col min="10497" max="10497" width="5.6640625" style="2" customWidth="1"/>
    <col min="10498" max="10498" width="45.6640625" style="2" customWidth="1"/>
    <col min="10499" max="10499" width="12.6640625" style="2" customWidth="1"/>
    <col min="10500" max="10500" width="5.6640625" style="2" customWidth="1"/>
    <col min="10501" max="10501" width="12.6640625" style="2" customWidth="1"/>
    <col min="10502" max="10502" width="15.6640625" style="2" customWidth="1"/>
    <col min="10503" max="10752" width="11.44140625" style="2"/>
    <col min="10753" max="10753" width="5.6640625" style="2" customWidth="1"/>
    <col min="10754" max="10754" width="45.6640625" style="2" customWidth="1"/>
    <col min="10755" max="10755" width="12.6640625" style="2" customWidth="1"/>
    <col min="10756" max="10756" width="5.6640625" style="2" customWidth="1"/>
    <col min="10757" max="10757" width="12.6640625" style="2" customWidth="1"/>
    <col min="10758" max="10758" width="15.6640625" style="2" customWidth="1"/>
    <col min="10759" max="11008" width="11.44140625" style="2"/>
    <col min="11009" max="11009" width="5.6640625" style="2" customWidth="1"/>
    <col min="11010" max="11010" width="45.6640625" style="2" customWidth="1"/>
    <col min="11011" max="11011" width="12.6640625" style="2" customWidth="1"/>
    <col min="11012" max="11012" width="5.6640625" style="2" customWidth="1"/>
    <col min="11013" max="11013" width="12.6640625" style="2" customWidth="1"/>
    <col min="11014" max="11014" width="15.6640625" style="2" customWidth="1"/>
    <col min="11015" max="11264" width="11.44140625" style="2"/>
    <col min="11265" max="11265" width="5.6640625" style="2" customWidth="1"/>
    <col min="11266" max="11266" width="45.6640625" style="2" customWidth="1"/>
    <col min="11267" max="11267" width="12.6640625" style="2" customWidth="1"/>
    <col min="11268" max="11268" width="5.6640625" style="2" customWidth="1"/>
    <col min="11269" max="11269" width="12.6640625" style="2" customWidth="1"/>
    <col min="11270" max="11270" width="15.6640625" style="2" customWidth="1"/>
    <col min="11271" max="11520" width="11.44140625" style="2"/>
    <col min="11521" max="11521" width="5.6640625" style="2" customWidth="1"/>
    <col min="11522" max="11522" width="45.6640625" style="2" customWidth="1"/>
    <col min="11523" max="11523" width="12.6640625" style="2" customWidth="1"/>
    <col min="11524" max="11524" width="5.6640625" style="2" customWidth="1"/>
    <col min="11525" max="11525" width="12.6640625" style="2" customWidth="1"/>
    <col min="11526" max="11526" width="15.6640625" style="2" customWidth="1"/>
    <col min="11527" max="11776" width="11.44140625" style="2"/>
    <col min="11777" max="11777" width="5.6640625" style="2" customWidth="1"/>
    <col min="11778" max="11778" width="45.6640625" style="2" customWidth="1"/>
    <col min="11779" max="11779" width="12.6640625" style="2" customWidth="1"/>
    <col min="11780" max="11780" width="5.6640625" style="2" customWidth="1"/>
    <col min="11781" max="11781" width="12.6640625" style="2" customWidth="1"/>
    <col min="11782" max="11782" width="15.6640625" style="2" customWidth="1"/>
    <col min="11783" max="12032" width="11.44140625" style="2"/>
    <col min="12033" max="12033" width="5.6640625" style="2" customWidth="1"/>
    <col min="12034" max="12034" width="45.6640625" style="2" customWidth="1"/>
    <col min="12035" max="12035" width="12.6640625" style="2" customWidth="1"/>
    <col min="12036" max="12036" width="5.6640625" style="2" customWidth="1"/>
    <col min="12037" max="12037" width="12.6640625" style="2" customWidth="1"/>
    <col min="12038" max="12038" width="15.6640625" style="2" customWidth="1"/>
    <col min="12039" max="12288" width="11.44140625" style="2"/>
    <col min="12289" max="12289" width="5.6640625" style="2" customWidth="1"/>
    <col min="12290" max="12290" width="45.6640625" style="2" customWidth="1"/>
    <col min="12291" max="12291" width="12.6640625" style="2" customWidth="1"/>
    <col min="12292" max="12292" width="5.6640625" style="2" customWidth="1"/>
    <col min="12293" max="12293" width="12.6640625" style="2" customWidth="1"/>
    <col min="12294" max="12294" width="15.6640625" style="2" customWidth="1"/>
    <col min="12295" max="12544" width="11.44140625" style="2"/>
    <col min="12545" max="12545" width="5.6640625" style="2" customWidth="1"/>
    <col min="12546" max="12546" width="45.6640625" style="2" customWidth="1"/>
    <col min="12547" max="12547" width="12.6640625" style="2" customWidth="1"/>
    <col min="12548" max="12548" width="5.6640625" style="2" customWidth="1"/>
    <col min="12549" max="12549" width="12.6640625" style="2" customWidth="1"/>
    <col min="12550" max="12550" width="15.6640625" style="2" customWidth="1"/>
    <col min="12551" max="12800" width="11.44140625" style="2"/>
    <col min="12801" max="12801" width="5.6640625" style="2" customWidth="1"/>
    <col min="12802" max="12802" width="45.6640625" style="2" customWidth="1"/>
    <col min="12803" max="12803" width="12.6640625" style="2" customWidth="1"/>
    <col min="12804" max="12804" width="5.6640625" style="2" customWidth="1"/>
    <col min="12805" max="12805" width="12.6640625" style="2" customWidth="1"/>
    <col min="12806" max="12806" width="15.6640625" style="2" customWidth="1"/>
    <col min="12807" max="13056" width="11.44140625" style="2"/>
    <col min="13057" max="13057" width="5.6640625" style="2" customWidth="1"/>
    <col min="13058" max="13058" width="45.6640625" style="2" customWidth="1"/>
    <col min="13059" max="13059" width="12.6640625" style="2" customWidth="1"/>
    <col min="13060" max="13060" width="5.6640625" style="2" customWidth="1"/>
    <col min="13061" max="13061" width="12.6640625" style="2" customWidth="1"/>
    <col min="13062" max="13062" width="15.6640625" style="2" customWidth="1"/>
    <col min="13063" max="13312" width="11.44140625" style="2"/>
    <col min="13313" max="13313" width="5.6640625" style="2" customWidth="1"/>
    <col min="13314" max="13314" width="45.6640625" style="2" customWidth="1"/>
    <col min="13315" max="13315" width="12.6640625" style="2" customWidth="1"/>
    <col min="13316" max="13316" width="5.6640625" style="2" customWidth="1"/>
    <col min="13317" max="13317" width="12.6640625" style="2" customWidth="1"/>
    <col min="13318" max="13318" width="15.6640625" style="2" customWidth="1"/>
    <col min="13319" max="13568" width="11.44140625" style="2"/>
    <col min="13569" max="13569" width="5.6640625" style="2" customWidth="1"/>
    <col min="13570" max="13570" width="45.6640625" style="2" customWidth="1"/>
    <col min="13571" max="13571" width="12.6640625" style="2" customWidth="1"/>
    <col min="13572" max="13572" width="5.6640625" style="2" customWidth="1"/>
    <col min="13573" max="13573" width="12.6640625" style="2" customWidth="1"/>
    <col min="13574" max="13574" width="15.6640625" style="2" customWidth="1"/>
    <col min="13575" max="13824" width="11.44140625" style="2"/>
    <col min="13825" max="13825" width="5.6640625" style="2" customWidth="1"/>
    <col min="13826" max="13826" width="45.6640625" style="2" customWidth="1"/>
    <col min="13827" max="13827" width="12.6640625" style="2" customWidth="1"/>
    <col min="13828" max="13828" width="5.6640625" style="2" customWidth="1"/>
    <col min="13829" max="13829" width="12.6640625" style="2" customWidth="1"/>
    <col min="13830" max="13830" width="15.6640625" style="2" customWidth="1"/>
    <col min="13831" max="14080" width="11.44140625" style="2"/>
    <col min="14081" max="14081" width="5.6640625" style="2" customWidth="1"/>
    <col min="14082" max="14082" width="45.6640625" style="2" customWidth="1"/>
    <col min="14083" max="14083" width="12.6640625" style="2" customWidth="1"/>
    <col min="14084" max="14084" width="5.6640625" style="2" customWidth="1"/>
    <col min="14085" max="14085" width="12.6640625" style="2" customWidth="1"/>
    <col min="14086" max="14086" width="15.6640625" style="2" customWidth="1"/>
    <col min="14087" max="14336" width="11.44140625" style="2"/>
    <col min="14337" max="14337" width="5.6640625" style="2" customWidth="1"/>
    <col min="14338" max="14338" width="45.6640625" style="2" customWidth="1"/>
    <col min="14339" max="14339" width="12.6640625" style="2" customWidth="1"/>
    <col min="14340" max="14340" width="5.6640625" style="2" customWidth="1"/>
    <col min="14341" max="14341" width="12.6640625" style="2" customWidth="1"/>
    <col min="14342" max="14342" width="15.6640625" style="2" customWidth="1"/>
    <col min="14343" max="14592" width="11.44140625" style="2"/>
    <col min="14593" max="14593" width="5.6640625" style="2" customWidth="1"/>
    <col min="14594" max="14594" width="45.6640625" style="2" customWidth="1"/>
    <col min="14595" max="14595" width="12.6640625" style="2" customWidth="1"/>
    <col min="14596" max="14596" width="5.6640625" style="2" customWidth="1"/>
    <col min="14597" max="14597" width="12.6640625" style="2" customWidth="1"/>
    <col min="14598" max="14598" width="15.6640625" style="2" customWidth="1"/>
    <col min="14599" max="14848" width="11.44140625" style="2"/>
    <col min="14849" max="14849" width="5.6640625" style="2" customWidth="1"/>
    <col min="14850" max="14850" width="45.6640625" style="2" customWidth="1"/>
    <col min="14851" max="14851" width="12.6640625" style="2" customWidth="1"/>
    <col min="14852" max="14852" width="5.6640625" style="2" customWidth="1"/>
    <col min="14853" max="14853" width="12.6640625" style="2" customWidth="1"/>
    <col min="14854" max="14854" width="15.6640625" style="2" customWidth="1"/>
    <col min="14855" max="15104" width="11.44140625" style="2"/>
    <col min="15105" max="15105" width="5.6640625" style="2" customWidth="1"/>
    <col min="15106" max="15106" width="45.6640625" style="2" customWidth="1"/>
    <col min="15107" max="15107" width="12.6640625" style="2" customWidth="1"/>
    <col min="15108" max="15108" width="5.6640625" style="2" customWidth="1"/>
    <col min="15109" max="15109" width="12.6640625" style="2" customWidth="1"/>
    <col min="15110" max="15110" width="15.6640625" style="2" customWidth="1"/>
    <col min="15111" max="15360" width="11.44140625" style="2"/>
    <col min="15361" max="15361" width="5.6640625" style="2" customWidth="1"/>
    <col min="15362" max="15362" width="45.6640625" style="2" customWidth="1"/>
    <col min="15363" max="15363" width="12.6640625" style="2" customWidth="1"/>
    <col min="15364" max="15364" width="5.6640625" style="2" customWidth="1"/>
    <col min="15365" max="15365" width="12.6640625" style="2" customWidth="1"/>
    <col min="15366" max="15366" width="15.6640625" style="2" customWidth="1"/>
    <col min="15367" max="15616" width="11.44140625" style="2"/>
    <col min="15617" max="15617" width="5.6640625" style="2" customWidth="1"/>
    <col min="15618" max="15618" width="45.6640625" style="2" customWidth="1"/>
    <col min="15619" max="15619" width="12.6640625" style="2" customWidth="1"/>
    <col min="15620" max="15620" width="5.6640625" style="2" customWidth="1"/>
    <col min="15621" max="15621" width="12.6640625" style="2" customWidth="1"/>
    <col min="15622" max="15622" width="15.6640625" style="2" customWidth="1"/>
    <col min="15623" max="15872" width="11.44140625" style="2"/>
    <col min="15873" max="15873" width="5.6640625" style="2" customWidth="1"/>
    <col min="15874" max="15874" width="45.6640625" style="2" customWidth="1"/>
    <col min="15875" max="15875" width="12.6640625" style="2" customWidth="1"/>
    <col min="15876" max="15876" width="5.6640625" style="2" customWidth="1"/>
    <col min="15877" max="15877" width="12.6640625" style="2" customWidth="1"/>
    <col min="15878" max="15878" width="15.6640625" style="2" customWidth="1"/>
    <col min="15879" max="16128" width="11.44140625" style="2"/>
    <col min="16129" max="16129" width="5.6640625" style="2" customWidth="1"/>
    <col min="16130" max="16130" width="45.6640625" style="2" customWidth="1"/>
    <col min="16131" max="16131" width="12.6640625" style="2" customWidth="1"/>
    <col min="16132" max="16132" width="5.6640625" style="2" customWidth="1"/>
    <col min="16133" max="16133" width="12.6640625" style="2" customWidth="1"/>
    <col min="16134" max="16134" width="15.6640625" style="2" customWidth="1"/>
    <col min="16135" max="16384" width="11.44140625" style="2"/>
  </cols>
  <sheetData>
    <row r="1" spans="1:7" ht="79.95" customHeight="1" thickBot="1" x14ac:dyDescent="0.35">
      <c r="A1" s="105" t="s">
        <v>84</v>
      </c>
      <c r="B1" s="106"/>
      <c r="C1" s="106"/>
      <c r="D1" s="106"/>
      <c r="E1" s="106"/>
      <c r="F1" s="107"/>
      <c r="G1" s="40"/>
    </row>
    <row r="2" spans="1:7" s="3" customFormat="1" ht="40.200000000000003" customHeight="1" thickBot="1" x14ac:dyDescent="0.35">
      <c r="A2" s="108" t="s">
        <v>40</v>
      </c>
      <c r="B2" s="109"/>
      <c r="C2" s="109"/>
      <c r="D2" s="109"/>
      <c r="E2" s="109"/>
      <c r="F2" s="110"/>
      <c r="G2" s="41"/>
    </row>
    <row r="3" spans="1:7" s="3" customFormat="1" ht="49.2" customHeight="1" thickBot="1" x14ac:dyDescent="0.35">
      <c r="A3" s="114" t="s">
        <v>73</v>
      </c>
      <c r="B3" s="115"/>
      <c r="C3" s="115"/>
      <c r="D3" s="115"/>
      <c r="E3" s="115"/>
      <c r="F3" s="116"/>
      <c r="G3" s="41"/>
    </row>
    <row r="4" spans="1:7" ht="19.95" customHeight="1" thickBot="1" x14ac:dyDescent="0.35">
      <c r="A4" s="8" t="s">
        <v>0</v>
      </c>
      <c r="B4" s="6" t="s">
        <v>1</v>
      </c>
      <c r="C4" s="9" t="s">
        <v>2</v>
      </c>
      <c r="D4" s="6" t="s">
        <v>3</v>
      </c>
      <c r="E4" s="6" t="s">
        <v>4</v>
      </c>
      <c r="F4" s="7" t="s">
        <v>5</v>
      </c>
      <c r="G4" s="40"/>
    </row>
    <row r="5" spans="1:7" ht="19.95" customHeight="1" x14ac:dyDescent="0.3">
      <c r="A5" s="10"/>
      <c r="B5" s="66" t="s">
        <v>20</v>
      </c>
      <c r="C5" s="63"/>
      <c r="D5" s="11"/>
      <c r="E5" s="12"/>
      <c r="F5" s="13"/>
      <c r="G5" s="40"/>
    </row>
    <row r="6" spans="1:7" ht="30" customHeight="1" x14ac:dyDescent="0.3">
      <c r="A6" s="60" t="s">
        <v>14</v>
      </c>
      <c r="B6" s="45" t="s">
        <v>10</v>
      </c>
      <c r="C6" s="61"/>
      <c r="D6" s="11"/>
      <c r="E6" s="12"/>
      <c r="F6" s="13" t="str">
        <f t="shared" ref="F6:F27" si="0">IF(C6="","",C6*E6)</f>
        <v/>
      </c>
      <c r="G6" s="40"/>
    </row>
    <row r="7" spans="1:7" ht="19.95" customHeight="1" x14ac:dyDescent="0.3">
      <c r="A7" s="14"/>
      <c r="B7" s="23" t="s">
        <v>7</v>
      </c>
      <c r="C7" s="15"/>
      <c r="D7" s="16"/>
      <c r="E7" s="17"/>
      <c r="F7" s="18" t="str">
        <f t="shared" si="0"/>
        <v/>
      </c>
      <c r="G7" s="40"/>
    </row>
    <row r="8" spans="1:7" ht="19.95" customHeight="1" x14ac:dyDescent="0.3">
      <c r="A8" s="14"/>
      <c r="B8" s="117" t="s">
        <v>78</v>
      </c>
      <c r="C8" s="72"/>
      <c r="D8" s="119" t="s">
        <v>3</v>
      </c>
      <c r="E8" s="71"/>
      <c r="F8" s="70" t="str">
        <f>IF(C8="","",C8*E8)</f>
        <v/>
      </c>
      <c r="G8" s="40"/>
    </row>
    <row r="9" spans="1:7" ht="19.95" customHeight="1" x14ac:dyDescent="0.3">
      <c r="A9" s="14"/>
      <c r="B9" s="23" t="s">
        <v>79</v>
      </c>
      <c r="C9" s="15"/>
      <c r="D9" s="119"/>
      <c r="E9" s="17"/>
      <c r="F9" s="18" t="str">
        <f t="shared" si="0"/>
        <v/>
      </c>
      <c r="G9" s="40"/>
    </row>
    <row r="10" spans="1:7" ht="19.95" customHeight="1" x14ac:dyDescent="0.3">
      <c r="A10" s="14"/>
      <c r="B10" s="117" t="s">
        <v>76</v>
      </c>
      <c r="C10" s="72"/>
      <c r="D10" s="119" t="s">
        <v>3</v>
      </c>
      <c r="E10" s="71"/>
      <c r="F10" s="70" t="str">
        <f>IF(C10="","",C10*E10)</f>
        <v/>
      </c>
      <c r="G10" s="40"/>
    </row>
    <row r="11" spans="1:7" ht="19.95" customHeight="1" x14ac:dyDescent="0.3">
      <c r="A11" s="14"/>
      <c r="B11" s="117" t="s">
        <v>77</v>
      </c>
      <c r="C11" s="72"/>
      <c r="D11" s="119" t="s">
        <v>3</v>
      </c>
      <c r="E11" s="71"/>
      <c r="F11" s="70" t="str">
        <f>IF(C11="","",C11*E11)</f>
        <v/>
      </c>
      <c r="G11" s="40"/>
    </row>
    <row r="12" spans="1:7" ht="19.95" customHeight="1" x14ac:dyDescent="0.3">
      <c r="A12" s="14"/>
      <c r="B12" s="117" t="s">
        <v>82</v>
      </c>
      <c r="C12" s="76"/>
      <c r="D12" s="22" t="s">
        <v>3</v>
      </c>
      <c r="E12" s="71"/>
      <c r="F12" s="70" t="str">
        <f>IF(C12="","",C12*E12)</f>
        <v/>
      </c>
      <c r="G12" s="40"/>
    </row>
    <row r="13" spans="1:7" ht="19.95" customHeight="1" x14ac:dyDescent="0.3">
      <c r="A13" s="14"/>
      <c r="B13" s="118" t="s">
        <v>27</v>
      </c>
      <c r="C13" s="76"/>
      <c r="D13" s="22" t="s">
        <v>3</v>
      </c>
      <c r="E13" s="71"/>
      <c r="F13" s="70" t="str">
        <f t="shared" si="0"/>
        <v/>
      </c>
      <c r="G13" s="40"/>
    </row>
    <row r="14" spans="1:7" ht="19.95" customHeight="1" x14ac:dyDescent="0.3">
      <c r="A14" s="14"/>
      <c r="B14" s="117" t="s">
        <v>42</v>
      </c>
      <c r="C14" s="76"/>
      <c r="D14" s="22" t="s">
        <v>3</v>
      </c>
      <c r="E14" s="71"/>
      <c r="F14" s="70" t="str">
        <f t="shared" si="0"/>
        <v/>
      </c>
      <c r="G14" s="40"/>
    </row>
    <row r="15" spans="1:7" ht="19.95" customHeight="1" x14ac:dyDescent="0.3">
      <c r="A15" s="14"/>
      <c r="B15" s="23" t="s">
        <v>80</v>
      </c>
      <c r="C15" s="15"/>
      <c r="D15" s="119"/>
      <c r="E15" s="17"/>
      <c r="F15" s="18" t="str">
        <f t="shared" ref="F15" si="1">IF(C15="","",C15*E15)</f>
        <v/>
      </c>
      <c r="G15" s="40"/>
    </row>
    <row r="16" spans="1:7" ht="19.95" customHeight="1" x14ac:dyDescent="0.3">
      <c r="A16" s="14"/>
      <c r="B16" s="117" t="s">
        <v>83</v>
      </c>
      <c r="C16" s="72"/>
      <c r="D16" s="119" t="s">
        <v>3</v>
      </c>
      <c r="E16" s="71"/>
      <c r="F16" s="70" t="str">
        <f>IF(C16="","",C16*E16)</f>
        <v/>
      </c>
      <c r="G16" s="40"/>
    </row>
    <row r="17" spans="1:7" ht="19.95" customHeight="1" x14ac:dyDescent="0.3">
      <c r="A17" s="14"/>
      <c r="B17" s="117" t="s">
        <v>81</v>
      </c>
      <c r="C17" s="76"/>
      <c r="D17" s="22" t="s">
        <v>3</v>
      </c>
      <c r="E17" s="71"/>
      <c r="F17" s="70" t="str">
        <f t="shared" ref="F17" si="2">IF(C17="","",C17*E17)</f>
        <v/>
      </c>
      <c r="G17" s="40"/>
    </row>
    <row r="18" spans="1:7" ht="19.95" customHeight="1" thickBot="1" x14ac:dyDescent="0.35">
      <c r="A18" s="14"/>
      <c r="B18" s="117" t="s">
        <v>82</v>
      </c>
      <c r="C18" s="76"/>
      <c r="D18" s="22" t="s">
        <v>3</v>
      </c>
      <c r="E18" s="71"/>
      <c r="F18" s="70" t="str">
        <f>IF(C18="","",C18*E18)</f>
        <v/>
      </c>
      <c r="G18" s="40"/>
    </row>
    <row r="19" spans="1:7" ht="19.95" customHeight="1" thickBot="1" x14ac:dyDescent="0.35">
      <c r="A19" s="55"/>
      <c r="B19" s="56" t="s">
        <v>6</v>
      </c>
      <c r="C19" s="57"/>
      <c r="D19" s="58"/>
      <c r="E19" s="59"/>
      <c r="F19" s="69">
        <f>SUM(F8:F14)</f>
        <v>0</v>
      </c>
      <c r="G19" s="40"/>
    </row>
    <row r="20" spans="1:7" ht="30" customHeight="1" x14ac:dyDescent="0.3">
      <c r="A20" s="60" t="s">
        <v>15</v>
      </c>
      <c r="B20" s="67" t="s">
        <v>8</v>
      </c>
      <c r="C20" s="61"/>
      <c r="D20" s="11"/>
      <c r="E20" s="12"/>
      <c r="F20" s="13" t="str">
        <f t="shared" si="0"/>
        <v/>
      </c>
      <c r="G20" s="40"/>
    </row>
    <row r="21" spans="1:7" ht="19.95" customHeight="1" thickBot="1" x14ac:dyDescent="0.35">
      <c r="A21" s="24"/>
      <c r="B21" s="25" t="s">
        <v>8</v>
      </c>
      <c r="C21" s="72"/>
      <c r="D21" s="16" t="s">
        <v>32</v>
      </c>
      <c r="E21" s="71"/>
      <c r="F21" s="70" t="str">
        <f t="shared" si="0"/>
        <v/>
      </c>
      <c r="G21" s="40"/>
    </row>
    <row r="22" spans="1:7" ht="19.95" customHeight="1" thickBot="1" x14ac:dyDescent="0.35">
      <c r="A22" s="55"/>
      <c r="B22" s="56" t="s">
        <v>6</v>
      </c>
      <c r="C22" s="57"/>
      <c r="D22" s="58"/>
      <c r="E22" s="59"/>
      <c r="F22" s="69">
        <f>SUM(F21)</f>
        <v>0</v>
      </c>
      <c r="G22" s="40"/>
    </row>
    <row r="23" spans="1:7" ht="30" customHeight="1" x14ac:dyDescent="0.3">
      <c r="A23" s="60" t="s">
        <v>16</v>
      </c>
      <c r="B23" s="67" t="s">
        <v>9</v>
      </c>
      <c r="C23" s="61"/>
      <c r="D23" s="68"/>
      <c r="E23" s="12"/>
      <c r="F23" s="13" t="str">
        <f>IF(C23="","",C23*E23)</f>
        <v/>
      </c>
      <c r="G23" s="40"/>
    </row>
    <row r="24" spans="1:7" ht="19.95" customHeight="1" thickBot="1" x14ac:dyDescent="0.35">
      <c r="A24" s="14"/>
      <c r="B24" s="77" t="s">
        <v>34</v>
      </c>
      <c r="C24" s="75"/>
      <c r="D24" s="22" t="s">
        <v>33</v>
      </c>
      <c r="E24" s="71"/>
      <c r="F24" s="70" t="str">
        <f t="shared" si="0"/>
        <v/>
      </c>
      <c r="G24" s="40"/>
    </row>
    <row r="25" spans="1:7" ht="19.95" customHeight="1" thickBot="1" x14ac:dyDescent="0.35">
      <c r="A25" s="55"/>
      <c r="B25" s="56" t="s">
        <v>6</v>
      </c>
      <c r="C25" s="57"/>
      <c r="D25" s="58"/>
      <c r="E25" s="59"/>
      <c r="F25" s="69">
        <f>SUM(F24)</f>
        <v>0</v>
      </c>
      <c r="G25" s="40"/>
    </row>
    <row r="26" spans="1:7" ht="30" customHeight="1" x14ac:dyDescent="0.3">
      <c r="A26" s="60" t="s">
        <v>17</v>
      </c>
      <c r="B26" s="67" t="s">
        <v>11</v>
      </c>
      <c r="C26" s="61"/>
      <c r="D26" s="68"/>
      <c r="E26" s="12"/>
      <c r="F26" s="13" t="str">
        <f t="shared" si="0"/>
        <v/>
      </c>
      <c r="G26" s="40"/>
    </row>
    <row r="27" spans="1:7" ht="30" customHeight="1" thickBot="1" x14ac:dyDescent="0.35">
      <c r="A27" s="14"/>
      <c r="B27" s="19" t="s">
        <v>12</v>
      </c>
      <c r="C27" s="76"/>
      <c r="D27" s="90" t="s">
        <v>32</v>
      </c>
      <c r="E27" s="71"/>
      <c r="F27" s="70" t="str">
        <f t="shared" si="0"/>
        <v/>
      </c>
      <c r="G27" s="40"/>
    </row>
    <row r="28" spans="1:7" ht="19.95" customHeight="1" thickBot="1" x14ac:dyDescent="0.35">
      <c r="A28" s="55"/>
      <c r="B28" s="56" t="s">
        <v>6</v>
      </c>
      <c r="C28" s="57"/>
      <c r="D28" s="58"/>
      <c r="E28" s="59"/>
      <c r="F28" s="69">
        <f>SUM(F27)</f>
        <v>0</v>
      </c>
      <c r="G28" s="40"/>
    </row>
    <row r="29" spans="1:7" ht="30" customHeight="1" x14ac:dyDescent="0.3">
      <c r="A29" s="60" t="s">
        <v>61</v>
      </c>
      <c r="B29" s="67" t="s">
        <v>62</v>
      </c>
      <c r="C29" s="61"/>
      <c r="D29" s="68"/>
      <c r="E29" s="12"/>
      <c r="F29" s="13" t="str">
        <f t="shared" ref="F29" si="3">IF(C29="","",C29*E29)</f>
        <v/>
      </c>
      <c r="G29" s="40"/>
    </row>
    <row r="30" spans="1:7" ht="19.95" customHeight="1" x14ac:dyDescent="0.3">
      <c r="A30" s="24"/>
      <c r="B30" s="78" t="s">
        <v>44</v>
      </c>
      <c r="C30" s="15"/>
      <c r="D30" s="16"/>
      <c r="E30" s="79"/>
      <c r="F30" s="80"/>
      <c r="G30" s="40"/>
    </row>
    <row r="31" spans="1:7" ht="19.95" customHeight="1" x14ac:dyDescent="0.3">
      <c r="A31" s="24"/>
      <c r="B31" s="25" t="s">
        <v>45</v>
      </c>
      <c r="C31" s="72"/>
      <c r="D31" s="16" t="s">
        <v>46</v>
      </c>
      <c r="E31" s="81"/>
      <c r="F31" s="70" t="str">
        <f t="shared" ref="F31" si="4">IF(C31="","",C31*E31)</f>
        <v/>
      </c>
      <c r="G31" s="40"/>
    </row>
    <row r="32" spans="1:7" ht="19.95" customHeight="1" x14ac:dyDescent="0.3">
      <c r="A32" s="24"/>
      <c r="B32" s="78" t="s">
        <v>47</v>
      </c>
      <c r="C32" s="15"/>
      <c r="D32" s="16"/>
      <c r="E32" s="79"/>
      <c r="F32" s="80"/>
      <c r="G32" s="40"/>
    </row>
    <row r="33" spans="1:7" ht="30" customHeight="1" x14ac:dyDescent="0.3">
      <c r="A33" s="24"/>
      <c r="B33" s="25" t="s">
        <v>48</v>
      </c>
      <c r="C33" s="72"/>
      <c r="D33" s="16" t="s">
        <v>46</v>
      </c>
      <c r="E33" s="81"/>
      <c r="F33" s="70" t="str">
        <f t="shared" ref="F33:F35" si="5">IF(C33="","",C33*E33)</f>
        <v/>
      </c>
      <c r="G33" s="40"/>
    </row>
    <row r="34" spans="1:7" ht="19.95" customHeight="1" x14ac:dyDescent="0.3">
      <c r="A34" s="24"/>
      <c r="B34" s="25" t="s">
        <v>49</v>
      </c>
      <c r="C34" s="72"/>
      <c r="D34" s="16" t="s">
        <v>46</v>
      </c>
      <c r="E34" s="81"/>
      <c r="F34" s="70" t="str">
        <f t="shared" si="5"/>
        <v/>
      </c>
      <c r="G34" s="40"/>
    </row>
    <row r="35" spans="1:7" ht="30" customHeight="1" x14ac:dyDescent="0.3">
      <c r="A35" s="24"/>
      <c r="B35" s="25" t="s">
        <v>50</v>
      </c>
      <c r="C35" s="72"/>
      <c r="D35" s="16" t="s">
        <v>46</v>
      </c>
      <c r="E35" s="81"/>
      <c r="F35" s="70" t="str">
        <f t="shared" si="5"/>
        <v/>
      </c>
      <c r="G35" s="40"/>
    </row>
    <row r="36" spans="1:7" ht="19.95" customHeight="1" x14ac:dyDescent="0.3">
      <c r="A36" s="24"/>
      <c r="B36" s="78" t="s">
        <v>51</v>
      </c>
      <c r="C36" s="15"/>
      <c r="D36" s="16"/>
      <c r="E36" s="79"/>
      <c r="F36" s="80"/>
      <c r="G36" s="40"/>
    </row>
    <row r="37" spans="1:7" ht="19.95" customHeight="1" x14ac:dyDescent="0.3">
      <c r="A37" s="24"/>
      <c r="B37" s="25" t="s">
        <v>52</v>
      </c>
      <c r="C37" s="72"/>
      <c r="D37" s="16" t="s">
        <v>3</v>
      </c>
      <c r="E37" s="81"/>
      <c r="F37" s="70" t="str">
        <f t="shared" ref="F37:F38" si="6">IF(C37="","",C37*E37)</f>
        <v/>
      </c>
      <c r="G37" s="40"/>
    </row>
    <row r="38" spans="1:7" ht="19.95" customHeight="1" x14ac:dyDescent="0.3">
      <c r="A38" s="24"/>
      <c r="B38" s="25" t="s">
        <v>53</v>
      </c>
      <c r="C38" s="72"/>
      <c r="D38" s="16" t="s">
        <v>3</v>
      </c>
      <c r="E38" s="81"/>
      <c r="F38" s="70" t="str">
        <f t="shared" si="6"/>
        <v/>
      </c>
      <c r="G38" s="40"/>
    </row>
    <row r="39" spans="1:7" ht="19.95" customHeight="1" x14ac:dyDescent="0.3">
      <c r="A39" s="24"/>
      <c r="B39" s="78" t="s">
        <v>54</v>
      </c>
      <c r="C39" s="15"/>
      <c r="D39" s="16"/>
      <c r="E39" s="79"/>
      <c r="F39" s="80"/>
      <c r="G39" s="40"/>
    </row>
    <row r="40" spans="1:7" ht="19.95" customHeight="1" x14ac:dyDescent="0.3">
      <c r="A40" s="24"/>
      <c r="B40" s="25" t="s">
        <v>55</v>
      </c>
      <c r="C40" s="72"/>
      <c r="D40" s="16" t="s">
        <v>3</v>
      </c>
      <c r="E40" s="81"/>
      <c r="F40" s="70" t="str">
        <f t="shared" ref="F40" si="7">IF(C40="","",C40*E40)</f>
        <v/>
      </c>
      <c r="G40" s="40"/>
    </row>
    <row r="41" spans="1:7" ht="30" customHeight="1" x14ac:dyDescent="0.3">
      <c r="A41" s="24"/>
      <c r="B41" s="25" t="s">
        <v>56</v>
      </c>
      <c r="C41" s="72"/>
      <c r="D41" s="16" t="s">
        <v>3</v>
      </c>
      <c r="E41" s="81"/>
      <c r="F41" s="70" t="str">
        <f>IF(C41="","",C41*E41)</f>
        <v/>
      </c>
      <c r="G41" s="40"/>
    </row>
    <row r="42" spans="1:7" ht="19.95" customHeight="1" x14ac:dyDescent="0.3">
      <c r="A42" s="24"/>
      <c r="B42" s="78" t="s">
        <v>57</v>
      </c>
      <c r="C42" s="15"/>
      <c r="D42" s="16"/>
      <c r="E42" s="79"/>
      <c r="F42" s="80"/>
      <c r="G42" s="40"/>
    </row>
    <row r="43" spans="1:7" ht="30" customHeight="1" x14ac:dyDescent="0.3">
      <c r="A43" s="24"/>
      <c r="B43" s="25" t="s">
        <v>58</v>
      </c>
      <c r="C43" s="72"/>
      <c r="D43" s="16" t="s">
        <v>3</v>
      </c>
      <c r="E43" s="81"/>
      <c r="F43" s="70" t="str">
        <f t="shared" ref="F43:F55" si="8">IF(C43="","",C43*E43)</f>
        <v/>
      </c>
      <c r="G43" s="40"/>
    </row>
    <row r="44" spans="1:7" ht="19.95" customHeight="1" x14ac:dyDescent="0.3">
      <c r="A44" s="24"/>
      <c r="B44" s="25" t="s">
        <v>53</v>
      </c>
      <c r="C44" s="72"/>
      <c r="D44" s="16" t="s">
        <v>3</v>
      </c>
      <c r="E44" s="81"/>
      <c r="F44" s="70" t="str">
        <f t="shared" si="8"/>
        <v/>
      </c>
      <c r="G44" s="40"/>
    </row>
    <row r="45" spans="1:7" ht="19.95" customHeight="1" x14ac:dyDescent="0.3">
      <c r="A45" s="24"/>
      <c r="B45" s="78" t="s">
        <v>59</v>
      </c>
      <c r="C45" s="15"/>
      <c r="D45" s="16"/>
      <c r="E45" s="79"/>
      <c r="F45" s="80"/>
      <c r="G45" s="40"/>
    </row>
    <row r="46" spans="1:7" ht="19.95" customHeight="1" x14ac:dyDescent="0.3">
      <c r="A46" s="24"/>
      <c r="B46" s="25" t="s">
        <v>60</v>
      </c>
      <c r="C46" s="72"/>
      <c r="D46" s="16" t="s">
        <v>46</v>
      </c>
      <c r="E46" s="81"/>
      <c r="F46" s="70" t="str">
        <f t="shared" si="8"/>
        <v/>
      </c>
      <c r="G46" s="40"/>
    </row>
    <row r="47" spans="1:7" ht="30" customHeight="1" x14ac:dyDescent="0.3">
      <c r="A47" s="24"/>
      <c r="B47" s="25" t="s">
        <v>74</v>
      </c>
      <c r="C47" s="72"/>
      <c r="D47" s="16" t="s">
        <v>46</v>
      </c>
      <c r="E47" s="81"/>
      <c r="F47" s="70" t="str">
        <f t="shared" si="8"/>
        <v/>
      </c>
      <c r="G47" s="40"/>
    </row>
    <row r="48" spans="1:7" ht="30" customHeight="1" x14ac:dyDescent="0.3">
      <c r="A48" s="24"/>
      <c r="B48" s="25" t="s">
        <v>75</v>
      </c>
      <c r="C48" s="72"/>
      <c r="D48" s="16" t="s">
        <v>46</v>
      </c>
      <c r="E48" s="81"/>
      <c r="F48" s="70" t="str">
        <f t="shared" si="8"/>
        <v/>
      </c>
      <c r="G48" s="40"/>
    </row>
    <row r="49" spans="1:7" ht="19.95" customHeight="1" x14ac:dyDescent="0.3">
      <c r="A49" s="24"/>
      <c r="B49" s="78" t="s">
        <v>63</v>
      </c>
      <c r="C49" s="15"/>
      <c r="D49" s="16"/>
      <c r="E49" s="79"/>
      <c r="F49" s="80"/>
      <c r="G49" s="40"/>
    </row>
    <row r="50" spans="1:7" ht="30" customHeight="1" x14ac:dyDescent="0.3">
      <c r="A50" s="24"/>
      <c r="B50" s="25" t="s">
        <v>64</v>
      </c>
      <c r="C50" s="72"/>
      <c r="D50" s="16" t="s">
        <v>3</v>
      </c>
      <c r="E50" s="81"/>
      <c r="F50" s="70" t="str">
        <f t="shared" si="8"/>
        <v/>
      </c>
      <c r="G50" s="40"/>
    </row>
    <row r="51" spans="1:7" ht="19.95" customHeight="1" x14ac:dyDescent="0.3">
      <c r="A51" s="24"/>
      <c r="B51" s="78" t="s">
        <v>65</v>
      </c>
      <c r="C51" s="15"/>
      <c r="D51" s="16"/>
      <c r="E51" s="79"/>
      <c r="F51" s="80"/>
      <c r="G51" s="40"/>
    </row>
    <row r="52" spans="1:7" ht="30" customHeight="1" x14ac:dyDescent="0.3">
      <c r="A52" s="24"/>
      <c r="B52" s="25" t="s">
        <v>66</v>
      </c>
      <c r="C52" s="72"/>
      <c r="D52" s="16" t="s">
        <v>46</v>
      </c>
      <c r="E52" s="81"/>
      <c r="F52" s="70" t="str">
        <f t="shared" si="8"/>
        <v/>
      </c>
      <c r="G52" s="40"/>
    </row>
    <row r="53" spans="1:7" ht="19.95" customHeight="1" x14ac:dyDescent="0.3">
      <c r="A53" s="24"/>
      <c r="B53" s="78" t="s">
        <v>67</v>
      </c>
      <c r="C53" s="15"/>
      <c r="D53" s="16"/>
      <c r="E53" s="79"/>
      <c r="F53" s="80"/>
      <c r="G53" s="40"/>
    </row>
    <row r="54" spans="1:7" ht="30" customHeight="1" x14ac:dyDescent="0.3">
      <c r="A54" s="24"/>
      <c r="B54" s="25" t="s">
        <v>68</v>
      </c>
      <c r="C54" s="72"/>
      <c r="D54" s="16" t="s">
        <v>46</v>
      </c>
      <c r="E54" s="81"/>
      <c r="F54" s="70" t="str">
        <f t="shared" si="8"/>
        <v/>
      </c>
      <c r="G54" s="40"/>
    </row>
    <row r="55" spans="1:7" ht="19.95" customHeight="1" thickBot="1" x14ac:dyDescent="0.35">
      <c r="A55" s="24"/>
      <c r="B55" s="25" t="s">
        <v>69</v>
      </c>
      <c r="C55" s="72"/>
      <c r="D55" s="16" t="s">
        <v>46</v>
      </c>
      <c r="E55" s="81"/>
      <c r="F55" s="70" t="str">
        <f t="shared" si="8"/>
        <v/>
      </c>
      <c r="G55" s="40"/>
    </row>
    <row r="56" spans="1:7" ht="19.95" customHeight="1" thickBot="1" x14ac:dyDescent="0.35">
      <c r="A56" s="55"/>
      <c r="B56" s="64" t="s">
        <v>6</v>
      </c>
      <c r="C56" s="57"/>
      <c r="D56" s="58"/>
      <c r="E56" s="65"/>
      <c r="F56" s="69">
        <f>SUM(F30:F55)</f>
        <v>0</v>
      </c>
      <c r="G56" s="40"/>
    </row>
    <row r="57" spans="1:7" ht="19.95" customHeight="1" x14ac:dyDescent="0.3">
      <c r="A57" s="82"/>
      <c r="B57" s="66" t="s">
        <v>21</v>
      </c>
      <c r="C57" s="83"/>
      <c r="D57" s="84"/>
      <c r="E57" s="85"/>
      <c r="F57" s="86"/>
      <c r="G57" s="40"/>
    </row>
    <row r="58" spans="1:7" ht="30" customHeight="1" x14ac:dyDescent="0.3">
      <c r="A58" s="48" t="s">
        <v>19</v>
      </c>
      <c r="B58" s="49" t="s">
        <v>18</v>
      </c>
      <c r="C58" s="28"/>
      <c r="D58" s="29"/>
      <c r="E58" s="30"/>
      <c r="F58" s="31" t="str">
        <f>IF(C58="","",C58*E58)</f>
        <v/>
      </c>
      <c r="G58" s="40"/>
    </row>
    <row r="59" spans="1:7" ht="30" customHeight="1" x14ac:dyDescent="0.3">
      <c r="A59" s="27"/>
      <c r="B59" s="32" t="s">
        <v>13</v>
      </c>
      <c r="C59" s="74"/>
      <c r="D59" s="33" t="s">
        <v>31</v>
      </c>
      <c r="E59" s="73"/>
      <c r="F59" s="70" t="str">
        <f t="shared" ref="F59:F61" si="9">IF(C59="","",C59*E59)</f>
        <v/>
      </c>
      <c r="G59" s="40"/>
    </row>
    <row r="60" spans="1:7" ht="19.95" customHeight="1" x14ac:dyDescent="0.3">
      <c r="A60" s="27"/>
      <c r="B60" s="32" t="s">
        <v>26</v>
      </c>
      <c r="C60" s="74"/>
      <c r="D60" s="33" t="s">
        <v>31</v>
      </c>
      <c r="E60" s="73"/>
      <c r="F60" s="70" t="str">
        <f t="shared" si="9"/>
        <v/>
      </c>
      <c r="G60" s="40"/>
    </row>
    <row r="61" spans="1:7" ht="30" customHeight="1" thickBot="1" x14ac:dyDescent="0.35">
      <c r="A61" s="27"/>
      <c r="B61" s="87" t="s">
        <v>71</v>
      </c>
      <c r="C61" s="74"/>
      <c r="D61" s="33" t="s">
        <v>31</v>
      </c>
      <c r="E61" s="73"/>
      <c r="F61" s="70" t="str">
        <f t="shared" si="9"/>
        <v/>
      </c>
      <c r="G61" s="40"/>
    </row>
    <row r="62" spans="1:7" ht="19.95" customHeight="1" thickBot="1" x14ac:dyDescent="0.35">
      <c r="A62" s="55"/>
      <c r="B62" s="64" t="s">
        <v>6</v>
      </c>
      <c r="C62" s="57"/>
      <c r="D62" s="58"/>
      <c r="E62" s="65"/>
      <c r="F62" s="69">
        <f>SUM(F54:F61)</f>
        <v>0</v>
      </c>
      <c r="G62" s="40"/>
    </row>
    <row r="63" spans="1:7" ht="19.95" customHeight="1" x14ac:dyDescent="0.3">
      <c r="A63" s="10"/>
      <c r="B63" s="62" t="s">
        <v>35</v>
      </c>
      <c r="C63" s="63"/>
      <c r="D63" s="11"/>
      <c r="E63" s="12"/>
      <c r="F63" s="13"/>
      <c r="G63" s="40"/>
    </row>
    <row r="64" spans="1:7" ht="30" customHeight="1" x14ac:dyDescent="0.3">
      <c r="A64" s="44" t="s">
        <v>36</v>
      </c>
      <c r="B64" s="45" t="s">
        <v>70</v>
      </c>
      <c r="C64" s="46"/>
      <c r="D64" s="16"/>
      <c r="E64" s="17"/>
      <c r="F64" s="18" t="str">
        <f t="shared" ref="F64:F65" si="10">IF(C64="","",C64*E64)</f>
        <v/>
      </c>
      <c r="G64" s="40"/>
    </row>
    <row r="65" spans="1:7" ht="19.95" customHeight="1" x14ac:dyDescent="0.3">
      <c r="A65" s="14"/>
      <c r="B65" s="23" t="s">
        <v>22</v>
      </c>
      <c r="C65" s="72"/>
      <c r="D65" s="16" t="s">
        <v>31</v>
      </c>
      <c r="E65" s="71"/>
      <c r="F65" s="70" t="str">
        <f t="shared" si="10"/>
        <v/>
      </c>
      <c r="G65" s="40"/>
    </row>
    <row r="66" spans="1:7" ht="19.95" customHeight="1" thickBot="1" x14ac:dyDescent="0.35">
      <c r="A66" s="14"/>
      <c r="B66" s="23" t="s">
        <v>23</v>
      </c>
      <c r="C66" s="72"/>
      <c r="D66" s="16" t="s">
        <v>31</v>
      </c>
      <c r="E66" s="71"/>
      <c r="F66" s="70" t="str">
        <f t="shared" ref="F66" si="11">IF(C66="","",C66*E66)</f>
        <v/>
      </c>
      <c r="G66" s="40"/>
    </row>
    <row r="67" spans="1:7" ht="19.95" customHeight="1" thickBot="1" x14ac:dyDescent="0.35">
      <c r="A67" s="55"/>
      <c r="B67" s="56" t="s">
        <v>6</v>
      </c>
      <c r="C67" s="57"/>
      <c r="D67" s="58"/>
      <c r="E67" s="59"/>
      <c r="F67" s="69">
        <f>SUM(F65:F66)</f>
        <v>0</v>
      </c>
      <c r="G67" s="40"/>
    </row>
    <row r="68" spans="1:7" ht="30" customHeight="1" x14ac:dyDescent="0.3">
      <c r="A68" s="60" t="s">
        <v>37</v>
      </c>
      <c r="B68" s="45" t="s">
        <v>24</v>
      </c>
      <c r="C68" s="61"/>
      <c r="D68" s="11"/>
      <c r="E68" s="12"/>
      <c r="F68" s="13" t="str">
        <f t="shared" ref="F68:F69" si="12">IF(C68="","",C68*E68)</f>
        <v/>
      </c>
      <c r="G68" s="40"/>
    </row>
    <row r="69" spans="1:7" ht="19.95" customHeight="1" thickBot="1" x14ac:dyDescent="0.35">
      <c r="A69" s="14"/>
      <c r="B69" s="47" t="s">
        <v>25</v>
      </c>
      <c r="C69" s="72"/>
      <c r="D69" s="16" t="s">
        <v>31</v>
      </c>
      <c r="E69" s="71"/>
      <c r="F69" s="70" t="str">
        <f t="shared" si="12"/>
        <v/>
      </c>
      <c r="G69" s="40"/>
    </row>
    <row r="70" spans="1:7" ht="19.95" customHeight="1" thickBot="1" x14ac:dyDescent="0.35">
      <c r="A70" s="55"/>
      <c r="B70" s="56" t="s">
        <v>6</v>
      </c>
      <c r="C70" s="57"/>
      <c r="D70" s="58"/>
      <c r="E70" s="59"/>
      <c r="F70" s="69">
        <f>SUM(F69)</f>
        <v>0</v>
      </c>
      <c r="G70" s="40"/>
    </row>
    <row r="71" spans="1:7" ht="19.95" customHeight="1" x14ac:dyDescent="0.3">
      <c r="A71" s="10"/>
      <c r="B71" s="62" t="s">
        <v>38</v>
      </c>
      <c r="C71" s="63"/>
      <c r="D71" s="11"/>
      <c r="E71" s="12"/>
      <c r="F71" s="13"/>
      <c r="G71" s="40"/>
    </row>
    <row r="72" spans="1:7" ht="30" customHeight="1" x14ac:dyDescent="0.3">
      <c r="A72" s="60" t="s">
        <v>41</v>
      </c>
      <c r="B72" s="45" t="s">
        <v>39</v>
      </c>
      <c r="C72" s="61"/>
      <c r="D72" s="11"/>
      <c r="E72" s="12"/>
      <c r="F72" s="13" t="str">
        <f t="shared" ref="F72" si="13">IF(C72="","",C72*E72)</f>
        <v/>
      </c>
      <c r="G72" s="40"/>
    </row>
    <row r="73" spans="1:7" ht="34.950000000000003" customHeight="1" thickBot="1" x14ac:dyDescent="0.35">
      <c r="A73" s="14"/>
      <c r="B73" s="88" t="s">
        <v>43</v>
      </c>
      <c r="C73" s="72"/>
      <c r="D73" s="16" t="s">
        <v>31</v>
      </c>
      <c r="E73" s="71"/>
      <c r="F73" s="89"/>
      <c r="G73" s="40"/>
    </row>
    <row r="74" spans="1:7" ht="19.95" customHeight="1" thickBot="1" x14ac:dyDescent="0.35">
      <c r="A74" s="55"/>
      <c r="B74" s="56" t="s">
        <v>6</v>
      </c>
      <c r="C74" s="57"/>
      <c r="D74" s="58"/>
      <c r="E74" s="59"/>
      <c r="F74" s="69">
        <f>SUM(F73)</f>
        <v>0</v>
      </c>
      <c r="G74" s="40"/>
    </row>
    <row r="75" spans="1:7" ht="19.95" customHeight="1" thickBot="1" x14ac:dyDescent="0.35">
      <c r="A75" s="50"/>
      <c r="B75" s="21"/>
      <c r="C75" s="51"/>
      <c r="D75" s="52"/>
      <c r="E75" s="53"/>
      <c r="F75" s="54"/>
      <c r="G75" s="40"/>
    </row>
    <row r="76" spans="1:7" s="3" customFormat="1" ht="19.95" customHeight="1" thickBot="1" x14ac:dyDescent="0.35">
      <c r="A76" s="20"/>
      <c r="B76" s="34"/>
      <c r="C76" s="111" t="s">
        <v>30</v>
      </c>
      <c r="D76" s="112"/>
      <c r="E76" s="113"/>
      <c r="F76" s="69">
        <f>IF(F19="","",F19+F22+F25+F28+F56+F62+F67+F70+F74)</f>
        <v>0</v>
      </c>
      <c r="G76" s="41"/>
    </row>
    <row r="77" spans="1:7" ht="24.75" customHeight="1" thickBot="1" x14ac:dyDescent="0.35">
      <c r="A77" s="35"/>
      <c r="B77" s="26"/>
      <c r="C77" s="36"/>
      <c r="D77" s="37"/>
      <c r="E77" s="38"/>
      <c r="F77" s="39" t="str">
        <f>IF(C77="","",C77*E77)</f>
        <v/>
      </c>
      <c r="G77" s="40"/>
    </row>
    <row r="78" spans="1:7" ht="19.95" customHeight="1" x14ac:dyDescent="0.3">
      <c r="A78" s="91" t="s">
        <v>28</v>
      </c>
      <c r="B78" s="92"/>
      <c r="C78" s="92"/>
      <c r="D78" s="92"/>
      <c r="E78" s="92"/>
      <c r="F78" s="93"/>
      <c r="G78" s="40"/>
    </row>
    <row r="79" spans="1:7" ht="19.95" customHeight="1" thickBot="1" x14ac:dyDescent="0.35">
      <c r="A79" s="94"/>
      <c r="B79" s="95"/>
      <c r="C79" s="95"/>
      <c r="D79" s="95"/>
      <c r="E79" s="95"/>
      <c r="F79" s="96"/>
      <c r="G79" s="40"/>
    </row>
    <row r="80" spans="1:7" ht="20.25" customHeight="1" x14ac:dyDescent="0.3">
      <c r="A80" s="42"/>
      <c r="B80" s="40"/>
      <c r="C80" s="43"/>
      <c r="D80" s="37"/>
      <c r="E80" s="40"/>
      <c r="F80" s="40"/>
      <c r="G80" s="40"/>
    </row>
    <row r="81" spans="1:7" x14ac:dyDescent="0.3">
      <c r="A81" s="42"/>
      <c r="B81" s="97" t="s">
        <v>72</v>
      </c>
      <c r="C81" s="98"/>
      <c r="D81" s="37"/>
      <c r="E81" s="40"/>
      <c r="F81" s="40"/>
      <c r="G81" s="40"/>
    </row>
    <row r="82" spans="1:7" x14ac:dyDescent="0.3">
      <c r="A82" s="42"/>
      <c r="B82" s="99"/>
      <c r="C82" s="100"/>
      <c r="D82" s="37"/>
      <c r="E82" s="40"/>
      <c r="F82" s="40"/>
      <c r="G82" s="40"/>
    </row>
    <row r="83" spans="1:7" x14ac:dyDescent="0.3">
      <c r="A83" s="42"/>
      <c r="B83" s="99"/>
      <c r="C83" s="100"/>
      <c r="D83" s="37"/>
      <c r="E83" s="40"/>
      <c r="F83" s="40"/>
      <c r="G83" s="40"/>
    </row>
    <row r="84" spans="1:7" x14ac:dyDescent="0.3">
      <c r="A84" s="42"/>
      <c r="B84" s="101" t="s">
        <v>29</v>
      </c>
      <c r="C84" s="102"/>
      <c r="D84" s="37"/>
      <c r="E84" s="40"/>
      <c r="F84" s="40"/>
      <c r="G84" s="40"/>
    </row>
    <row r="85" spans="1:7" x14ac:dyDescent="0.3">
      <c r="A85" s="42"/>
      <c r="B85" s="101"/>
      <c r="C85" s="102"/>
      <c r="D85" s="37"/>
      <c r="E85" s="40"/>
      <c r="F85" s="40"/>
      <c r="G85" s="40"/>
    </row>
    <row r="86" spans="1:7" x14ac:dyDescent="0.3">
      <c r="A86" s="42"/>
      <c r="B86" s="101"/>
      <c r="C86" s="102"/>
      <c r="D86" s="37"/>
      <c r="E86" s="40"/>
      <c r="F86" s="40"/>
      <c r="G86" s="40"/>
    </row>
    <row r="87" spans="1:7" x14ac:dyDescent="0.3">
      <c r="A87" s="42"/>
      <c r="B87" s="101"/>
      <c r="C87" s="102"/>
      <c r="D87" s="37"/>
      <c r="E87" s="40"/>
      <c r="F87" s="40"/>
      <c r="G87" s="40"/>
    </row>
    <row r="88" spans="1:7" x14ac:dyDescent="0.3">
      <c r="A88" s="42"/>
      <c r="B88" s="101"/>
      <c r="C88" s="102"/>
      <c r="D88" s="37"/>
      <c r="E88" s="40"/>
      <c r="F88" s="40"/>
      <c r="G88" s="40"/>
    </row>
    <row r="89" spans="1:7" x14ac:dyDescent="0.3">
      <c r="A89" s="42"/>
      <c r="B89" s="101"/>
      <c r="C89" s="102"/>
      <c r="D89" s="37"/>
      <c r="E89" s="40"/>
      <c r="F89" s="40"/>
      <c r="G89" s="40"/>
    </row>
    <row r="90" spans="1:7" x14ac:dyDescent="0.3">
      <c r="A90" s="42"/>
      <c r="B90" s="103"/>
      <c r="C90" s="104"/>
      <c r="D90" s="37"/>
      <c r="E90" s="40"/>
      <c r="F90" s="40"/>
      <c r="G90" s="40"/>
    </row>
    <row r="91" spans="1:7" x14ac:dyDescent="0.3">
      <c r="A91" s="42"/>
      <c r="B91" s="40"/>
      <c r="C91" s="43"/>
      <c r="D91" s="37"/>
      <c r="E91" s="40"/>
      <c r="F91" s="40"/>
      <c r="G91" s="40"/>
    </row>
    <row r="93" spans="1:7" ht="14.4" x14ac:dyDescent="0.3">
      <c r="D93"/>
    </row>
    <row r="94" spans="1:7" ht="14.4" x14ac:dyDescent="0.3">
      <c r="D94"/>
    </row>
    <row r="95" spans="1:7" ht="14.4" x14ac:dyDescent="0.3">
      <c r="D95"/>
    </row>
    <row r="96" spans="1:7" ht="14.4" x14ac:dyDescent="0.3">
      <c r="D96"/>
    </row>
    <row r="97" spans="4:4" ht="14.4" x14ac:dyDescent="0.3">
      <c r="D97"/>
    </row>
  </sheetData>
  <mergeCells count="7">
    <mergeCell ref="A78:F79"/>
    <mergeCell ref="B81:C83"/>
    <mergeCell ref="B84:C90"/>
    <mergeCell ref="A1:F1"/>
    <mergeCell ref="A2:F2"/>
    <mergeCell ref="C76:E76"/>
    <mergeCell ref="A3:F3"/>
  </mergeCells>
  <printOptions horizontalCentered="1"/>
  <pageMargins left="0.19685039370078741" right="0.19685039370078741" top="0.98425196850393704" bottom="1.1811023622047245" header="0.39370078740157483" footer="0.39370078740157483"/>
  <pageSetup paperSize="9" scale="88" orientation="portrait" r:id="rId1"/>
  <headerFooter alignWithMargins="0">
    <oddHeader>&amp;L&amp;"Times New Roman,Gras"&amp;10Centre Hospitalier Intercommunal 
de MONTDIDIER - ROYE&amp;R&amp;"Comic Sans MS,Gras"&amp;8Amélioration de la sécurité incendie
Remplacement partiel du SSI de la Résidence des Cèdres (USLD)</oddHeader>
    <oddFooter>&amp;L&amp;"Times New Roman,Gras"&amp;10G.C.S.M.O.
Bureau d'études&amp;C&amp;P/&amp;N&amp;R&amp;"Times New Roman,Gras"&amp;10&amp;D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A64C92B97FA04D95C0A69D9E5B07EF" ma:contentTypeVersion="18" ma:contentTypeDescription="Crée un document." ma:contentTypeScope="" ma:versionID="8e82a264e7a4d506068a0450d7bd07bf">
  <xsd:schema xmlns:xsd="http://www.w3.org/2001/XMLSchema" xmlns:xs="http://www.w3.org/2001/XMLSchema" xmlns:p="http://schemas.microsoft.com/office/2006/metadata/properties" xmlns:ns2="1f1f42bd-e5db-42c0-ae7b-6c4072a98a21" xmlns:ns3="5ed6b5f3-d3e3-4862-be75-a280d9033827" targetNamespace="http://schemas.microsoft.com/office/2006/metadata/properties" ma:root="true" ma:fieldsID="cb2ea0abdd0ea8adb3fce79cf7e1f43b" ns2:_="" ns3:_="">
    <xsd:import namespace="1f1f42bd-e5db-42c0-ae7b-6c4072a98a21"/>
    <xsd:import namespace="5ed6b5f3-d3e3-4862-be75-a280d90338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1f42bd-e5db-42c0-ae7b-6c4072a98a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9eaecdbf-32ad-4b5e-b22b-0ffa049b95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d6b5f3-d3e3-4862-be75-a280d903382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b62ef76-c33e-4f0d-a425-a4a609bf045c}" ma:internalName="TaxCatchAll" ma:showField="CatchAllData" ma:web="5ed6b5f3-d3e3-4862-be75-a280d903382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f1f42bd-e5db-42c0-ae7b-6c4072a98a21">
      <Terms xmlns="http://schemas.microsoft.com/office/infopath/2007/PartnerControls"/>
    </lcf76f155ced4ddcb4097134ff3c332f>
    <TaxCatchAll xmlns="5ed6b5f3-d3e3-4862-be75-a280d9033827" xsi:nil="true"/>
  </documentManagement>
</p:properties>
</file>

<file path=customXml/itemProps1.xml><?xml version="1.0" encoding="utf-8"?>
<ds:datastoreItem xmlns:ds="http://schemas.openxmlformats.org/officeDocument/2006/customXml" ds:itemID="{46D05701-3B35-4706-A474-AFE9690401F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4DDB54E-707C-4862-9F08-3BFC3FD8C6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1f42bd-e5db-42c0-ae7b-6c4072a98a21"/>
    <ds:schemaRef ds:uri="5ed6b5f3-d3e3-4862-be75-a280d90338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7D4E51A-8CD1-4393-B6DD-7AD7316CD148}">
  <ds:schemaRefs>
    <ds:schemaRef ds:uri="http://schemas.microsoft.com/office/2006/metadata/properties"/>
    <ds:schemaRef ds:uri="http://schemas.microsoft.com/office/infopath/2007/PartnerControls"/>
    <ds:schemaRef ds:uri="1f1f42bd-e5db-42c0-ae7b-6c4072a98a21"/>
    <ds:schemaRef ds:uri="5ed6b5f3-d3e3-4862-be75-a280d903382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3</vt:lpstr>
      <vt:lpstr>'LOT 3'!Impression_des_titres</vt:lpstr>
      <vt:lpstr>'LOT 3'!Zone_d_impression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WALLET</dc:creator>
  <cp:lastModifiedBy>Delacomptee Pauline</cp:lastModifiedBy>
  <cp:lastPrinted>2025-02-27T08:57:41Z</cp:lastPrinted>
  <dcterms:created xsi:type="dcterms:W3CDTF">2022-05-09T14:41:50Z</dcterms:created>
  <dcterms:modified xsi:type="dcterms:W3CDTF">2025-08-29T07:25:27Z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0x01010018A64C92B97FA04D95C0A69D9E5B07EF</vt:lpwstr>
  </property>
  <property fmtid="{D5CDD505-2E9C-101B-9397-08002B2CF9AE}" pid="3" name="MediaServiceImageTags">
    <vt:lpwstr/>
  </property>
</Properties>
</file>