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cinterpoles-exp1\interpoles$\DAEL_DTST\4- PARC AUTO\Pièces marché V1\"/>
    </mc:Choice>
  </mc:AlternateContent>
  <bookViews>
    <workbookView xWindow="0" yWindow="0" windowWidth="28800" windowHeight="11856" activeTab="5"/>
  </bookViews>
  <sheets>
    <sheet name="ETABLISSEMENT CHUGA" sheetId="1" r:id="rId1"/>
    <sheet name="ETABLISSEMENT CHAI" sheetId="3" r:id="rId2"/>
    <sheet name="ETABLISSEMENT CH SLDP" sheetId="4" r:id="rId3"/>
    <sheet name="ETABLISSEMENT CH URIAGE" sheetId="5" r:id="rId4"/>
    <sheet name="ETABLISSEMENT CH LA MURE" sheetId="6" r:id="rId5"/>
    <sheet name="RECAP" sheetId="7" r:id="rId6"/>
  </sheets>
  <calcPr calcId="162913"/>
</workbook>
</file>

<file path=xl/calcChain.xml><?xml version="1.0" encoding="utf-8"?>
<calcChain xmlns="http://schemas.openxmlformats.org/spreadsheetml/2006/main">
  <c r="I5" i="7" l="1"/>
  <c r="I15" i="7" l="1"/>
  <c r="I14" i="7"/>
  <c r="I13" i="7"/>
  <c r="I12" i="7"/>
  <c r="I11" i="7"/>
  <c r="I10" i="7"/>
  <c r="I9" i="7"/>
  <c r="I8" i="7"/>
  <c r="I7" i="7"/>
  <c r="I6" i="7"/>
  <c r="I4" i="7"/>
</calcChain>
</file>

<file path=xl/comments1.xml><?xml version="1.0" encoding="utf-8"?>
<comments xmlns="http://schemas.openxmlformats.org/spreadsheetml/2006/main">
  <authors>
    <author>Abdelaziz, Amine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Abdelaziz, Amine:</t>
        </r>
        <r>
          <rPr>
            <sz val="9"/>
            <color indexed="81"/>
            <rFont val="Tahoma"/>
            <family val="2"/>
          </rPr>
          <t xml:space="preserve">
Voir secteur NHV selon Didier</t>
        </r>
      </text>
    </comment>
  </commentList>
</comments>
</file>

<file path=xl/comments2.xml><?xml version="1.0" encoding="utf-8"?>
<comments xmlns="http://schemas.openxmlformats.org/spreadsheetml/2006/main">
  <authors>
    <author>Abdelaziz, Amine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>Abdelaziz, Amine:</t>
        </r>
        <r>
          <rPr>
            <sz val="9"/>
            <color indexed="81"/>
            <rFont val="Tahoma"/>
            <family val="2"/>
          </rPr>
          <t xml:space="preserve">
Voir secteur NHV selon Didier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Abdelaziz, Amine:</t>
        </r>
        <r>
          <rPr>
            <sz val="9"/>
            <color indexed="81"/>
            <rFont val="Tahoma"/>
            <family val="2"/>
          </rPr>
          <t xml:space="preserve">
Solution véhicules de location d'occasion (MOVIVOLT)</t>
        </r>
      </text>
    </comment>
  </commentList>
</comments>
</file>

<file path=xl/comments3.xml><?xml version="1.0" encoding="utf-8"?>
<comments xmlns="http://schemas.openxmlformats.org/spreadsheetml/2006/main">
  <authors>
    <author>Abdelaziz, Amine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>Abdelaziz, Amine:</t>
        </r>
        <r>
          <rPr>
            <sz val="9"/>
            <color indexed="81"/>
            <rFont val="Tahoma"/>
            <family val="2"/>
          </rPr>
          <t xml:space="preserve">
Voir secteur NHV selon Didier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Abdelaziz, Amine:</t>
        </r>
        <r>
          <rPr>
            <sz val="9"/>
            <color indexed="81"/>
            <rFont val="Tahoma"/>
            <family val="2"/>
          </rPr>
          <t xml:space="preserve">
Solution véhicules de location d'occasion (MOVIVOLT)</t>
        </r>
      </text>
    </comment>
  </commentList>
</comments>
</file>

<file path=xl/sharedStrings.xml><?xml version="1.0" encoding="utf-8"?>
<sst xmlns="http://schemas.openxmlformats.org/spreadsheetml/2006/main" count="229" uniqueCount="83">
  <si>
    <t xml:space="preserve"> 100% éléctrique</t>
  </si>
  <si>
    <t>Véhicules Citadine polyvalente - Segment B - Multi utilisations et véhicules citadine monospace segment B+ multi utilisations</t>
  </si>
  <si>
    <t xml:space="preserve">Véhicules dédiés au service Course et Logistique HCE
</t>
  </si>
  <si>
    <t>DESIGNATION</t>
  </si>
  <si>
    <t>LOTS</t>
  </si>
  <si>
    <t xml:space="preserve">Véhicules micro-urbain </t>
  </si>
  <si>
    <t>Véhicules dédiés aux différents services de l’hôpital Michallon, Sud et Voiron.</t>
  </si>
  <si>
    <t>Véhicules type break</t>
  </si>
  <si>
    <t xml:space="preserve">Véhicule SUV </t>
  </si>
  <si>
    <t>Véhicules dédié au service ambulance pour les transports de patients en VSL</t>
  </si>
  <si>
    <t>20 000 kms/an</t>
  </si>
  <si>
    <t>15 000 kms/an par VP</t>
  </si>
  <si>
    <t>Véhicules Utilitaires Léger</t>
  </si>
  <si>
    <t xml:space="preserve">Véhicules dédiés aux services technique et logistiques </t>
  </si>
  <si>
    <t>Véhicule utilitaire 3,5 tonnes bennes amplirolles</t>
  </si>
  <si>
    <t xml:space="preserve">Véhicule utilitaire 3,5 tonnes réfrigérés monozonne </t>
  </si>
  <si>
    <t xml:space="preserve">Thermique </t>
  </si>
  <si>
    <t>Véhicule utilitaire 3,5 tonnes</t>
  </si>
  <si>
    <t>Véhicules dédiés aux transports de marchandises et repas en intra-sites
Véhicules dédiés aux livraisons exterieures du Centre Hospitalier de Voiron</t>
  </si>
  <si>
    <t>Véhicules dédiés au Service Techique (Parcs et Jardins) en intra-sites</t>
  </si>
  <si>
    <t>12 000 kms/ an par véhicules</t>
  </si>
  <si>
    <t>Véhicules en intra-sites</t>
  </si>
  <si>
    <t>36 000 kms/ an pour un véhicule 
12 000 kms/ an pour un véhicule</t>
  </si>
  <si>
    <t>Véhicule poids lourd 7,2 Tonnes</t>
  </si>
  <si>
    <t>10 000 kms/ an par VP</t>
  </si>
  <si>
    <r>
      <rPr>
        <b/>
        <sz val="11"/>
        <rFont val="Calibri"/>
        <family val="2"/>
      </rPr>
      <t>1</t>
    </r>
  </si>
  <si>
    <t>25 000 kms/an</t>
  </si>
  <si>
    <t xml:space="preserve">31 Electriques  / 10 Hybrides ou Thermique (essence) </t>
  </si>
  <si>
    <t>Véhicules dédié à la Direction Générale</t>
  </si>
  <si>
    <t xml:space="preserve"> Electriques (non inclus pour le type break* voir BPU)  /  Hybrides ou Thermique (essence) 
</t>
  </si>
  <si>
    <t xml:space="preserve">Electrique / Thermique (essence) / Hybride </t>
  </si>
  <si>
    <t xml:space="preserve">15 000 kms/an et 20 000 kms/an 
</t>
  </si>
  <si>
    <t>15 000 kms/an 20 000 kms/an</t>
  </si>
  <si>
    <t xml:space="preserve">Electrique / hybride / Thermique </t>
  </si>
  <si>
    <t>ANNEXE 1 : REPARTITION DES VEHICULES DU GHT ALPES DAUPHINE (CHUGA)</t>
  </si>
  <si>
    <t xml:space="preserve">25 000 kms/an </t>
  </si>
  <si>
    <t>ACHAT</t>
  </si>
  <si>
    <t xml:space="preserve"> Electriques  /  Hybrides ou Thermique (essence) </t>
  </si>
  <si>
    <t>Pool mutualisé et unité de soins</t>
  </si>
  <si>
    <t>VSL service transport de personnes et unité de soins</t>
  </si>
  <si>
    <t xml:space="preserve">Services technique et logistiques </t>
  </si>
  <si>
    <t>Véhicule utilitaire 3,5 tonnes Chassis cabine Caisse Hayon</t>
  </si>
  <si>
    <t>Véhicule 9 places (VP - VASP)</t>
  </si>
  <si>
    <t xml:space="preserve">Electrique / Thermique / Hybride </t>
  </si>
  <si>
    <t>Pool mutualisé, service transport de personnes et unité de soins</t>
  </si>
  <si>
    <t>ETABLISSEMENT : CHAI</t>
  </si>
  <si>
    <t>Service informatique</t>
  </si>
  <si>
    <t>1500 kms annuel</t>
  </si>
  <si>
    <t>EAM Les Alpages (trafic 9 places) et EANM La Maisonnette (trafic 9 places)</t>
  </si>
  <si>
    <t>Environ 9500 kms annuel pour l'EAM Les Alpages et 9000 kms pour l'EANM La Maisonnette</t>
  </si>
  <si>
    <t>Service technique (trafic)</t>
  </si>
  <si>
    <t xml:space="preserve">Entre 6000 et 6500 kms annuel environ </t>
  </si>
  <si>
    <t>Service technique</t>
  </si>
  <si>
    <t>4500 kms annuel environ</t>
  </si>
  <si>
    <t>Véhicule Directeur Peugeot 308</t>
  </si>
  <si>
    <t xml:space="preserve"> 16500 km/an                                            </t>
  </si>
  <si>
    <t>Multi utilisation Toyota Yaris Hybrid</t>
  </si>
  <si>
    <t>3865 Km/an</t>
  </si>
  <si>
    <t xml:space="preserve">Service Tecnique Renault Kangoo                                        </t>
  </si>
  <si>
    <t xml:space="preserve"> 5524km/an                                             </t>
  </si>
  <si>
    <t>Renault Mastre 20m3 Livraison médicaments GCS Pharmacie</t>
  </si>
  <si>
    <t>7215km/an</t>
  </si>
  <si>
    <t>ETABLISSEMENT : CH Saint-Laurent-du-Pont</t>
  </si>
  <si>
    <t>ETABLISSEMENT : CH Uriage</t>
  </si>
  <si>
    <t>ETABLISSEMENT : CH LA MURE</t>
  </si>
  <si>
    <t>Véhicules Utilitaires Léger (Fourgonnette)</t>
  </si>
  <si>
    <t>Véhicule utilitaire 3,5 tonnes (Fourgon)</t>
  </si>
  <si>
    <t>ESTIMATIF : 
MINIMUM DE VEHICULES</t>
  </si>
  <si>
    <t>CHUGA</t>
  </si>
  <si>
    <t>CHAI</t>
  </si>
  <si>
    <t>CH SLDP</t>
  </si>
  <si>
    <t>CH URIAGE</t>
  </si>
  <si>
    <t>CH LA MURE</t>
  </si>
  <si>
    <t>ESTIMATIF VEHICULES ACHAT OU LOCATION</t>
  </si>
  <si>
    <t>TOTAL</t>
  </si>
  <si>
    <t>TYPES</t>
  </si>
  <si>
    <t>DESIGNATIONS</t>
  </si>
  <si>
    <t>BESOINS ESTIMATIFS A TITRE INDICATIF</t>
  </si>
  <si>
    <t>DESIGNATIONS PRINCIPALES DES VEHICULES</t>
  </si>
  <si>
    <t>FORFAITS KILOMETRIQUES ESTIMATIFS</t>
  </si>
  <si>
    <t>COMPLEMENTS D'INFORMATION</t>
  </si>
  <si>
    <t xml:space="preserve">ANNEXE 1 : REPARTITION DES VEHICULES DU GHT ALPES DAUPHINE </t>
  </si>
  <si>
    <t>ETABLISSEMENTS MEMBRES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</si>
</sst>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b/>
      <sz val="11"/>
      <name val="Calibri"/>
    </font>
    <font>
      <sz val="11"/>
      <name val="Calibri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color indexed="8"/>
      <name val="Calibri"/>
      <family val="2"/>
      <scheme val="minor"/>
    </font>
    <font>
      <b/>
      <sz val="2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8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6" fillId="0" borderId="6" xfId="0" applyFont="1" applyFill="1" applyBorder="1"/>
    <xf numFmtId="0" fontId="6" fillId="0" borderId="1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0" fillId="0" borderId="6" xfId="0" applyBorder="1"/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79998168889431442"/>
  </sheetPr>
  <dimension ref="A1:G15"/>
  <sheetViews>
    <sheetView topLeftCell="A4" zoomScale="85" zoomScaleNormal="85" workbookViewId="0">
      <selection activeCell="B11" sqref="B11"/>
    </sheetView>
  </sheetViews>
  <sheetFormatPr baseColWidth="10" defaultRowHeight="13.2" x14ac:dyDescent="0.25"/>
  <cols>
    <col min="1" max="1" width="9.21875" customWidth="1"/>
    <col min="2" max="2" width="27.44140625" customWidth="1"/>
    <col min="3" max="3" width="37.44140625" bestFit="1" customWidth="1"/>
    <col min="4" max="4" width="60.33203125" bestFit="1" customWidth="1"/>
    <col min="5" max="5" width="52.88671875" bestFit="1" customWidth="1"/>
    <col min="6" max="6" width="34.6640625" bestFit="1" customWidth="1"/>
  </cols>
  <sheetData>
    <row r="1" spans="1:7" ht="14.4" x14ac:dyDescent="0.25">
      <c r="A1" s="56" t="s">
        <v>34</v>
      </c>
      <c r="B1" s="56"/>
      <c r="C1" s="56"/>
      <c r="D1" s="56"/>
      <c r="E1" s="56"/>
      <c r="F1" s="56"/>
    </row>
    <row r="3" spans="1:7" s="2" customFormat="1" ht="58.2" customHeight="1" x14ac:dyDescent="0.25">
      <c r="A3" s="30" t="s">
        <v>4</v>
      </c>
      <c r="B3" s="43" t="s">
        <v>77</v>
      </c>
      <c r="C3" s="44" t="s">
        <v>76</v>
      </c>
      <c r="D3" s="43" t="s">
        <v>75</v>
      </c>
      <c r="E3" s="44" t="s">
        <v>78</v>
      </c>
      <c r="F3" s="44" t="s">
        <v>79</v>
      </c>
    </row>
    <row r="4" spans="1:7" s="1" customFormat="1" ht="28.8" x14ac:dyDescent="0.25">
      <c r="A4" s="4" t="s">
        <v>25</v>
      </c>
      <c r="B4" s="5">
        <v>2</v>
      </c>
      <c r="C4" s="33" t="s">
        <v>5</v>
      </c>
      <c r="D4" s="7" t="s">
        <v>0</v>
      </c>
      <c r="E4" s="8" t="s">
        <v>2</v>
      </c>
      <c r="F4" s="40" t="s">
        <v>24</v>
      </c>
    </row>
    <row r="5" spans="1:7" s="1" customFormat="1" ht="27" customHeight="1" x14ac:dyDescent="0.25">
      <c r="A5" s="62">
        <v>2</v>
      </c>
      <c r="B5" s="61">
        <v>42</v>
      </c>
      <c r="C5" s="59" t="s">
        <v>1</v>
      </c>
      <c r="D5" s="57" t="s">
        <v>27</v>
      </c>
      <c r="E5" s="60" t="s">
        <v>6</v>
      </c>
      <c r="F5" s="63" t="s">
        <v>11</v>
      </c>
    </row>
    <row r="6" spans="1:7" s="1" customFormat="1" x14ac:dyDescent="0.25">
      <c r="A6" s="62"/>
      <c r="B6" s="61"/>
      <c r="C6" s="60"/>
      <c r="D6" s="58"/>
      <c r="E6" s="60"/>
      <c r="F6" s="63"/>
    </row>
    <row r="7" spans="1:7" s="1" customFormat="1" x14ac:dyDescent="0.25">
      <c r="A7" s="31">
        <v>3</v>
      </c>
      <c r="B7" s="37">
        <v>1</v>
      </c>
      <c r="C7" s="21" t="s">
        <v>8</v>
      </c>
      <c r="D7" s="35" t="s">
        <v>33</v>
      </c>
      <c r="E7" s="33" t="s">
        <v>28</v>
      </c>
      <c r="F7" s="41" t="s">
        <v>10</v>
      </c>
    </row>
    <row r="8" spans="1:7" s="1" customFormat="1" ht="42" customHeight="1" x14ac:dyDescent="0.25">
      <c r="A8" s="31">
        <v>4</v>
      </c>
      <c r="B8" s="37">
        <v>3</v>
      </c>
      <c r="C8" s="33" t="s">
        <v>7</v>
      </c>
      <c r="D8" s="41" t="s">
        <v>29</v>
      </c>
      <c r="E8" s="33" t="s">
        <v>9</v>
      </c>
      <c r="F8" s="40" t="s">
        <v>26</v>
      </c>
    </row>
    <row r="9" spans="1:7" s="1" customFormat="1" x14ac:dyDescent="0.25">
      <c r="A9" s="62">
        <v>5</v>
      </c>
      <c r="B9" s="61">
        <v>33</v>
      </c>
      <c r="C9" s="59" t="s">
        <v>12</v>
      </c>
      <c r="D9" s="66" t="s">
        <v>30</v>
      </c>
      <c r="E9" s="65" t="s">
        <v>13</v>
      </c>
      <c r="F9" s="64" t="s">
        <v>32</v>
      </c>
    </row>
    <row r="10" spans="1:7" s="1" customFormat="1" ht="44.4" customHeight="1" x14ac:dyDescent="0.25">
      <c r="A10" s="62"/>
      <c r="B10" s="61"/>
      <c r="C10" s="59"/>
      <c r="D10" s="66"/>
      <c r="E10" s="65"/>
      <c r="F10" s="64"/>
    </row>
    <row r="11" spans="1:7" s="1" customFormat="1" ht="52.8" x14ac:dyDescent="0.25">
      <c r="A11" s="62">
        <v>6</v>
      </c>
      <c r="B11" s="37">
        <v>6</v>
      </c>
      <c r="C11" s="33" t="s">
        <v>17</v>
      </c>
      <c r="D11" s="36" t="s">
        <v>16</v>
      </c>
      <c r="E11" s="33" t="s">
        <v>18</v>
      </c>
      <c r="F11" s="41" t="s">
        <v>31</v>
      </c>
    </row>
    <row r="12" spans="1:7" s="1" customFormat="1" ht="26.4" x14ac:dyDescent="0.25">
      <c r="A12" s="62"/>
      <c r="B12" s="37">
        <v>2</v>
      </c>
      <c r="C12" s="33" t="s">
        <v>14</v>
      </c>
      <c r="D12" s="36" t="s">
        <v>16</v>
      </c>
      <c r="E12" s="33" t="s">
        <v>19</v>
      </c>
      <c r="F12" s="40" t="s">
        <v>20</v>
      </c>
    </row>
    <row r="13" spans="1:7" s="1" customFormat="1" ht="26.4" x14ac:dyDescent="0.25">
      <c r="A13" s="62"/>
      <c r="B13" s="37">
        <v>2</v>
      </c>
      <c r="C13" s="33" t="s">
        <v>15</v>
      </c>
      <c r="D13" s="36" t="s">
        <v>16</v>
      </c>
      <c r="E13" s="14" t="s">
        <v>21</v>
      </c>
      <c r="F13" s="41" t="s">
        <v>22</v>
      </c>
    </row>
    <row r="14" spans="1:7" s="17" customFormat="1" x14ac:dyDescent="0.25">
      <c r="A14" s="31">
        <v>7</v>
      </c>
      <c r="B14" s="37">
        <v>1</v>
      </c>
      <c r="C14" s="33" t="s">
        <v>23</v>
      </c>
      <c r="D14" s="36" t="s">
        <v>16</v>
      </c>
      <c r="E14" s="14" t="s">
        <v>21</v>
      </c>
      <c r="F14" s="14" t="s">
        <v>35</v>
      </c>
    </row>
    <row r="15" spans="1:7" s="18" customFormat="1" ht="14.4" x14ac:dyDescent="0.25">
      <c r="A15" s="4">
        <v>8</v>
      </c>
      <c r="B15" s="20">
        <v>0</v>
      </c>
      <c r="C15" s="21" t="s">
        <v>42</v>
      </c>
      <c r="D15" s="36" t="s">
        <v>16</v>
      </c>
      <c r="G15" s="19"/>
    </row>
  </sheetData>
  <mergeCells count="14">
    <mergeCell ref="C9:C10"/>
    <mergeCell ref="B9:B10"/>
    <mergeCell ref="A11:A13"/>
    <mergeCell ref="A9:A10"/>
    <mergeCell ref="F9:F10"/>
    <mergeCell ref="E9:E10"/>
    <mergeCell ref="D9:D10"/>
    <mergeCell ref="A1:F1"/>
    <mergeCell ref="D5:D6"/>
    <mergeCell ref="C5:C6"/>
    <mergeCell ref="B5:B6"/>
    <mergeCell ref="A5:A6"/>
    <mergeCell ref="F5:F6"/>
    <mergeCell ref="E5:E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85" zoomScaleNormal="85" workbookViewId="0">
      <selection activeCell="D8" sqref="D8"/>
    </sheetView>
  </sheetViews>
  <sheetFormatPr baseColWidth="10" defaultRowHeight="13.2" x14ac:dyDescent="0.25"/>
  <cols>
    <col min="1" max="1" width="9.33203125" customWidth="1"/>
    <col min="2" max="2" width="19" customWidth="1"/>
    <col min="3" max="3" width="37.44140625" bestFit="1" customWidth="1"/>
    <col min="4" max="4" width="60.33203125" bestFit="1" customWidth="1"/>
    <col min="5" max="5" width="52.88671875" bestFit="1" customWidth="1"/>
    <col min="6" max="6" width="38.5546875" customWidth="1"/>
  </cols>
  <sheetData>
    <row r="1" spans="1:6" ht="15" thickBot="1" x14ac:dyDescent="0.3">
      <c r="A1" s="67" t="s">
        <v>81</v>
      </c>
      <c r="B1" s="68"/>
      <c r="C1" s="68"/>
      <c r="D1" s="68"/>
      <c r="E1" s="68"/>
      <c r="F1" s="69"/>
    </row>
    <row r="2" spans="1:6" ht="14.4" x14ac:dyDescent="0.25">
      <c r="A2" s="70" t="s">
        <v>45</v>
      </c>
      <c r="B2" s="70"/>
      <c r="C2" s="70"/>
      <c r="D2" s="70"/>
      <c r="E2" s="70"/>
      <c r="F2" s="70"/>
    </row>
    <row r="4" spans="1:6" s="2" customFormat="1" ht="48" customHeight="1" x14ac:dyDescent="0.25">
      <c r="A4" s="28" t="s">
        <v>4</v>
      </c>
      <c r="B4" s="39" t="s">
        <v>77</v>
      </c>
      <c r="C4" s="3" t="s">
        <v>76</v>
      </c>
      <c r="D4" s="39" t="s">
        <v>75</v>
      </c>
      <c r="E4" s="3" t="s">
        <v>78</v>
      </c>
      <c r="F4" s="3" t="s">
        <v>80</v>
      </c>
    </row>
    <row r="5" spans="1:6" s="1" customFormat="1" ht="14.4" x14ac:dyDescent="0.25">
      <c r="A5" s="4" t="s">
        <v>25</v>
      </c>
      <c r="B5" s="5">
        <v>0</v>
      </c>
      <c r="C5" s="6" t="s">
        <v>5</v>
      </c>
      <c r="D5" s="7" t="s">
        <v>0</v>
      </c>
      <c r="E5" s="8"/>
      <c r="F5" s="71" t="s">
        <v>36</v>
      </c>
    </row>
    <row r="6" spans="1:6" s="1" customFormat="1" x14ac:dyDescent="0.25">
      <c r="A6" s="62">
        <v>2</v>
      </c>
      <c r="B6" s="74">
        <v>15</v>
      </c>
      <c r="C6" s="59" t="s">
        <v>1</v>
      </c>
      <c r="D6" s="57" t="s">
        <v>37</v>
      </c>
      <c r="E6" s="58" t="s">
        <v>38</v>
      </c>
      <c r="F6" s="72"/>
    </row>
    <row r="7" spans="1:6" s="1" customFormat="1" x14ac:dyDescent="0.25">
      <c r="A7" s="62"/>
      <c r="B7" s="75"/>
      <c r="C7" s="60"/>
      <c r="D7" s="58"/>
      <c r="E7" s="58"/>
      <c r="F7" s="72"/>
    </row>
    <row r="8" spans="1:6" s="1" customFormat="1" x14ac:dyDescent="0.25">
      <c r="A8" s="9">
        <v>3</v>
      </c>
      <c r="B8" s="10">
        <v>2</v>
      </c>
      <c r="C8" s="6" t="s">
        <v>8</v>
      </c>
      <c r="D8" s="11" t="s">
        <v>33</v>
      </c>
      <c r="E8" s="12" t="s">
        <v>39</v>
      </c>
      <c r="F8" s="72"/>
    </row>
    <row r="9" spans="1:6" s="1" customFormat="1" ht="39.6" x14ac:dyDescent="0.25">
      <c r="A9" s="9">
        <v>4</v>
      </c>
      <c r="B9" s="10">
        <v>0</v>
      </c>
      <c r="C9" s="6" t="s">
        <v>7</v>
      </c>
      <c r="D9" s="12" t="s">
        <v>29</v>
      </c>
      <c r="E9" s="6"/>
      <c r="F9" s="72"/>
    </row>
    <row r="10" spans="1:6" s="1" customFormat="1" x14ac:dyDescent="0.25">
      <c r="A10" s="62">
        <v>5</v>
      </c>
      <c r="B10" s="74">
        <v>4</v>
      </c>
      <c r="C10" s="59" t="s">
        <v>65</v>
      </c>
      <c r="D10" s="66" t="s">
        <v>30</v>
      </c>
      <c r="E10" s="66" t="s">
        <v>40</v>
      </c>
      <c r="F10" s="72"/>
    </row>
    <row r="11" spans="1:6" s="1" customFormat="1" x14ac:dyDescent="0.25">
      <c r="A11" s="62"/>
      <c r="B11" s="75"/>
      <c r="C11" s="59"/>
      <c r="D11" s="66"/>
      <c r="E11" s="66"/>
      <c r="F11" s="72"/>
    </row>
    <row r="12" spans="1:6" s="1" customFormat="1" x14ac:dyDescent="0.25">
      <c r="A12" s="62">
        <v>6</v>
      </c>
      <c r="B12" s="10">
        <v>1</v>
      </c>
      <c r="C12" s="16" t="s">
        <v>66</v>
      </c>
      <c r="D12" s="13" t="s">
        <v>16</v>
      </c>
      <c r="E12" s="57" t="s">
        <v>40</v>
      </c>
      <c r="F12" s="72"/>
    </row>
    <row r="13" spans="1:6" s="1" customFormat="1" ht="26.4" x14ac:dyDescent="0.25">
      <c r="A13" s="62"/>
      <c r="B13" s="10">
        <v>0</v>
      </c>
      <c r="C13" s="16" t="s">
        <v>14</v>
      </c>
      <c r="D13" s="13" t="s">
        <v>16</v>
      </c>
      <c r="E13" s="57"/>
      <c r="F13" s="72"/>
    </row>
    <row r="14" spans="1:6" s="1" customFormat="1" ht="26.4" x14ac:dyDescent="0.25">
      <c r="A14" s="62"/>
      <c r="B14" s="10">
        <v>1</v>
      </c>
      <c r="C14" s="16" t="s">
        <v>15</v>
      </c>
      <c r="D14" s="13" t="s">
        <v>16</v>
      </c>
      <c r="E14" s="57"/>
      <c r="F14" s="72"/>
    </row>
    <row r="15" spans="1:6" s="1" customFormat="1" ht="26.4" x14ac:dyDescent="0.25">
      <c r="A15" s="62"/>
      <c r="B15" s="23">
        <v>2</v>
      </c>
      <c r="C15" s="16" t="s">
        <v>41</v>
      </c>
      <c r="D15" s="13" t="s">
        <v>16</v>
      </c>
      <c r="E15" s="57"/>
      <c r="F15" s="72"/>
    </row>
    <row r="16" spans="1:6" x14ac:dyDescent="0.25">
      <c r="A16" s="9">
        <v>7</v>
      </c>
      <c r="B16" s="10">
        <v>0</v>
      </c>
      <c r="C16" s="6" t="s">
        <v>23</v>
      </c>
      <c r="D16" s="13" t="s">
        <v>16</v>
      </c>
      <c r="E16" s="14"/>
      <c r="F16" s="72"/>
    </row>
    <row r="17" spans="1:6" ht="14.4" x14ac:dyDescent="0.25">
      <c r="A17" s="4">
        <v>8</v>
      </c>
      <c r="B17" s="20">
        <v>3</v>
      </c>
      <c r="C17" s="21" t="s">
        <v>42</v>
      </c>
      <c r="D17" s="22" t="s">
        <v>43</v>
      </c>
      <c r="E17" s="22" t="s">
        <v>44</v>
      </c>
      <c r="F17" s="73"/>
    </row>
    <row r="18" spans="1:6" x14ac:dyDescent="0.25">
      <c r="B18" s="15"/>
    </row>
  </sheetData>
  <mergeCells count="15">
    <mergeCell ref="A1:F1"/>
    <mergeCell ref="A2:F2"/>
    <mergeCell ref="F5:F17"/>
    <mergeCell ref="A6:A7"/>
    <mergeCell ref="B6:B7"/>
    <mergeCell ref="C6:C7"/>
    <mergeCell ref="D6:D7"/>
    <mergeCell ref="E6:E7"/>
    <mergeCell ref="A10:A11"/>
    <mergeCell ref="B10:B11"/>
    <mergeCell ref="C10:C11"/>
    <mergeCell ref="D10:D11"/>
    <mergeCell ref="E10:E11"/>
    <mergeCell ref="A12:A15"/>
    <mergeCell ref="E12:E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"/>
  <sheetViews>
    <sheetView zoomScale="85" zoomScaleNormal="85" workbookViewId="0">
      <selection activeCell="C4" sqref="C4"/>
    </sheetView>
  </sheetViews>
  <sheetFormatPr baseColWidth="10" defaultRowHeight="13.2" x14ac:dyDescent="0.25"/>
  <cols>
    <col min="1" max="1" width="9.33203125" customWidth="1"/>
    <col min="2" max="2" width="19" customWidth="1"/>
    <col min="3" max="3" width="37.44140625" bestFit="1" customWidth="1"/>
    <col min="4" max="4" width="60.33203125" bestFit="1" customWidth="1"/>
    <col min="5" max="5" width="52.88671875" bestFit="1" customWidth="1"/>
    <col min="6" max="6" width="44.88671875" customWidth="1"/>
  </cols>
  <sheetData>
    <row r="1" spans="1:6" ht="14.4" x14ac:dyDescent="0.25">
      <c r="A1" s="76" t="s">
        <v>34</v>
      </c>
      <c r="B1" s="76"/>
      <c r="C1" s="76"/>
      <c r="D1" s="76"/>
      <c r="E1" s="76"/>
      <c r="F1" s="76"/>
    </row>
    <row r="2" spans="1:6" ht="14.4" x14ac:dyDescent="0.25">
      <c r="A2" s="77" t="s">
        <v>62</v>
      </c>
      <c r="B2" s="77"/>
      <c r="C2" s="77"/>
      <c r="D2" s="77"/>
      <c r="E2" s="77"/>
      <c r="F2" s="77"/>
    </row>
    <row r="4" spans="1:6" s="2" customFormat="1" ht="55.8" customHeight="1" x14ac:dyDescent="0.25">
      <c r="A4" s="28" t="s">
        <v>4</v>
      </c>
      <c r="B4" s="39" t="s">
        <v>77</v>
      </c>
      <c r="C4" s="3" t="s">
        <v>76</v>
      </c>
      <c r="D4" s="39" t="s">
        <v>75</v>
      </c>
      <c r="E4" s="3" t="s">
        <v>78</v>
      </c>
      <c r="F4" s="3" t="s">
        <v>79</v>
      </c>
    </row>
    <row r="5" spans="1:6" s="1" customFormat="1" ht="14.4" x14ac:dyDescent="0.25">
      <c r="A5" s="31" t="s">
        <v>25</v>
      </c>
      <c r="B5" s="37">
        <v>1</v>
      </c>
      <c r="C5" s="33" t="s">
        <v>5</v>
      </c>
      <c r="D5" s="7" t="s">
        <v>0</v>
      </c>
      <c r="E5" s="8" t="s">
        <v>46</v>
      </c>
      <c r="F5" s="40" t="s">
        <v>47</v>
      </c>
    </row>
    <row r="6" spans="1:6" s="1" customFormat="1" x14ac:dyDescent="0.25">
      <c r="A6" s="62">
        <v>2</v>
      </c>
      <c r="B6" s="61">
        <v>2</v>
      </c>
      <c r="C6" s="59" t="s">
        <v>1</v>
      </c>
      <c r="D6" s="57" t="s">
        <v>37</v>
      </c>
      <c r="E6" s="60" t="s">
        <v>48</v>
      </c>
      <c r="F6" s="64" t="s">
        <v>49</v>
      </c>
    </row>
    <row r="7" spans="1:6" s="1" customFormat="1" x14ac:dyDescent="0.25">
      <c r="A7" s="62"/>
      <c r="B7" s="61"/>
      <c r="C7" s="60"/>
      <c r="D7" s="58"/>
      <c r="E7" s="60"/>
      <c r="F7" s="64"/>
    </row>
    <row r="8" spans="1:6" s="1" customFormat="1" x14ac:dyDescent="0.25">
      <c r="A8" s="31">
        <v>3</v>
      </c>
      <c r="B8" s="37"/>
      <c r="C8" s="33" t="s">
        <v>8</v>
      </c>
      <c r="D8" s="35" t="s">
        <v>33</v>
      </c>
      <c r="E8" s="33"/>
      <c r="F8" s="41"/>
    </row>
    <row r="9" spans="1:6" s="1" customFormat="1" ht="39.6" x14ac:dyDescent="0.25">
      <c r="A9" s="31">
        <v>4</v>
      </c>
      <c r="B9" s="37"/>
      <c r="C9" s="33" t="s">
        <v>7</v>
      </c>
      <c r="D9" s="41" t="s">
        <v>29</v>
      </c>
      <c r="E9" s="33"/>
      <c r="F9" s="40"/>
    </row>
    <row r="10" spans="1:6" s="1" customFormat="1" x14ac:dyDescent="0.25">
      <c r="A10" s="62">
        <v>5</v>
      </c>
      <c r="B10" s="61">
        <v>1</v>
      </c>
      <c r="C10" s="59" t="s">
        <v>12</v>
      </c>
      <c r="D10" s="66" t="s">
        <v>30</v>
      </c>
      <c r="E10" s="65" t="s">
        <v>50</v>
      </c>
      <c r="F10" s="64" t="s">
        <v>51</v>
      </c>
    </row>
    <row r="11" spans="1:6" s="1" customFormat="1" x14ac:dyDescent="0.25">
      <c r="A11" s="62"/>
      <c r="B11" s="61"/>
      <c r="C11" s="59"/>
      <c r="D11" s="66"/>
      <c r="E11" s="65"/>
      <c r="F11" s="64"/>
    </row>
    <row r="12" spans="1:6" s="1" customFormat="1" x14ac:dyDescent="0.25">
      <c r="A12" s="62">
        <v>6</v>
      </c>
      <c r="B12" s="37"/>
      <c r="C12" s="33" t="s">
        <v>17</v>
      </c>
      <c r="D12" s="36" t="s">
        <v>16</v>
      </c>
      <c r="E12" s="33"/>
      <c r="F12" s="41"/>
    </row>
    <row r="13" spans="1:6" s="1" customFormat="1" ht="26.4" x14ac:dyDescent="0.25">
      <c r="A13" s="62"/>
      <c r="B13" s="37">
        <v>1</v>
      </c>
      <c r="C13" s="33" t="s">
        <v>14</v>
      </c>
      <c r="D13" s="36" t="s">
        <v>16</v>
      </c>
      <c r="E13" s="33" t="s">
        <v>52</v>
      </c>
      <c r="F13" s="40" t="s">
        <v>53</v>
      </c>
    </row>
    <row r="14" spans="1:6" s="1" customFormat="1" ht="26.4" x14ac:dyDescent="0.25">
      <c r="A14" s="62"/>
      <c r="B14" s="37">
        <v>0</v>
      </c>
      <c r="C14" s="33" t="s">
        <v>15</v>
      </c>
      <c r="D14" s="36" t="s">
        <v>16</v>
      </c>
      <c r="E14" s="14"/>
      <c r="F14" s="41"/>
    </row>
    <row r="15" spans="1:6" s="1" customFormat="1" x14ac:dyDescent="0.25">
      <c r="A15" s="31">
        <v>7</v>
      </c>
      <c r="B15" s="37">
        <v>0</v>
      </c>
      <c r="C15" s="33" t="s">
        <v>23</v>
      </c>
      <c r="D15" s="36" t="s">
        <v>16</v>
      </c>
      <c r="E15" s="14"/>
      <c r="F15" s="14"/>
    </row>
    <row r="16" spans="1:6" ht="14.4" x14ac:dyDescent="0.25">
      <c r="A16" s="4">
        <v>8</v>
      </c>
      <c r="B16" s="20">
        <v>0</v>
      </c>
      <c r="C16" s="21" t="s">
        <v>42</v>
      </c>
      <c r="D16" s="22" t="s">
        <v>43</v>
      </c>
      <c r="E16" s="22" t="s">
        <v>44</v>
      </c>
      <c r="F16" s="42"/>
    </row>
  </sheetData>
  <mergeCells count="15">
    <mergeCell ref="E10:E11"/>
    <mergeCell ref="F10:F11"/>
    <mergeCell ref="A1:F1"/>
    <mergeCell ref="A2:F2"/>
    <mergeCell ref="A6:A7"/>
    <mergeCell ref="B6:B7"/>
    <mergeCell ref="C6:C7"/>
    <mergeCell ref="D6:D7"/>
    <mergeCell ref="E6:E7"/>
    <mergeCell ref="F6:F7"/>
    <mergeCell ref="A12:A14"/>
    <mergeCell ref="A10:A11"/>
    <mergeCell ref="B10:B11"/>
    <mergeCell ref="C10:C11"/>
    <mergeCell ref="D10:D11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90" zoomScaleNormal="90" workbookViewId="0">
      <selection activeCell="A4" sqref="A4:F4"/>
    </sheetView>
  </sheetViews>
  <sheetFormatPr baseColWidth="10" defaultRowHeight="13.2" x14ac:dyDescent="0.25"/>
  <cols>
    <col min="1" max="1" width="9.33203125" customWidth="1"/>
    <col min="2" max="2" width="19" customWidth="1"/>
    <col min="3" max="3" width="37.44140625" bestFit="1" customWidth="1"/>
    <col min="4" max="4" width="60.33203125" bestFit="1" customWidth="1"/>
    <col min="5" max="5" width="52.88671875" bestFit="1" customWidth="1"/>
    <col min="6" max="6" width="44.88671875" customWidth="1"/>
  </cols>
  <sheetData>
    <row r="1" spans="1:6" ht="15" thickBot="1" x14ac:dyDescent="0.3">
      <c r="A1" s="67" t="s">
        <v>34</v>
      </c>
      <c r="B1" s="68"/>
      <c r="C1" s="68"/>
      <c r="D1" s="68"/>
      <c r="E1" s="68"/>
      <c r="F1" s="69"/>
    </row>
    <row r="2" spans="1:6" ht="14.4" x14ac:dyDescent="0.25">
      <c r="A2" s="70" t="s">
        <v>63</v>
      </c>
      <c r="B2" s="70"/>
      <c r="C2" s="70"/>
      <c r="D2" s="70"/>
      <c r="E2" s="70"/>
      <c r="F2" s="70"/>
    </row>
    <row r="4" spans="1:6" s="2" customFormat="1" ht="66.599999999999994" customHeight="1" x14ac:dyDescent="0.25">
      <c r="A4" s="28" t="s">
        <v>4</v>
      </c>
      <c r="B4" s="39" t="s">
        <v>77</v>
      </c>
      <c r="C4" s="3" t="s">
        <v>76</v>
      </c>
      <c r="D4" s="39" t="s">
        <v>75</v>
      </c>
      <c r="E4" s="3" t="s">
        <v>78</v>
      </c>
      <c r="F4" s="3" t="s">
        <v>79</v>
      </c>
    </row>
    <row r="5" spans="1:6" s="1" customFormat="1" ht="14.4" x14ac:dyDescent="0.25">
      <c r="A5" s="4" t="s">
        <v>25</v>
      </c>
      <c r="B5" s="5">
        <v>0</v>
      </c>
      <c r="C5" s="33" t="s">
        <v>5</v>
      </c>
      <c r="D5" s="7" t="s">
        <v>0</v>
      </c>
      <c r="E5" s="8"/>
      <c r="F5" s="40"/>
    </row>
    <row r="6" spans="1:6" s="1" customFormat="1" x14ac:dyDescent="0.25">
      <c r="A6" s="62">
        <v>2</v>
      </c>
      <c r="B6" s="61">
        <v>1</v>
      </c>
      <c r="C6" s="59" t="s">
        <v>1</v>
      </c>
      <c r="D6" s="57" t="s">
        <v>37</v>
      </c>
      <c r="E6" s="58" t="s">
        <v>54</v>
      </c>
      <c r="F6" s="57" t="s">
        <v>55</v>
      </c>
    </row>
    <row r="7" spans="1:6" s="1" customFormat="1" x14ac:dyDescent="0.25">
      <c r="A7" s="62"/>
      <c r="B7" s="61"/>
      <c r="C7" s="59"/>
      <c r="D7" s="57"/>
      <c r="E7" s="58"/>
      <c r="F7" s="57"/>
    </row>
    <row r="8" spans="1:6" s="1" customFormat="1" x14ac:dyDescent="0.25">
      <c r="A8" s="62"/>
      <c r="B8" s="61"/>
      <c r="C8" s="60"/>
      <c r="D8" s="58"/>
      <c r="E8" s="35" t="s">
        <v>56</v>
      </c>
      <c r="F8" s="34" t="s">
        <v>57</v>
      </c>
    </row>
    <row r="9" spans="1:6" s="1" customFormat="1" x14ac:dyDescent="0.25">
      <c r="A9" s="31">
        <v>3</v>
      </c>
      <c r="B9" s="37">
        <v>0</v>
      </c>
      <c r="C9" s="33" t="s">
        <v>8</v>
      </c>
      <c r="D9" s="35" t="s">
        <v>33</v>
      </c>
      <c r="E9" s="33"/>
      <c r="F9" s="41"/>
    </row>
    <row r="10" spans="1:6" s="1" customFormat="1" ht="39.6" x14ac:dyDescent="0.25">
      <c r="A10" s="31">
        <v>4</v>
      </c>
      <c r="B10" s="37">
        <v>0</v>
      </c>
      <c r="C10" s="33" t="s">
        <v>7</v>
      </c>
      <c r="D10" s="41" t="s">
        <v>29</v>
      </c>
      <c r="E10" s="33"/>
      <c r="F10" s="40"/>
    </row>
    <row r="11" spans="1:6" s="1" customFormat="1" x14ac:dyDescent="0.25">
      <c r="A11" s="62">
        <v>5</v>
      </c>
      <c r="B11" s="61">
        <v>1</v>
      </c>
      <c r="C11" s="57" t="s">
        <v>12</v>
      </c>
      <c r="D11" s="66" t="s">
        <v>30</v>
      </c>
      <c r="E11" s="57" t="s">
        <v>58</v>
      </c>
      <c r="F11" s="57" t="s">
        <v>59</v>
      </c>
    </row>
    <row r="12" spans="1:6" s="1" customFormat="1" x14ac:dyDescent="0.25">
      <c r="A12" s="62"/>
      <c r="B12" s="61"/>
      <c r="C12" s="57"/>
      <c r="D12" s="66"/>
      <c r="E12" s="57"/>
      <c r="F12" s="57"/>
    </row>
    <row r="13" spans="1:6" s="1" customFormat="1" x14ac:dyDescent="0.25">
      <c r="A13" s="62"/>
      <c r="B13" s="61"/>
      <c r="C13" s="57"/>
      <c r="D13" s="66"/>
      <c r="E13" s="34" t="s">
        <v>60</v>
      </c>
      <c r="F13" s="34" t="s">
        <v>61</v>
      </c>
    </row>
    <row r="14" spans="1:6" s="1" customFormat="1" x14ac:dyDescent="0.25">
      <c r="A14" s="62">
        <v>6</v>
      </c>
      <c r="B14" s="37">
        <v>0</v>
      </c>
      <c r="C14" s="33" t="s">
        <v>17</v>
      </c>
      <c r="D14" s="36" t="s">
        <v>16</v>
      </c>
      <c r="E14" s="33"/>
      <c r="F14" s="41"/>
    </row>
    <row r="15" spans="1:6" s="1" customFormat="1" ht="26.4" x14ac:dyDescent="0.25">
      <c r="A15" s="62"/>
      <c r="B15" s="37">
        <v>1</v>
      </c>
      <c r="C15" s="33" t="s">
        <v>14</v>
      </c>
      <c r="D15" s="36" t="s">
        <v>16</v>
      </c>
      <c r="E15" s="33"/>
      <c r="F15" s="40"/>
    </row>
    <row r="16" spans="1:6" s="1" customFormat="1" ht="26.4" x14ac:dyDescent="0.25">
      <c r="A16" s="62"/>
      <c r="B16" s="37">
        <v>0</v>
      </c>
      <c r="C16" s="33" t="s">
        <v>15</v>
      </c>
      <c r="D16" s="36" t="s">
        <v>16</v>
      </c>
      <c r="E16" s="14"/>
      <c r="F16" s="41"/>
    </row>
    <row r="17" spans="1:6" s="1" customFormat="1" x14ac:dyDescent="0.25">
      <c r="A17" s="31">
        <v>7</v>
      </c>
      <c r="B17" s="37">
        <v>0</v>
      </c>
      <c r="C17" s="33" t="s">
        <v>23</v>
      </c>
      <c r="D17" s="36" t="s">
        <v>16</v>
      </c>
      <c r="E17" s="14"/>
      <c r="F17" s="14"/>
    </row>
    <row r="18" spans="1:6" ht="14.4" x14ac:dyDescent="0.25">
      <c r="A18" s="4">
        <v>8</v>
      </c>
      <c r="B18" s="20">
        <v>0</v>
      </c>
      <c r="C18" s="21" t="s">
        <v>42</v>
      </c>
      <c r="D18" s="22" t="s">
        <v>43</v>
      </c>
      <c r="E18" s="22" t="s">
        <v>44</v>
      </c>
      <c r="F18" s="42"/>
    </row>
  </sheetData>
  <mergeCells count="15">
    <mergeCell ref="E11:E12"/>
    <mergeCell ref="F11:F12"/>
    <mergeCell ref="A1:F1"/>
    <mergeCell ref="A2:F2"/>
    <mergeCell ref="A6:A8"/>
    <mergeCell ref="B6:B8"/>
    <mergeCell ref="C6:C8"/>
    <mergeCell ref="D6:D8"/>
    <mergeCell ref="E6:E7"/>
    <mergeCell ref="F6:F7"/>
    <mergeCell ref="A14:A16"/>
    <mergeCell ref="A11:A13"/>
    <mergeCell ref="B11:B13"/>
    <mergeCell ref="C11:C13"/>
    <mergeCell ref="D11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"/>
  <sheetViews>
    <sheetView zoomScale="90" zoomScaleNormal="90" workbookViewId="0">
      <selection activeCell="A4" sqref="A4:F4"/>
    </sheetView>
  </sheetViews>
  <sheetFormatPr baseColWidth="10" defaultRowHeight="13.2" x14ac:dyDescent="0.25"/>
  <cols>
    <col min="1" max="1" width="9.33203125" customWidth="1"/>
    <col min="2" max="2" width="19" customWidth="1"/>
    <col min="3" max="3" width="37.44140625" bestFit="1" customWidth="1"/>
    <col min="4" max="4" width="60.33203125" bestFit="1" customWidth="1"/>
    <col min="5" max="5" width="52.88671875" bestFit="1" customWidth="1"/>
    <col min="6" max="6" width="44.88671875" customWidth="1"/>
  </cols>
  <sheetData>
    <row r="1" spans="1:6" ht="14.4" x14ac:dyDescent="0.25">
      <c r="A1" s="76" t="s">
        <v>34</v>
      </c>
      <c r="B1" s="76"/>
      <c r="C1" s="76"/>
      <c r="D1" s="76"/>
      <c r="E1" s="76"/>
      <c r="F1" s="76"/>
    </row>
    <row r="2" spans="1:6" ht="14.4" x14ac:dyDescent="0.25">
      <c r="A2" s="77" t="s">
        <v>64</v>
      </c>
      <c r="B2" s="77"/>
      <c r="C2" s="77"/>
      <c r="D2" s="77"/>
      <c r="E2" s="77"/>
      <c r="F2" s="77"/>
    </row>
    <row r="3" spans="1:6" s="2" customFormat="1" x14ac:dyDescent="0.25">
      <c r="A3"/>
      <c r="B3"/>
      <c r="C3"/>
      <c r="D3"/>
      <c r="E3"/>
      <c r="F3"/>
    </row>
    <row r="4" spans="1:6" s="1" customFormat="1" ht="51" customHeight="1" x14ac:dyDescent="0.25">
      <c r="A4" s="28" t="s">
        <v>4</v>
      </c>
      <c r="B4" s="39" t="s">
        <v>77</v>
      </c>
      <c r="C4" s="3" t="s">
        <v>76</v>
      </c>
      <c r="D4" s="39" t="s">
        <v>75</v>
      </c>
      <c r="E4" s="3" t="s">
        <v>78</v>
      </c>
      <c r="F4" s="3" t="s">
        <v>79</v>
      </c>
    </row>
    <row r="5" spans="1:6" s="1" customFormat="1" ht="13.2" customHeight="1" x14ac:dyDescent="0.25">
      <c r="A5" s="4" t="s">
        <v>25</v>
      </c>
      <c r="B5" s="5"/>
      <c r="C5" s="33" t="s">
        <v>5</v>
      </c>
      <c r="D5" s="7" t="s">
        <v>0</v>
      </c>
      <c r="E5" s="8" t="s">
        <v>2</v>
      </c>
      <c r="F5" s="40" t="s">
        <v>24</v>
      </c>
    </row>
    <row r="6" spans="1:6" s="1" customFormat="1" x14ac:dyDescent="0.25">
      <c r="A6" s="62">
        <v>2</v>
      </c>
      <c r="B6" s="61">
        <v>2</v>
      </c>
      <c r="C6" s="59" t="s">
        <v>1</v>
      </c>
      <c r="D6" s="57" t="s">
        <v>37</v>
      </c>
      <c r="E6" s="60" t="s">
        <v>6</v>
      </c>
      <c r="F6" s="63" t="s">
        <v>11</v>
      </c>
    </row>
    <row r="7" spans="1:6" s="1" customFormat="1" x14ac:dyDescent="0.25">
      <c r="A7" s="62"/>
      <c r="B7" s="61"/>
      <c r="C7" s="60"/>
      <c r="D7" s="58"/>
      <c r="E7" s="60"/>
      <c r="F7" s="63"/>
    </row>
    <row r="8" spans="1:6" s="1" customFormat="1" x14ac:dyDescent="0.25">
      <c r="A8" s="31">
        <v>3</v>
      </c>
      <c r="B8" s="37"/>
      <c r="C8" s="33" t="s">
        <v>8</v>
      </c>
      <c r="D8" s="35" t="s">
        <v>33</v>
      </c>
      <c r="E8" s="33" t="s">
        <v>28</v>
      </c>
      <c r="F8" s="41" t="s">
        <v>10</v>
      </c>
    </row>
    <row r="9" spans="1:6" s="1" customFormat="1" ht="39.6" x14ac:dyDescent="0.25">
      <c r="A9" s="31">
        <v>4</v>
      </c>
      <c r="B9" s="37">
        <v>1</v>
      </c>
      <c r="C9" s="33" t="s">
        <v>7</v>
      </c>
      <c r="D9" s="41" t="s">
        <v>29</v>
      </c>
      <c r="E9" s="33" t="s">
        <v>9</v>
      </c>
      <c r="F9" s="40" t="s">
        <v>26</v>
      </c>
    </row>
    <row r="10" spans="1:6" s="1" customFormat="1" x14ac:dyDescent="0.25">
      <c r="A10" s="62">
        <v>5</v>
      </c>
      <c r="B10" s="61">
        <v>1</v>
      </c>
      <c r="C10" s="59" t="s">
        <v>12</v>
      </c>
      <c r="D10" s="66" t="s">
        <v>30</v>
      </c>
      <c r="E10" s="65" t="s">
        <v>13</v>
      </c>
      <c r="F10" s="64" t="s">
        <v>32</v>
      </c>
    </row>
    <row r="11" spans="1:6" s="1" customFormat="1" x14ac:dyDescent="0.25">
      <c r="A11" s="62"/>
      <c r="B11" s="61"/>
      <c r="C11" s="59"/>
      <c r="D11" s="66"/>
      <c r="E11" s="65"/>
      <c r="F11" s="64"/>
    </row>
    <row r="12" spans="1:6" s="1" customFormat="1" ht="52.8" x14ac:dyDescent="0.25">
      <c r="A12" s="62">
        <v>6</v>
      </c>
      <c r="B12" s="37"/>
      <c r="C12" s="33" t="s">
        <v>17</v>
      </c>
      <c r="D12" s="36" t="s">
        <v>16</v>
      </c>
      <c r="E12" s="33" t="s">
        <v>18</v>
      </c>
      <c r="F12" s="41" t="s">
        <v>31</v>
      </c>
    </row>
    <row r="13" spans="1:6" s="1" customFormat="1" ht="26.4" x14ac:dyDescent="0.25">
      <c r="A13" s="62"/>
      <c r="B13" s="37"/>
      <c r="C13" s="33" t="s">
        <v>14</v>
      </c>
      <c r="D13" s="36" t="s">
        <v>16</v>
      </c>
      <c r="E13" s="33" t="s">
        <v>19</v>
      </c>
      <c r="F13" s="40" t="s">
        <v>20</v>
      </c>
    </row>
    <row r="14" spans="1:6" s="1" customFormat="1" ht="26.4" x14ac:dyDescent="0.25">
      <c r="A14" s="62"/>
      <c r="B14" s="37"/>
      <c r="C14" s="33" t="s">
        <v>15</v>
      </c>
      <c r="D14" s="36" t="s">
        <v>16</v>
      </c>
      <c r="E14" s="14" t="s">
        <v>21</v>
      </c>
      <c r="F14" s="41" t="s">
        <v>22</v>
      </c>
    </row>
    <row r="15" spans="1:6" x14ac:dyDescent="0.25">
      <c r="A15" s="31">
        <v>7</v>
      </c>
      <c r="B15" s="37"/>
      <c r="C15" s="33" t="s">
        <v>23</v>
      </c>
      <c r="D15" s="36" t="s">
        <v>16</v>
      </c>
      <c r="E15" s="14" t="s">
        <v>21</v>
      </c>
      <c r="F15" s="14" t="s">
        <v>35</v>
      </c>
    </row>
    <row r="16" spans="1:6" ht="14.4" x14ac:dyDescent="0.25">
      <c r="A16" s="4">
        <v>8</v>
      </c>
      <c r="B16" s="20">
        <v>0</v>
      </c>
      <c r="C16" s="21" t="s">
        <v>42</v>
      </c>
      <c r="D16" s="22" t="s">
        <v>43</v>
      </c>
      <c r="E16" s="22" t="s">
        <v>44</v>
      </c>
      <c r="F16" s="42"/>
    </row>
  </sheetData>
  <mergeCells count="15">
    <mergeCell ref="A1:F1"/>
    <mergeCell ref="A12:A14"/>
    <mergeCell ref="A2:F2"/>
    <mergeCell ref="A6:A7"/>
    <mergeCell ref="B6:B7"/>
    <mergeCell ref="C6:C7"/>
    <mergeCell ref="D6:D7"/>
    <mergeCell ref="E6:E7"/>
    <mergeCell ref="F6:F7"/>
    <mergeCell ref="A10:A11"/>
    <mergeCell ref="B10:B11"/>
    <mergeCell ref="C10:C11"/>
    <mergeCell ref="D10:D11"/>
    <mergeCell ref="E10:E11"/>
    <mergeCell ref="F10:F1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D11" sqref="D11"/>
    </sheetView>
  </sheetViews>
  <sheetFormatPr baseColWidth="10" defaultRowHeight="13.2" x14ac:dyDescent="0.25"/>
  <cols>
    <col min="2" max="2" width="14.88671875" customWidth="1"/>
    <col min="3" max="3" width="33.33203125" customWidth="1"/>
    <col min="4" max="4" width="25.5546875" bestFit="1" customWidth="1"/>
    <col min="6" max="6" width="13.21875" customWidth="1"/>
    <col min="7" max="7" width="12.5546875" customWidth="1"/>
    <col min="8" max="8" width="13.77734375" customWidth="1"/>
  </cols>
  <sheetData>
    <row r="1" spans="1:9" ht="43.8" thickBot="1" x14ac:dyDescent="0.3">
      <c r="A1" s="45" t="s">
        <v>4</v>
      </c>
      <c r="B1" s="46" t="s">
        <v>67</v>
      </c>
      <c r="C1" s="45" t="s">
        <v>3</v>
      </c>
      <c r="D1" s="80" t="s">
        <v>82</v>
      </c>
      <c r="E1" s="80"/>
      <c r="F1" s="80"/>
      <c r="G1" s="80"/>
      <c r="H1" s="80"/>
      <c r="I1" s="80"/>
    </row>
    <row r="2" spans="1:9" ht="14.4" x14ac:dyDescent="0.25">
      <c r="A2" s="50"/>
      <c r="B2" s="51"/>
      <c r="C2" s="52"/>
      <c r="D2" s="78" t="s">
        <v>73</v>
      </c>
      <c r="E2" s="78"/>
      <c r="F2" s="78"/>
      <c r="G2" s="78"/>
      <c r="H2" s="78"/>
      <c r="I2" s="79"/>
    </row>
    <row r="3" spans="1:9" ht="14.4" x14ac:dyDescent="0.3">
      <c r="A3" s="30"/>
      <c r="B3" s="53"/>
      <c r="C3" s="30"/>
      <c r="D3" s="54" t="s">
        <v>68</v>
      </c>
      <c r="E3" s="54" t="s">
        <v>69</v>
      </c>
      <c r="F3" s="54" t="s">
        <v>70</v>
      </c>
      <c r="G3" s="54" t="s">
        <v>71</v>
      </c>
      <c r="H3" s="54" t="s">
        <v>72</v>
      </c>
      <c r="I3" s="54" t="s">
        <v>74</v>
      </c>
    </row>
    <row r="4" spans="1:9" ht="14.4" x14ac:dyDescent="0.25">
      <c r="A4" s="47" t="s">
        <v>25</v>
      </c>
      <c r="B4" s="48">
        <v>2</v>
      </c>
      <c r="C4" s="49" t="s">
        <v>5</v>
      </c>
      <c r="D4" s="48">
        <v>2</v>
      </c>
      <c r="E4" s="48">
        <v>0</v>
      </c>
      <c r="F4" s="32">
        <v>1</v>
      </c>
      <c r="G4" s="32">
        <v>1</v>
      </c>
      <c r="H4" s="32">
        <v>0</v>
      </c>
      <c r="I4" s="55">
        <f>SUM(D4:H4)</f>
        <v>4</v>
      </c>
    </row>
    <row r="5" spans="1:9" x14ac:dyDescent="0.25">
      <c r="A5" s="62">
        <v>2</v>
      </c>
      <c r="B5" s="61">
        <v>42</v>
      </c>
      <c r="C5" s="59" t="s">
        <v>1</v>
      </c>
      <c r="D5" s="61">
        <v>42</v>
      </c>
      <c r="E5" s="61">
        <v>15</v>
      </c>
      <c r="F5" s="61">
        <v>2</v>
      </c>
      <c r="G5" s="61">
        <v>2</v>
      </c>
      <c r="H5" s="61">
        <v>2</v>
      </c>
      <c r="I5" s="62">
        <f>SUM(D5:H5)</f>
        <v>63</v>
      </c>
    </row>
    <row r="6" spans="1:9" ht="47.4" customHeight="1" x14ac:dyDescent="0.25">
      <c r="A6" s="62"/>
      <c r="B6" s="61"/>
      <c r="C6" s="60"/>
      <c r="D6" s="61"/>
      <c r="E6" s="61"/>
      <c r="F6" s="61"/>
      <c r="G6" s="61"/>
      <c r="H6" s="61"/>
      <c r="I6" s="62">
        <f t="shared" ref="I6:I15" si="0">SUM(D6:H6)</f>
        <v>0</v>
      </c>
    </row>
    <row r="7" spans="1:9" x14ac:dyDescent="0.25">
      <c r="A7" s="24">
        <v>3</v>
      </c>
      <c r="B7" s="10">
        <v>1</v>
      </c>
      <c r="C7" s="21" t="s">
        <v>8</v>
      </c>
      <c r="D7" s="10">
        <v>1</v>
      </c>
      <c r="E7" s="10">
        <v>2</v>
      </c>
      <c r="F7" s="10">
        <v>0</v>
      </c>
      <c r="G7" s="10">
        <v>0</v>
      </c>
      <c r="H7" s="10">
        <v>0</v>
      </c>
      <c r="I7" s="38">
        <f t="shared" si="0"/>
        <v>3</v>
      </c>
    </row>
    <row r="8" spans="1:9" x14ac:dyDescent="0.25">
      <c r="A8" s="24">
        <v>4</v>
      </c>
      <c r="B8" s="10">
        <v>3</v>
      </c>
      <c r="C8" s="25" t="s">
        <v>7</v>
      </c>
      <c r="D8" s="10">
        <v>3</v>
      </c>
      <c r="E8" s="10">
        <v>0</v>
      </c>
      <c r="F8" s="10">
        <v>0</v>
      </c>
      <c r="G8" s="10">
        <v>0</v>
      </c>
      <c r="H8" s="10">
        <v>1</v>
      </c>
      <c r="I8" s="38">
        <f t="shared" si="0"/>
        <v>4</v>
      </c>
    </row>
    <row r="9" spans="1:9" x14ac:dyDescent="0.25">
      <c r="A9" s="62">
        <v>5</v>
      </c>
      <c r="B9" s="61">
        <v>33</v>
      </c>
      <c r="C9" s="59" t="s">
        <v>12</v>
      </c>
      <c r="D9" s="61">
        <v>33</v>
      </c>
      <c r="E9" s="61">
        <v>4</v>
      </c>
      <c r="F9" s="61">
        <v>1</v>
      </c>
      <c r="G9" s="61">
        <v>1</v>
      </c>
      <c r="H9" s="61">
        <v>1</v>
      </c>
      <c r="I9" s="62">
        <f t="shared" si="0"/>
        <v>40</v>
      </c>
    </row>
    <row r="10" spans="1:9" x14ac:dyDescent="0.25">
      <c r="A10" s="62"/>
      <c r="B10" s="61"/>
      <c r="C10" s="59"/>
      <c r="D10" s="61"/>
      <c r="E10" s="61"/>
      <c r="F10" s="61"/>
      <c r="G10" s="61"/>
      <c r="H10" s="61"/>
      <c r="I10" s="62">
        <f t="shared" si="0"/>
        <v>0</v>
      </c>
    </row>
    <row r="11" spans="1:9" x14ac:dyDescent="0.25">
      <c r="A11" s="62">
        <v>6</v>
      </c>
      <c r="B11" s="10">
        <v>6</v>
      </c>
      <c r="C11" s="25" t="s">
        <v>17</v>
      </c>
      <c r="D11" s="10">
        <v>6</v>
      </c>
      <c r="E11" s="10">
        <v>1</v>
      </c>
      <c r="F11" s="10"/>
      <c r="G11" s="10">
        <v>0</v>
      </c>
      <c r="H11" s="10">
        <v>0</v>
      </c>
      <c r="I11" s="38">
        <f t="shared" si="0"/>
        <v>7</v>
      </c>
    </row>
    <row r="12" spans="1:9" ht="26.4" x14ac:dyDescent="0.25">
      <c r="A12" s="62"/>
      <c r="B12" s="10">
        <v>2</v>
      </c>
      <c r="C12" s="25" t="s">
        <v>14</v>
      </c>
      <c r="D12" s="10">
        <v>2</v>
      </c>
      <c r="E12" s="10">
        <v>0</v>
      </c>
      <c r="F12" s="10">
        <v>1</v>
      </c>
      <c r="G12" s="10">
        <v>1</v>
      </c>
      <c r="H12" s="10">
        <v>0</v>
      </c>
      <c r="I12" s="38">
        <f t="shared" si="0"/>
        <v>4</v>
      </c>
    </row>
    <row r="13" spans="1:9" ht="26.4" x14ac:dyDescent="0.25">
      <c r="A13" s="62"/>
      <c r="B13" s="10">
        <v>2</v>
      </c>
      <c r="C13" s="25" t="s">
        <v>15</v>
      </c>
      <c r="D13" s="10">
        <v>2</v>
      </c>
      <c r="E13" s="10">
        <v>1</v>
      </c>
      <c r="F13" s="10">
        <v>0</v>
      </c>
      <c r="G13" s="10">
        <v>0</v>
      </c>
      <c r="H13" s="10">
        <v>0</v>
      </c>
      <c r="I13" s="38">
        <f t="shared" si="0"/>
        <v>3</v>
      </c>
    </row>
    <row r="14" spans="1:9" x14ac:dyDescent="0.25">
      <c r="A14" s="24">
        <v>7</v>
      </c>
      <c r="B14" s="10">
        <v>1</v>
      </c>
      <c r="C14" s="25" t="s">
        <v>23</v>
      </c>
      <c r="D14" s="10">
        <v>1</v>
      </c>
      <c r="E14" s="10">
        <v>0</v>
      </c>
      <c r="F14" s="10">
        <v>0</v>
      </c>
      <c r="G14" s="10">
        <v>0</v>
      </c>
      <c r="H14" s="10">
        <v>0</v>
      </c>
      <c r="I14" s="38">
        <f t="shared" si="0"/>
        <v>1</v>
      </c>
    </row>
    <row r="15" spans="1:9" ht="14.4" x14ac:dyDescent="0.25">
      <c r="A15" s="4">
        <v>8</v>
      </c>
      <c r="B15" s="29">
        <v>0</v>
      </c>
      <c r="C15" s="21" t="s">
        <v>42</v>
      </c>
      <c r="D15" s="29">
        <v>0</v>
      </c>
      <c r="E15" s="20">
        <v>3</v>
      </c>
      <c r="F15" s="20">
        <v>0</v>
      </c>
      <c r="G15" s="20">
        <v>0</v>
      </c>
      <c r="H15" s="20">
        <v>0</v>
      </c>
      <c r="I15" s="29">
        <f t="shared" si="0"/>
        <v>3</v>
      </c>
    </row>
    <row r="16" spans="1:9" ht="14.4" x14ac:dyDescent="0.25">
      <c r="E16" s="27"/>
      <c r="I16" s="26"/>
    </row>
  </sheetData>
  <mergeCells count="21">
    <mergeCell ref="D2:I2"/>
    <mergeCell ref="D1:I1"/>
    <mergeCell ref="I5:I6"/>
    <mergeCell ref="I9:I10"/>
    <mergeCell ref="H5:H6"/>
    <mergeCell ref="H9:H10"/>
    <mergeCell ref="G5:G6"/>
    <mergeCell ref="G9:G10"/>
    <mergeCell ref="F5:F6"/>
    <mergeCell ref="F9:F10"/>
    <mergeCell ref="A11:A13"/>
    <mergeCell ref="D5:D6"/>
    <mergeCell ref="D9:D10"/>
    <mergeCell ref="E5:E6"/>
    <mergeCell ref="E9:E10"/>
    <mergeCell ref="A5:A6"/>
    <mergeCell ref="B5:B6"/>
    <mergeCell ref="C5:C6"/>
    <mergeCell ref="A9:A10"/>
    <mergeCell ref="B9:B10"/>
    <mergeCell ref="C9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ETABLISSEMENT CHUGA</vt:lpstr>
      <vt:lpstr>ETABLISSEMENT CHAI</vt:lpstr>
      <vt:lpstr>ETABLISSEMENT CH SLDP</vt:lpstr>
      <vt:lpstr>ETABLISSEMENT CH URIAGE</vt:lpstr>
      <vt:lpstr>ETABLISSEMENT CH LA MURE</vt:lpstr>
      <vt:lpstr>RECAP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MONACO Roseline</dc:creator>
  <cp:keywords/>
  <cp:lastModifiedBy>Abdelaziz, Amine</cp:lastModifiedBy>
  <dcterms:created xsi:type="dcterms:W3CDTF">2025-03-12T15:11:26Z</dcterms:created>
  <dcterms:modified xsi:type="dcterms:W3CDTF">2025-08-13T15:07:24Z</dcterms:modified>
</cp:coreProperties>
</file>