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ellecour\DFS001\PERSONNELS\DGS\DGsa\Marchés\ENSATT-2025-ELEC-01\"/>
    </mc:Choice>
  </mc:AlternateContent>
  <xr:revisionPtr revIDLastSave="0" documentId="13_ncr:1_{A8602082-5041-42AD-809E-5627A57DA5DC}" xr6:coauthVersionLast="47" xr6:coauthVersionMax="47" xr10:uidLastSave="{00000000-0000-0000-0000-000000000000}"/>
  <bookViews>
    <workbookView xWindow="-110" yWindow="-110" windowWidth="19420" windowHeight="11500" xr2:uid="{E7267025-B881-4B8D-AD5D-88BBDC4602D4}"/>
  </bookViews>
  <sheets>
    <sheet name="off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6" i="1" l="1"/>
  <c r="O6" i="1"/>
  <c r="A6" i="1"/>
  <c r="F6" i="1"/>
  <c r="M6" i="1"/>
</calcChain>
</file>

<file path=xl/sharedStrings.xml><?xml version="1.0" encoding="utf-8"?>
<sst xmlns="http://schemas.openxmlformats.org/spreadsheetml/2006/main" count="53" uniqueCount="44">
  <si>
    <t>RAE</t>
  </si>
  <si>
    <t>Segment</t>
  </si>
  <si>
    <t>Site</t>
  </si>
  <si>
    <t>Nom du site</t>
  </si>
  <si>
    <t>Acheminement</t>
  </si>
  <si>
    <t>TURPE HT (€/an)</t>
  </si>
  <si>
    <t>Total HT</t>
  </si>
  <si>
    <t>Total TTC</t>
  </si>
  <si>
    <t>Fourniture</t>
  </si>
  <si>
    <t>Abonnement HT (€/an)</t>
  </si>
  <si>
    <t>Coût Pointe HT (€/MWh)</t>
  </si>
  <si>
    <t>Coût HPH HT (€/MWh)</t>
  </si>
  <si>
    <t>Coût HCH HT (€/MWh)</t>
  </si>
  <si>
    <t>Coût HCE HT (€/MWh)</t>
  </si>
  <si>
    <t>Coût HPE HT (€/MWh)</t>
  </si>
  <si>
    <t>Coût HPM HT (€/MWh)</t>
  </si>
  <si>
    <t>Montant consommation HT (€/MWh)</t>
  </si>
  <si>
    <t>CSPE HT €/an</t>
  </si>
  <si>
    <t>Taxes et contributions</t>
  </si>
  <si>
    <t>TDCFE HT €/an</t>
  </si>
  <si>
    <t>TCCFE HT €/an</t>
  </si>
  <si>
    <t>CTA HT €/an</t>
  </si>
  <si>
    <t>DETAIL QUANTITATIF ET ESTIMATIF</t>
  </si>
  <si>
    <t>Taux de TVA</t>
  </si>
  <si>
    <t>Montant TVA</t>
  </si>
  <si>
    <t>Fait à</t>
  </si>
  <si>
    <t>Le</t>
  </si>
  <si>
    <t>Signature (précédée de la mention manuscrite "lu et approuvé")</t>
  </si>
  <si>
    <t>(signature de la personne habilitéeà représenter l'entreprise)</t>
  </si>
  <si>
    <t>CONSOMMATIONS COMPTEURS ELECTRIQUES &gt;36 KVA PRIX FIXE</t>
  </si>
  <si>
    <t>Ecole Nationale Supérieure des Arts et Techniques du Théâtre</t>
  </si>
  <si>
    <t>Puissance souscrite HCH (kVA)</t>
  </si>
  <si>
    <t>Puissance souscrite HCE (kVA)</t>
  </si>
  <si>
    <t>Puissance souscrite HPE (kVA)</t>
  </si>
  <si>
    <t>Puissance souscrite HPH (kVA)</t>
  </si>
  <si>
    <t>Puissance souscrite HPM (kVA)</t>
  </si>
  <si>
    <t>Puissance souscrite P (kVA)</t>
  </si>
  <si>
    <t>Puissance souscrite UN (kVA)</t>
  </si>
  <si>
    <t>C2</t>
  </si>
  <si>
    <t>Pour information - situation 2023</t>
  </si>
  <si>
    <t>Informations site bâtiments</t>
  </si>
  <si>
    <t>Consommation UN (kWh)</t>
  </si>
  <si>
    <t>Consommation annuelle (kWh)</t>
  </si>
  <si>
    <t>Pour information - situation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</si>
</sst>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4" fillId="2" borderId="1" xfId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/>
    </xf>
    <xf numFmtId="0" fontId="2" fillId="4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6" fillId="5" borderId="0" xfId="0" applyFont="1" applyFill="1"/>
    <xf numFmtId="0" fontId="0" fillId="5" borderId="0" xfId="0" applyFill="1"/>
    <xf numFmtId="0" fontId="3" fillId="5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6" fillId="7" borderId="0" xfId="0" applyFont="1" applyFill="1"/>
    <xf numFmtId="0" fontId="6" fillId="8" borderId="0" xfId="0" applyFont="1" applyFill="1"/>
    <xf numFmtId="0" fontId="3" fillId="9" borderId="1" xfId="1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7" borderId="1" xfId="0" applyFill="1" applyBorder="1"/>
    <xf numFmtId="1" fontId="5" fillId="0" borderId="0" xfId="0" applyNumberFormat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0" fillId="9" borderId="1" xfId="0" applyFill="1" applyBorder="1"/>
    <xf numFmtId="0" fontId="7" fillId="0" borderId="0" xfId="0" applyFont="1"/>
    <xf numFmtId="0" fontId="8" fillId="0" borderId="0" xfId="0" applyFont="1"/>
    <xf numFmtId="0" fontId="5" fillId="0" borderId="2" xfId="0" applyFont="1" applyBorder="1" applyAlignment="1">
      <alignment horizontal="left"/>
    </xf>
    <xf numFmtId="0" fontId="0" fillId="7" borderId="2" xfId="0" applyFill="1" applyBorder="1"/>
    <xf numFmtId="1" fontId="0" fillId="0" borderId="0" xfId="0" applyNumberFormat="1"/>
    <xf numFmtId="0" fontId="3" fillId="0" borderId="0" xfId="1" applyFont="1" applyAlignment="1">
      <alignment vertical="center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2" fillId="4" borderId="7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0" fillId="0" borderId="3" xfId="0" applyBorder="1"/>
    <xf numFmtId="3" fontId="4" fillId="3" borderId="1" xfId="1" applyNumberFormat="1" applyFont="1" applyFill="1" applyBorder="1" applyAlignment="1">
      <alignment horizontal="center" vertical="center" wrapText="1"/>
    </xf>
    <xf numFmtId="3" fontId="4" fillId="3" borderId="3" xfId="1" applyNumberFormat="1" applyFont="1" applyFill="1" applyBorder="1" applyAlignment="1">
      <alignment horizontal="center" vertical="center" wrapText="1"/>
    </xf>
    <xf numFmtId="3" fontId="2" fillId="3" borderId="12" xfId="1" applyNumberFormat="1" applyFont="1" applyFill="1" applyBorder="1" applyAlignment="1">
      <alignment horizontal="center" vertical="center" wrapText="1"/>
    </xf>
    <xf numFmtId="3" fontId="2" fillId="3" borderId="7" xfId="1" applyNumberFormat="1" applyFont="1" applyFill="1" applyBorder="1" applyAlignment="1">
      <alignment horizontal="center" vertical="center" wrapText="1"/>
    </xf>
    <xf numFmtId="3" fontId="2" fillId="3" borderId="8" xfId="1" applyNumberFormat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3" fillId="3" borderId="15" xfId="1" applyFont="1" applyFill="1" applyBorder="1" applyAlignment="1">
      <alignment horizontal="center" vertical="center"/>
    </xf>
    <xf numFmtId="0" fontId="3" fillId="3" borderId="13" xfId="1" applyFont="1" applyFill="1" applyBorder="1" applyAlignment="1">
      <alignment horizontal="center" vertical="center"/>
    </xf>
    <xf numFmtId="0" fontId="3" fillId="3" borderId="16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</cellXfs>
  <cellStyles count="2">
    <cellStyle name="Normal" xfId="0" builtinId="0"/>
    <cellStyle name="Normal 2" xfId="1" xr:uid="{60AB12BE-70BE-4E5B-AEDC-F82BF3283D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86DA4-ABFE-47F5-95A4-9C488D076D37}">
  <dimension ref="A1:AJ16"/>
  <sheetViews>
    <sheetView tabSelected="1" topLeftCell="K1" zoomScale="130" zoomScaleNormal="130" workbookViewId="0">
      <selection activeCell="V5" sqref="V5"/>
    </sheetView>
  </sheetViews>
  <sheetFormatPr baseColWidth="10" defaultRowHeight="14.5" x14ac:dyDescent="0.35"/>
  <cols>
    <col min="1" max="1" width="4.1796875" bestFit="1" customWidth="1"/>
    <col min="2" max="2" width="16.1796875" bestFit="1" customWidth="1"/>
    <col min="3" max="3" width="6.26953125" bestFit="1" customWidth="1"/>
    <col min="4" max="4" width="18.7265625" customWidth="1"/>
    <col min="6" max="6" width="10.1796875" bestFit="1" customWidth="1"/>
    <col min="13" max="13" width="10.1796875" bestFit="1" customWidth="1"/>
    <col min="14" max="14" width="10.1796875" customWidth="1"/>
    <col min="15" max="15" width="10.1796875" bestFit="1" customWidth="1"/>
    <col min="22" max="22" width="10.1796875" bestFit="1" customWidth="1"/>
    <col min="23" max="23" width="10.1796875" customWidth="1"/>
  </cols>
  <sheetData>
    <row r="1" spans="1:36" ht="15" thickBot="1" x14ac:dyDescent="0.4">
      <c r="D1" s="25" t="s">
        <v>22</v>
      </c>
    </row>
    <row r="2" spans="1:36" ht="15" thickBot="1" x14ac:dyDescent="0.4">
      <c r="A2" s="39"/>
      <c r="B2" s="50" t="s">
        <v>29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2"/>
      <c r="W2" s="29"/>
    </row>
    <row r="3" spans="1:36" ht="15" customHeight="1" x14ac:dyDescent="0.35">
      <c r="A3" s="5"/>
      <c r="B3" s="53" t="s">
        <v>40</v>
      </c>
      <c r="C3" s="54"/>
      <c r="D3" s="55"/>
      <c r="E3" s="45" t="s">
        <v>39</v>
      </c>
      <c r="F3" s="46"/>
      <c r="G3" s="46"/>
      <c r="H3" s="46"/>
      <c r="I3" s="46"/>
      <c r="J3" s="46"/>
      <c r="K3" s="46"/>
      <c r="L3" s="46"/>
      <c r="M3" s="46"/>
      <c r="N3" s="47" t="s">
        <v>43</v>
      </c>
      <c r="O3" s="48"/>
      <c r="P3" s="48"/>
      <c r="Q3" s="48"/>
      <c r="R3" s="48"/>
      <c r="S3" s="48"/>
      <c r="T3" s="48"/>
      <c r="U3" s="48"/>
      <c r="V3" s="49"/>
      <c r="W3" s="29"/>
      <c r="X3" s="11" t="s">
        <v>4</v>
      </c>
      <c r="Y3" s="6" t="s">
        <v>8</v>
      </c>
      <c r="Z3" s="7"/>
      <c r="AA3" s="7"/>
      <c r="AB3" s="7"/>
      <c r="AC3" s="7"/>
      <c r="AD3" s="7"/>
      <c r="AE3" s="7"/>
      <c r="AF3" s="7"/>
      <c r="AG3" s="12" t="s">
        <v>18</v>
      </c>
      <c r="AH3" s="12"/>
      <c r="AI3" s="12"/>
      <c r="AJ3" s="12"/>
    </row>
    <row r="4" spans="1:36" ht="27" x14ac:dyDescent="0.35">
      <c r="A4" s="20" t="s">
        <v>2</v>
      </c>
      <c r="B4" s="20" t="s">
        <v>0</v>
      </c>
      <c r="C4" s="20" t="s">
        <v>1</v>
      </c>
      <c r="D4" s="34" t="s">
        <v>3</v>
      </c>
      <c r="E4" s="31" t="s">
        <v>37</v>
      </c>
      <c r="F4" s="20" t="s">
        <v>41</v>
      </c>
      <c r="G4" s="20" t="s">
        <v>31</v>
      </c>
      <c r="H4" s="20" t="s">
        <v>32</v>
      </c>
      <c r="I4" s="20" t="s">
        <v>33</v>
      </c>
      <c r="J4" s="20" t="s">
        <v>34</v>
      </c>
      <c r="K4" s="20" t="s">
        <v>35</v>
      </c>
      <c r="L4" s="20" t="s">
        <v>36</v>
      </c>
      <c r="M4" s="30" t="s">
        <v>42</v>
      </c>
      <c r="N4" s="31" t="s">
        <v>37</v>
      </c>
      <c r="O4" s="20" t="s">
        <v>41</v>
      </c>
      <c r="P4" s="20" t="s">
        <v>31</v>
      </c>
      <c r="Q4" s="20" t="s">
        <v>32</v>
      </c>
      <c r="R4" s="20" t="s">
        <v>33</v>
      </c>
      <c r="S4" s="20" t="s">
        <v>34</v>
      </c>
      <c r="T4" s="20" t="s">
        <v>35</v>
      </c>
      <c r="U4" s="20" t="s">
        <v>36</v>
      </c>
      <c r="V4" s="32" t="s">
        <v>42</v>
      </c>
      <c r="W4" s="29"/>
      <c r="X4" s="10" t="s">
        <v>5</v>
      </c>
      <c r="Y4" s="9" t="s">
        <v>9</v>
      </c>
      <c r="Z4" s="9" t="s">
        <v>10</v>
      </c>
      <c r="AA4" s="9" t="s">
        <v>12</v>
      </c>
      <c r="AB4" s="9" t="s">
        <v>13</v>
      </c>
      <c r="AC4" s="9" t="s">
        <v>14</v>
      </c>
      <c r="AD4" s="9" t="s">
        <v>11</v>
      </c>
      <c r="AE4" s="9" t="s">
        <v>15</v>
      </c>
      <c r="AF4" s="8" t="s">
        <v>16</v>
      </c>
      <c r="AG4" s="13" t="s">
        <v>17</v>
      </c>
      <c r="AH4" s="13" t="s">
        <v>19</v>
      </c>
      <c r="AI4" s="13" t="s">
        <v>20</v>
      </c>
      <c r="AJ4" s="13" t="s">
        <v>21</v>
      </c>
    </row>
    <row r="5" spans="1:36" ht="38.25" customHeight="1" x14ac:dyDescent="0.35">
      <c r="A5" s="2">
        <v>1</v>
      </c>
      <c r="B5" s="28">
        <v>30001911673853</v>
      </c>
      <c r="C5" s="1" t="s">
        <v>38</v>
      </c>
      <c r="D5" s="35" t="s">
        <v>30</v>
      </c>
      <c r="E5" s="37">
        <v>257</v>
      </c>
      <c r="F5" s="41">
        <v>324540</v>
      </c>
      <c r="G5" s="1">
        <v>120</v>
      </c>
      <c r="H5" s="1">
        <v>120</v>
      </c>
      <c r="I5" s="1">
        <v>260</v>
      </c>
      <c r="J5" s="1">
        <v>260</v>
      </c>
      <c r="K5" s="1"/>
      <c r="L5" s="1">
        <v>120</v>
      </c>
      <c r="M5" s="41">
        <v>324540</v>
      </c>
      <c r="N5" s="37">
        <v>257</v>
      </c>
      <c r="O5" s="40">
        <v>300534</v>
      </c>
      <c r="P5" s="1">
        <v>120</v>
      </c>
      <c r="Q5" s="1">
        <v>120</v>
      </c>
      <c r="R5" s="1">
        <v>260</v>
      </c>
      <c r="S5" s="1">
        <v>260</v>
      </c>
      <c r="T5" s="1"/>
      <c r="U5" s="1">
        <v>120</v>
      </c>
      <c r="V5" s="40">
        <v>300534</v>
      </c>
      <c r="W5" s="29"/>
      <c r="X5" s="15"/>
      <c r="Y5" s="5"/>
      <c r="Z5" s="5"/>
      <c r="AA5" s="5"/>
      <c r="AB5" s="5"/>
      <c r="AC5" s="5"/>
      <c r="AD5" s="5"/>
      <c r="AE5" s="5"/>
      <c r="AF5" s="14"/>
      <c r="AG5" s="5"/>
      <c r="AH5" s="5"/>
      <c r="AI5" s="5"/>
      <c r="AJ5" s="5"/>
    </row>
    <row r="6" spans="1:36" ht="15" thickBot="1" x14ac:dyDescent="0.4">
      <c r="A6" s="3">
        <f>SUM(A5:A5)</f>
        <v>1</v>
      </c>
      <c r="B6" s="4"/>
      <c r="C6" s="4"/>
      <c r="D6" s="36"/>
      <c r="E6" s="38"/>
      <c r="F6" s="43">
        <f>SUM(F5:F5)</f>
        <v>324540</v>
      </c>
      <c r="G6" s="33"/>
      <c r="H6" s="33"/>
      <c r="I6" s="33"/>
      <c r="J6" s="33"/>
      <c r="K6" s="33"/>
      <c r="L6" s="33"/>
      <c r="M6" s="42">
        <f>SUM(M5:M5)</f>
        <v>324540</v>
      </c>
      <c r="N6" s="38"/>
      <c r="O6" s="43">
        <f>SUM(O5:O5)</f>
        <v>300534</v>
      </c>
      <c r="P6" s="33"/>
      <c r="Q6" s="33"/>
      <c r="R6" s="33"/>
      <c r="S6" s="33"/>
      <c r="T6" s="33"/>
      <c r="U6" s="33"/>
      <c r="V6" s="44">
        <f>SUM(V5:V5)</f>
        <v>300534</v>
      </c>
      <c r="W6" s="29"/>
      <c r="X6" s="15"/>
      <c r="Y6" s="5"/>
      <c r="Z6" s="5"/>
      <c r="AA6" s="5"/>
      <c r="AB6" s="5"/>
      <c r="AC6" s="5"/>
      <c r="AD6" s="5"/>
      <c r="AE6" s="5"/>
      <c r="AF6" s="14"/>
      <c r="AG6" s="5"/>
      <c r="AH6" s="5"/>
      <c r="AI6" s="5"/>
      <c r="AJ6" s="5"/>
    </row>
    <row r="7" spans="1:36" x14ac:dyDescent="0.35">
      <c r="A7" s="16"/>
      <c r="B7" s="17"/>
      <c r="C7" s="17"/>
      <c r="D7" s="18"/>
      <c r="E7" s="17"/>
      <c r="F7" s="19"/>
      <c r="G7" s="17"/>
      <c r="H7" s="17"/>
      <c r="I7" s="17"/>
      <c r="J7" s="17"/>
      <c r="K7" s="17"/>
      <c r="L7" s="17"/>
      <c r="M7" s="19"/>
      <c r="N7" s="19"/>
      <c r="O7" s="19"/>
      <c r="P7" s="17"/>
      <c r="Q7" s="17"/>
      <c r="R7" s="17"/>
      <c r="S7" s="17"/>
      <c r="T7" s="17"/>
      <c r="U7" s="17"/>
      <c r="W7" s="21" t="s">
        <v>6</v>
      </c>
      <c r="X7" s="15"/>
      <c r="Y7" s="5"/>
      <c r="Z7" s="5"/>
      <c r="AA7" s="5"/>
      <c r="AB7" s="5"/>
      <c r="AC7" s="5"/>
      <c r="AD7" s="5"/>
      <c r="AE7" s="5"/>
      <c r="AF7" s="14"/>
      <c r="AG7" s="23"/>
      <c r="AH7" s="23"/>
      <c r="AI7" s="23"/>
      <c r="AJ7" s="23"/>
    </row>
    <row r="8" spans="1:36" x14ac:dyDescent="0.35">
      <c r="A8" s="16"/>
      <c r="B8" s="17"/>
      <c r="C8" s="17"/>
      <c r="D8" s="18"/>
      <c r="E8" s="17"/>
      <c r="F8" s="19"/>
      <c r="G8" s="17"/>
      <c r="H8" s="17"/>
      <c r="I8" s="17"/>
      <c r="J8" s="17"/>
      <c r="K8" s="17"/>
      <c r="L8" s="17"/>
      <c r="M8" s="19"/>
      <c r="N8" s="19"/>
      <c r="O8" s="19"/>
      <c r="P8" s="17"/>
      <c r="Q8" s="17"/>
      <c r="R8" s="17"/>
      <c r="S8" s="17"/>
      <c r="T8" s="17"/>
      <c r="U8" s="17"/>
      <c r="W8" s="21" t="s">
        <v>23</v>
      </c>
      <c r="X8" s="15"/>
      <c r="Y8" s="5"/>
      <c r="Z8" s="5"/>
      <c r="AA8" s="5"/>
      <c r="AB8" s="5"/>
      <c r="AC8" s="5"/>
      <c r="AD8" s="5"/>
      <c r="AE8" s="5"/>
      <c r="AF8" s="14"/>
      <c r="AG8" s="23"/>
      <c r="AH8" s="23"/>
      <c r="AI8" s="23"/>
      <c r="AJ8" s="23"/>
    </row>
    <row r="9" spans="1:36" x14ac:dyDescent="0.35">
      <c r="W9" s="22" t="s">
        <v>24</v>
      </c>
      <c r="X9" s="15"/>
      <c r="Y9" s="5"/>
      <c r="Z9" s="5"/>
      <c r="AA9" s="5"/>
      <c r="AB9" s="5"/>
      <c r="AC9" s="5"/>
      <c r="AD9" s="5"/>
      <c r="AE9" s="5"/>
      <c r="AF9" s="14"/>
      <c r="AG9" s="23"/>
      <c r="AH9" s="23"/>
      <c r="AI9" s="23"/>
      <c r="AJ9" s="23"/>
    </row>
    <row r="10" spans="1:36" x14ac:dyDescent="0.35">
      <c r="W10" s="26" t="s">
        <v>7</v>
      </c>
      <c r="X10" s="27"/>
      <c r="Y10" s="5"/>
      <c r="Z10" s="5"/>
      <c r="AA10" s="5"/>
      <c r="AB10" s="5"/>
      <c r="AC10" s="5"/>
      <c r="AD10" s="5"/>
      <c r="AE10" s="5"/>
      <c r="AF10" s="14"/>
      <c r="AG10" s="23"/>
      <c r="AH10" s="23"/>
      <c r="AI10" s="23"/>
      <c r="AJ10" s="23"/>
    </row>
    <row r="13" spans="1:36" x14ac:dyDescent="0.35">
      <c r="E13" s="24" t="s">
        <v>25</v>
      </c>
      <c r="F13" s="24"/>
      <c r="G13" s="24"/>
      <c r="H13" s="24"/>
      <c r="I13" s="24"/>
      <c r="O13" s="24"/>
      <c r="P13" s="24"/>
      <c r="Q13" s="24"/>
      <c r="R13" s="24"/>
    </row>
    <row r="14" spans="1:36" x14ac:dyDescent="0.35">
      <c r="E14" s="24" t="s">
        <v>26</v>
      </c>
      <c r="F14" s="24"/>
      <c r="G14" s="24"/>
      <c r="H14" s="24"/>
      <c r="I14" s="24"/>
      <c r="O14" s="24"/>
      <c r="P14" s="24"/>
      <c r="Q14" s="24"/>
      <c r="R14" s="24"/>
    </row>
    <row r="15" spans="1:36" x14ac:dyDescent="0.35">
      <c r="E15" s="24" t="s">
        <v>27</v>
      </c>
      <c r="F15" s="24"/>
      <c r="G15" s="24"/>
      <c r="H15" s="24"/>
      <c r="I15" s="24"/>
      <c r="O15" s="24"/>
      <c r="P15" s="24"/>
      <c r="Q15" s="24"/>
      <c r="R15" s="24"/>
    </row>
    <row r="16" spans="1:36" x14ac:dyDescent="0.35">
      <c r="E16" s="24" t="s">
        <v>28</v>
      </c>
      <c r="F16" s="24"/>
      <c r="G16" s="24"/>
      <c r="H16" s="24"/>
      <c r="I16" s="24"/>
      <c r="O16" s="24"/>
      <c r="P16" s="24"/>
      <c r="Q16" s="24"/>
      <c r="R16" s="24"/>
    </row>
  </sheetData>
  <mergeCells count="4">
    <mergeCell ref="E3:M3"/>
    <mergeCell ref="N3:V3"/>
    <mergeCell ref="B2:V2"/>
    <mergeCell ref="B3:D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offre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GRAU</dc:creator>
  <cp:lastModifiedBy>François DARRIBEHAUDE</cp:lastModifiedBy>
  <dcterms:created xsi:type="dcterms:W3CDTF">2023-08-28T15:51:31Z</dcterms:created>
  <dcterms:modified xsi:type="dcterms:W3CDTF">2025-08-28T08:27:02Z</dcterms:modified>
</cp:coreProperties>
</file>