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codeName="ThisWorkbook" defaultThemeVersion="124226"/>
  <xr:revisionPtr revIDLastSave="0" documentId="13_ncr:1_{2F24FE45-D386-4E4D-9D93-5874546314B0}" xr6:coauthVersionLast="36" xr6:coauthVersionMax="36" xr10:uidLastSave="{00000000-0000-0000-0000-000000000000}"/>
  <bookViews>
    <workbookView xWindow="0" yWindow="0" windowWidth="23040" windowHeight="7965" xr2:uid="{00000000-000D-0000-FFFF-FFFF00000000}"/>
  </bookViews>
  <sheets>
    <sheet name="Onglet 1 - BP" sheetId="2" r:id="rId1"/>
    <sheet name="Onglet 2 - DQE" sheetId="6" r:id="rId2"/>
  </sheets>
  <calcPr calcId="191029"/>
</workbook>
</file>

<file path=xl/calcChain.xml><?xml version="1.0" encoding="utf-8"?>
<calcChain xmlns="http://schemas.openxmlformats.org/spreadsheetml/2006/main">
  <c r="F23" i="6" l="1"/>
  <c r="F21" i="6"/>
  <c r="F20" i="6"/>
  <c r="F16" i="6"/>
  <c r="F17" i="6"/>
  <c r="F15" i="6"/>
  <c r="F14" i="6"/>
  <c r="F13" i="6"/>
  <c r="F12" i="6"/>
  <c r="F11" i="6"/>
  <c r="D8" i="6"/>
  <c r="F8" i="6" s="1"/>
  <c r="D11" i="6"/>
  <c r="D12" i="6"/>
  <c r="D13" i="6"/>
  <c r="D14" i="6"/>
  <c r="D15" i="6"/>
  <c r="D16" i="6"/>
  <c r="D17" i="6"/>
  <c r="D28" i="6"/>
  <c r="F28" i="6" s="1"/>
  <c r="D27" i="6" l="1"/>
  <c r="F27" i="6" s="1"/>
  <c r="D26" i="6"/>
  <c r="F26" i="6" s="1"/>
  <c r="D25" i="6"/>
  <c r="F25" i="6" s="1"/>
  <c r="D24" i="6"/>
  <c r="F24" i="6" s="1"/>
  <c r="D23" i="6"/>
  <c r="D22" i="6"/>
  <c r="F22" i="6" s="1"/>
  <c r="D21" i="6"/>
  <c r="D20" i="6"/>
  <c r="F30" i="6" l="1"/>
</calcChain>
</file>

<file path=xl/sharedStrings.xml><?xml version="1.0" encoding="utf-8"?>
<sst xmlns="http://schemas.openxmlformats.org/spreadsheetml/2006/main" count="152" uniqueCount="71">
  <si>
    <t>Unité</t>
  </si>
  <si>
    <t>Prix pour une formation</t>
  </si>
  <si>
    <t xml:space="preserve"> BORDEREAU DES PRIX</t>
  </si>
  <si>
    <t>Forfait</t>
  </si>
  <si>
    <t xml:space="preserve">Désignation des prestations </t>
  </si>
  <si>
    <t xml:space="preserve">REF. LIGNE DE PRIX </t>
  </si>
  <si>
    <r>
      <t xml:space="preserve">Prix </t>
    </r>
    <r>
      <rPr>
        <b/>
        <u/>
        <sz val="11"/>
        <color theme="1"/>
        <rFont val="Corbel"/>
        <family val="2"/>
      </rPr>
      <t xml:space="preserve">unitaire en € H.T. </t>
    </r>
  </si>
  <si>
    <r>
      <t xml:space="preserve">Prix </t>
    </r>
    <r>
      <rPr>
        <b/>
        <u/>
        <sz val="11"/>
        <color theme="1"/>
        <rFont val="Corbel"/>
        <family val="2"/>
      </rPr>
      <t>forfaitaire</t>
    </r>
    <r>
      <rPr>
        <b/>
        <sz val="11"/>
        <color theme="1"/>
        <rFont val="Corbel"/>
        <family val="2"/>
      </rPr>
      <t xml:space="preserve"> en € HT</t>
    </r>
  </si>
  <si>
    <t xml:space="preserve">Délai de livraison en semaine à compter de la réception du bon de commande </t>
  </si>
  <si>
    <t>Extension de garantie d'un an, y compris support technique</t>
  </si>
  <si>
    <t>Extension de garantie de deux ans, y compris support technique</t>
  </si>
  <si>
    <r>
      <t xml:space="preserve">Délai de livraison en </t>
    </r>
    <r>
      <rPr>
        <b/>
        <u/>
        <sz val="11"/>
        <color theme="1"/>
        <rFont val="Corbel"/>
        <family val="2"/>
      </rPr>
      <t>semaines</t>
    </r>
    <r>
      <rPr>
        <b/>
        <sz val="11"/>
        <color theme="1"/>
        <rFont val="Corbel"/>
        <family val="2"/>
      </rPr>
      <t xml:space="preserve"> 
</t>
    </r>
    <r>
      <rPr>
        <i/>
        <sz val="11"/>
        <rFont val="Corbel"/>
        <family val="2"/>
      </rPr>
      <t>Délai à renseigner pour l'ensemble de la commande</t>
    </r>
  </si>
  <si>
    <r>
      <t xml:space="preserve">Délai de garantie (mois)
</t>
    </r>
    <r>
      <rPr>
        <i/>
        <sz val="11"/>
        <rFont val="Corbel"/>
        <family val="2"/>
      </rPr>
      <t>A minima 12 mois conformément à l'article 5.6 du C.C.P</t>
    </r>
  </si>
  <si>
    <t>Prix pour une année de garantie supplémentaire</t>
  </si>
  <si>
    <t>Prix pour deux années de garantie supplémentaire</t>
  </si>
  <si>
    <t>Quantité</t>
  </si>
  <si>
    <t>Montant total H.T.</t>
  </si>
  <si>
    <t>DETAIL QUANTITATIF ESTIMATIF</t>
  </si>
  <si>
    <t>Le candidat vérifie les prix H.T. renseignés pour les prestations ci-dessous. Ceux-ci doivent être identiques à ceux du bordereau de prix (BP  onglet 1).
Le DQE n'est pas un document contractuel. Il sert uniquement de base à l'analyse du critère "prix". 
Les quantités indiquées ci-dessous sont purement estimatives</t>
  </si>
  <si>
    <t xml:space="preserve">MONTANT TOTAL DU DQE </t>
  </si>
  <si>
    <t xml:space="preserve">I.1 </t>
  </si>
  <si>
    <t>I. PRESTATIONS A PRIX FORFAITAIRE S'EXECUTANT DES LA NOTIFICATION DE L'ACCORD-CADRE (article 5 du CCP)</t>
  </si>
  <si>
    <r>
      <t xml:space="preserve">II. PRESTATIONS POUVANT ETRE COMMANDEES TOUT AU LONG DE L'ACCORD-CADRE (article 6 du CCP)
</t>
    </r>
    <r>
      <rPr>
        <i/>
        <sz val="10"/>
        <rFont val="Arial"/>
        <family val="2"/>
      </rPr>
      <t>Ces prestations pourront être commandées avec la 1ère commande forfaitaire ou tout au long de l'accord-cadre par la suite. Elles feront l'objet de bons de commande</t>
    </r>
  </si>
  <si>
    <t>II.2</t>
  </si>
  <si>
    <t>II.1</t>
  </si>
  <si>
    <t>II.3</t>
  </si>
  <si>
    <t>II.4</t>
  </si>
  <si>
    <r>
      <t xml:space="preserve">III. FOURNITURES POUVANT ETRE COMMANDE TOUT AU LONG DE L'ACCORD-CADRE (Article 6 CCP)
</t>
    </r>
    <r>
      <rPr>
        <sz val="10"/>
        <rFont val="Arial"/>
        <family val="2"/>
      </rPr>
      <t>Les frais de livraison intégrant l'ensemble des coûts associés à la livraison (assurances, transport, douanes, …) sont inclus dans les prix ci-dessous</t>
    </r>
  </si>
  <si>
    <t>II. PRESTATIONS POUVANT ETRE COMMANDEES TOUT AU LONG DE L'ACCORD CADRE (article 6 du CCP)</t>
  </si>
  <si>
    <t>III.1</t>
  </si>
  <si>
    <t>III.2</t>
  </si>
  <si>
    <t>III.3</t>
  </si>
  <si>
    <t>III.4</t>
  </si>
  <si>
    <t>III.5</t>
  </si>
  <si>
    <r>
      <t xml:space="preserve">Le présent bordereau des prix (BP) est un document contractuel et les prix renseignés dans ce document engagent le futur titulaire. Les prix indiqués comprennent tous les frais associés à la réalisation des prestations concernées.
</t>
    </r>
    <r>
      <rPr>
        <sz val="11"/>
        <color theme="1"/>
        <rFont val="Corbel"/>
        <family val="2"/>
      </rPr>
      <t xml:space="preserve">Les prix sur lesquels s'engage le titulaire englobent tous les frais nécessaires à la réalisation des prestations concernées telles que : fabrication, fourniture, transport, emballage, assurances, douane, support technique, garantie ... et tout autre frais susceptible d'être généré par la réalisation de la prestation correspondant à la ligne concernée. 
</t>
    </r>
    <r>
      <rPr>
        <b/>
        <sz val="11"/>
        <color theme="1"/>
        <rFont val="Corbel"/>
        <family val="2"/>
      </rPr>
      <t xml:space="preserve">
Les prix doivent être complétés en chiffre.
Les lignes de prix ci-dessous ne peuvent pas être modifiée, celles-ci étant verrouillées et aucun retrait de lignes n'est autorisé, à l'exception de l'ajout d'accessoires/consommables additionnels. </t>
    </r>
  </si>
  <si>
    <t xml:space="preserve">                                                              ACQUISITION D'UN CYTOMETRE EN FLUX TRIEUR SPECTRAL POUR LE LABORATOIRE 
                                                « MEDITERRANEAN INSTITUTE OF OCEANOGRAPHY » (M.I.O- UMR 235 DE L’IRD) 
                                                DANS LE CADRE DU PROJET CPER INOV-BIO-MED-CHANGE</t>
  </si>
  <si>
    <r>
      <t xml:space="preserve">IV. AUTRES CONSOMMABLES, MATERIELS OU ACCESSOIRES ADDITIONNELS AU CYTOMETRE PROPOSE PAR LE CANDIDAT
</t>
    </r>
    <r>
      <rPr>
        <i/>
        <sz val="10"/>
        <rFont val="Arial"/>
        <family val="2"/>
      </rPr>
      <t xml:space="preserve">Le candidat intègrera autant de ligne de prix que de consommables, matériels ou accessoires additionnels proposés - Il n'est pas obligatoire de compléter cette partie. </t>
    </r>
  </si>
  <si>
    <t>II.5</t>
  </si>
  <si>
    <t>II.6</t>
  </si>
  <si>
    <t xml:space="preserve">Coût pour 1 licence d'utilisation supplémentaire - de traitement et d'analyse de données (clef logiciel) </t>
  </si>
  <si>
    <t>Prix pour une licence supplémentaire</t>
  </si>
  <si>
    <t>Prix pour une année</t>
  </si>
  <si>
    <t>Coût pour une année de maintenance de premier niveau - Maintenance préventive</t>
  </si>
  <si>
    <t>Coût pour une année de maintenance de deuxième niveau - Maintenance préventive et corrective</t>
  </si>
  <si>
    <t xml:space="preserve">  ACQUISITION D'UN CYTOMETRE EN FLUX TRIEUR SPECTRAL POUR LE LABORATOIRE 
                                                « MEDITERRANEAN INSTITUTE OF OCEANOGRAPHY » (M.I.O- UMR 235 DE L’IRD) 
                                                DANS LE CADRE DU PROJET CPER INOV-BIO-MED-CHANGE</t>
  </si>
  <si>
    <t>II.7</t>
  </si>
  <si>
    <t>III.6</t>
  </si>
  <si>
    <t>III.7</t>
  </si>
  <si>
    <t>III.8</t>
  </si>
  <si>
    <t>Coût pour une année de maintenance de troisième niveau - Maintenance préventive et corrective  "illimitée"</t>
  </si>
  <si>
    <t>Coût pour une année de maintenance de 3ème niveau - Maintenance préventive et corrective "illimité"</t>
  </si>
  <si>
    <r>
      <t xml:space="preserve">Prestation de formation en présentiel réalisée pour 3 utilisateurs dans les locaux du M.I.O. pour consolider les capacités d'analyse des données spectrales spécifiques à la microbiologie. 
</t>
    </r>
    <r>
      <rPr>
        <i/>
        <sz val="12"/>
        <rFont val="Corbel"/>
        <family val="2"/>
      </rPr>
      <t xml:space="preserve">L'ensemble des frais associés à la réalisation de la formation doivent être intégrés </t>
    </r>
  </si>
  <si>
    <r>
      <t xml:space="preserve">Prestation de formation en présentiel réalisée pour 3 utilisateurs dans les locaux du MIO pour consolider les capacités d'analyse des données spectrales spécifiques à la microbiologie. 
</t>
    </r>
    <r>
      <rPr>
        <i/>
        <sz val="12"/>
        <rFont val="Corbel"/>
        <family val="2"/>
      </rPr>
      <t xml:space="preserve">L'ensemble des frais associés à la réalisation de la formation doivent être intégrés </t>
    </r>
  </si>
  <si>
    <t>Prix pour 2 pièces</t>
  </si>
  <si>
    <t>Billes d'alignement (QC)</t>
  </si>
  <si>
    <t xml:space="preserve">A l'unité </t>
  </si>
  <si>
    <t>Coût pour une année de maintenance de deuxième niveau - Maintenance préventive et corrective "limitée"</t>
  </si>
  <si>
    <r>
      <t xml:space="preserve">III. FOURNITURES POUVANT ETRE COMMANDEES TOUT AU LONG DE L'ACCORD-CADRE (Article 6 CCP)
</t>
    </r>
    <r>
      <rPr>
        <i/>
        <sz val="10"/>
        <rFont val="Corbel"/>
        <family val="2"/>
      </rPr>
      <t xml:space="preserve">Les </t>
    </r>
    <r>
      <rPr>
        <b/>
        <i/>
        <sz val="10"/>
        <rFont val="Corbel"/>
        <family val="2"/>
      </rPr>
      <t>frais de livraison</t>
    </r>
    <r>
      <rPr>
        <i/>
        <sz val="10"/>
        <rFont val="Corbel"/>
        <family val="2"/>
      </rPr>
      <t xml:space="preserve"> intégrant l'ensemble des coûts associés à la livraison (assurances, transport, douanes, …) sont </t>
    </r>
    <r>
      <rPr>
        <b/>
        <i/>
        <u/>
        <sz val="10"/>
        <rFont val="Corbel"/>
        <family val="2"/>
      </rPr>
      <t>inclus</t>
    </r>
    <r>
      <rPr>
        <i/>
        <sz val="10"/>
        <rFont val="Corbel"/>
        <family val="2"/>
      </rPr>
      <t xml:space="preserve"> dans les prix ci-dessous</t>
    </r>
    <r>
      <rPr>
        <b/>
        <i/>
        <sz val="10"/>
        <rFont val="Corbel"/>
        <family val="2"/>
      </rPr>
      <t xml:space="preserve">
</t>
    </r>
    <r>
      <rPr>
        <b/>
        <sz val="10"/>
        <color rgb="FFFF0000"/>
        <rFont val="Corbel"/>
        <family val="2"/>
      </rPr>
      <t xml:space="preserve">Le titulaire quantifie tous les réactifs et consommables nécessaires pour réaliser chacune des opérations identifiées ci-dessous et intègre dans chacune des lignes le montant total de ces éléments quantifiés. </t>
    </r>
  </si>
  <si>
    <t xml:space="preserve">Billes de calibrage de tri </t>
  </si>
  <si>
    <t>Sheath fluid (liquide de gaine)</t>
  </si>
  <si>
    <t>Sample line (ligne échantillon)</t>
  </si>
  <si>
    <t>Sheath filter (filtre liquide de gaine)</t>
  </si>
  <si>
    <t>Nozzle ring (joint buse)</t>
  </si>
  <si>
    <r>
      <t xml:space="preserve">Prix global et forfaitaire pour l'acquisition  </t>
    </r>
    <r>
      <rPr>
        <b/>
        <u/>
        <sz val="12"/>
        <rFont val="Corbel"/>
        <family val="2"/>
      </rPr>
      <t>d'un cytomètre en flux trieur spectral pour le MIO</t>
    </r>
    <r>
      <rPr>
        <u/>
        <sz val="12"/>
        <rFont val="Corbel"/>
        <family val="2"/>
      </rPr>
      <t xml:space="preserve"> </t>
    </r>
  </si>
  <si>
    <r>
      <t xml:space="preserve">1  lot pour </t>
    </r>
    <r>
      <rPr>
        <sz val="11"/>
        <rFont val="Calibri"/>
        <family val="2"/>
      </rPr>
      <t>≥</t>
    </r>
    <r>
      <rPr>
        <sz val="9.9"/>
        <rFont val="Corbel"/>
        <family val="2"/>
      </rPr>
      <t xml:space="preserve"> </t>
    </r>
    <r>
      <rPr>
        <sz val="11"/>
        <rFont val="Corbel"/>
        <family val="2"/>
      </rPr>
      <t>50 essais</t>
    </r>
  </si>
  <si>
    <t>Prix  pour 1 litre (prêt à l'emploi)</t>
  </si>
  <si>
    <t>III.9</t>
  </si>
  <si>
    <t>Flow Cell (Chambre d'analyse)</t>
  </si>
  <si>
    <t xml:space="preserve"> Buse de lavage</t>
  </si>
  <si>
    <t>Cocotte autoclavable</t>
  </si>
  <si>
    <r>
      <rPr>
        <b/>
        <u/>
        <sz val="14"/>
        <rFont val="Corbel"/>
        <family val="2"/>
      </rPr>
      <t xml:space="preserve">Prix pour l'acquisition d'un cytomètre en flux trieur spectral pour le M.I.O comprenant : </t>
    </r>
    <r>
      <rPr>
        <u/>
        <sz val="12"/>
        <rFont val="Corbel"/>
        <family val="2"/>
      </rPr>
      <t xml:space="preserve">
</t>
    </r>
    <r>
      <rPr>
        <i/>
        <sz val="12"/>
        <rFont val="Corbel"/>
        <family val="2"/>
      </rPr>
      <t xml:space="preserve">
</t>
    </r>
    <r>
      <rPr>
        <sz val="12"/>
        <rFont val="Corbel"/>
        <family val="2"/>
      </rPr>
      <t xml:space="preserve">   -</t>
    </r>
    <r>
      <rPr>
        <b/>
        <sz val="12"/>
        <rFont val="Corbel"/>
        <family val="2"/>
      </rPr>
      <t xml:space="preserve"> La fourniture d'un cytomètre en flux trieur spectral</t>
    </r>
    <r>
      <rPr>
        <sz val="12"/>
        <rFont val="Corbel"/>
        <family val="2"/>
      </rPr>
      <t xml:space="preserve"> décrit à l'article 5.1 du C.C.T.P. et de </t>
    </r>
    <r>
      <rPr>
        <u/>
        <sz val="12"/>
        <rFont val="Corbel"/>
        <family val="2"/>
      </rPr>
      <t xml:space="preserve">l'ensemble de ses composantes et équipements associés indispensables à son utilisation </t>
    </r>
    <r>
      <rPr>
        <b/>
        <sz val="12"/>
        <color theme="1"/>
        <rFont val="Corbel"/>
        <family val="2"/>
      </rPr>
      <t>dont un jeu de buses de rechange, 2 joints de rechange et un kit de démarrage (cf article 5.2 du CCP)</t>
    </r>
    <r>
      <rPr>
        <sz val="12"/>
        <rFont val="Corbel"/>
        <family val="2"/>
      </rPr>
      <t xml:space="preserve">
   - </t>
    </r>
    <r>
      <rPr>
        <b/>
        <sz val="12"/>
        <rFont val="Corbel"/>
        <family val="2"/>
      </rPr>
      <t>Les frais de livraison au M.I.O à Marseille</t>
    </r>
    <r>
      <rPr>
        <sz val="12"/>
        <rFont val="Corbel"/>
        <family val="2"/>
      </rPr>
      <t>, intégrant tous les frais associés à la livraison (douane, assurance, transport, manutention,  ...)
   -</t>
    </r>
    <r>
      <rPr>
        <b/>
        <sz val="12"/>
        <rFont val="Corbel"/>
        <family val="2"/>
      </rPr>
      <t xml:space="preserve"> La fourniture de la documentation associée</t>
    </r>
    <r>
      <rPr>
        <sz val="12"/>
        <rFont val="Corbel"/>
        <family val="2"/>
      </rPr>
      <t xml:space="preserve">, 
   - </t>
    </r>
    <r>
      <rPr>
        <b/>
        <sz val="12"/>
        <rFont val="Corbel"/>
        <family val="2"/>
      </rPr>
      <t xml:space="preserve">Les frais d'installation et les essais de bon fonctionnement </t>
    </r>
    <r>
      <rPr>
        <sz val="12"/>
        <rFont val="Corbel"/>
        <family val="2"/>
      </rPr>
      <t xml:space="preserve">effectués par le titulaire dans les locaux du M.I.O.,
  -  </t>
    </r>
    <r>
      <rPr>
        <b/>
        <sz val="12"/>
        <rFont val="Corbel"/>
        <family val="2"/>
      </rPr>
      <t>La formation à l'utilisation de l'équipement,</t>
    </r>
    <r>
      <rPr>
        <sz val="12"/>
        <rFont val="Corbel"/>
        <family val="2"/>
      </rPr>
      <t xml:space="preserve">
    - La garantie du matériel intégrant un support technique,
   - Le support technique applicatif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</si>
</sst>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orbel"/>
      <family val="2"/>
    </font>
    <font>
      <b/>
      <sz val="11"/>
      <color theme="1"/>
      <name val="Corbel"/>
      <family val="2"/>
    </font>
    <font>
      <sz val="11"/>
      <name val="Corbel"/>
      <family val="2"/>
    </font>
    <font>
      <b/>
      <sz val="11"/>
      <name val="Corbel"/>
      <family val="2"/>
    </font>
    <font>
      <u/>
      <sz val="18"/>
      <color theme="1"/>
      <name val="Corbe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Corbel"/>
      <family val="2"/>
    </font>
    <font>
      <b/>
      <sz val="18"/>
      <name val="Corbel"/>
      <family val="2"/>
    </font>
    <font>
      <i/>
      <sz val="11"/>
      <name val="Corbel"/>
      <family val="2"/>
    </font>
    <font>
      <i/>
      <sz val="10"/>
      <name val="Arial"/>
      <family val="2"/>
    </font>
    <font>
      <sz val="12"/>
      <name val="Corbel"/>
      <family val="2"/>
    </font>
    <font>
      <i/>
      <sz val="12"/>
      <name val="Corbel"/>
      <family val="2"/>
    </font>
    <font>
      <b/>
      <sz val="10"/>
      <name val="Corbel"/>
      <family val="2"/>
    </font>
    <font>
      <sz val="12"/>
      <color rgb="FF000000"/>
      <name val="Corbel"/>
      <family val="2"/>
    </font>
    <font>
      <u/>
      <sz val="12"/>
      <name val="Corbel"/>
      <family val="2"/>
    </font>
    <font>
      <b/>
      <u/>
      <sz val="14"/>
      <name val="Corbel"/>
      <family val="2"/>
    </font>
    <font>
      <b/>
      <i/>
      <sz val="10"/>
      <name val="Corbel"/>
      <family val="2"/>
    </font>
    <font>
      <i/>
      <sz val="10"/>
      <name val="Corbel"/>
      <family val="2"/>
    </font>
    <font>
      <b/>
      <i/>
      <u/>
      <sz val="10"/>
      <name val="Corbel"/>
      <family val="2"/>
    </font>
    <font>
      <b/>
      <sz val="12"/>
      <name val="Corbel"/>
      <family val="2"/>
    </font>
    <font>
      <sz val="8"/>
      <name val="Calibri"/>
      <family val="2"/>
      <scheme val="minor"/>
    </font>
    <font>
      <b/>
      <sz val="10"/>
      <color rgb="FFFF0000"/>
      <name val="Corbel"/>
      <family val="2"/>
    </font>
    <font>
      <b/>
      <u/>
      <sz val="12"/>
      <name val="Corbel"/>
      <family val="2"/>
    </font>
    <font>
      <b/>
      <sz val="12"/>
      <color theme="1"/>
      <name val="Corbel"/>
      <family val="2"/>
    </font>
    <font>
      <sz val="9.9"/>
      <name val="Corbel"/>
      <family val="2"/>
    </font>
    <font>
      <sz val="11"/>
      <name val="Calibri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2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3" fillId="0" borderId="17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 indent="1"/>
    </xf>
    <xf numFmtId="0" fontId="14" fillId="0" borderId="19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 indent="1"/>
    </xf>
    <xf numFmtId="164" fontId="2" fillId="0" borderId="0" xfId="0" applyNumberFormat="1" applyFont="1" applyAlignment="1">
      <alignment horizontal="center" vertical="center"/>
    </xf>
    <xf numFmtId="164" fontId="30" fillId="0" borderId="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left" vertical="center" wrapText="1" indent="1"/>
    </xf>
    <xf numFmtId="0" fontId="4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164" fontId="32" fillId="0" borderId="4" xfId="0" applyNumberFormat="1" applyFont="1" applyBorder="1" applyAlignment="1" applyProtection="1">
      <alignment horizontal="center" vertical="center"/>
      <protection locked="0"/>
    </xf>
    <xf numFmtId="164" fontId="32" fillId="0" borderId="31" xfId="0" applyNumberFormat="1" applyFont="1" applyBorder="1" applyAlignment="1" applyProtection="1">
      <alignment horizontal="center" vertical="center"/>
      <protection locked="0"/>
    </xf>
    <xf numFmtId="164" fontId="32" fillId="0" borderId="32" xfId="0" applyNumberFormat="1" applyFont="1" applyBorder="1" applyAlignment="1" applyProtection="1">
      <alignment horizontal="center" vertical="center"/>
      <protection locked="0"/>
    </xf>
    <xf numFmtId="2" fontId="32" fillId="0" borderId="4" xfId="0" applyNumberFormat="1" applyFont="1" applyBorder="1" applyAlignment="1" applyProtection="1">
      <alignment horizontal="center" vertical="center"/>
      <protection locked="0"/>
    </xf>
    <xf numFmtId="2" fontId="32" fillId="0" borderId="32" xfId="0" applyNumberFormat="1" applyFont="1" applyBorder="1" applyAlignment="1" applyProtection="1">
      <alignment horizontal="center" vertical="center"/>
      <protection locked="0"/>
    </xf>
    <xf numFmtId="164" fontId="32" fillId="0" borderId="21" xfId="0" applyNumberFormat="1" applyFont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164" fontId="31" fillId="0" borderId="4" xfId="0" applyNumberFormat="1" applyFont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</xf>
    <xf numFmtId="164" fontId="32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  <protection locked="0"/>
    </xf>
    <xf numFmtId="0" fontId="0" fillId="0" borderId="4" xfId="0" applyBorder="1" applyProtection="1"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164" fontId="3" fillId="3" borderId="16" xfId="0" applyNumberFormat="1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center" vertical="center"/>
    </xf>
    <xf numFmtId="164" fontId="29" fillId="0" borderId="9" xfId="0" applyNumberFormat="1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164" fontId="29" fillId="0" borderId="14" xfId="0" applyNumberFormat="1" applyFont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vertical="center" wrapText="1"/>
    </xf>
    <xf numFmtId="0" fontId="13" fillId="0" borderId="4" xfId="0" applyFont="1" applyBorder="1" applyAlignment="1" applyProtection="1">
      <alignment horizontal="center" vertical="center" wrapText="1"/>
    </xf>
    <xf numFmtId="164" fontId="32" fillId="0" borderId="4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vertical="center" wrapText="1"/>
    </xf>
    <xf numFmtId="0" fontId="13" fillId="0" borderId="4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164" fontId="32" fillId="0" borderId="31" xfId="0" applyNumberFormat="1" applyFont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7" fillId="4" borderId="10" xfId="0" applyFont="1" applyFill="1" applyBorder="1" applyAlignment="1" applyProtection="1">
      <alignment horizontal="center" vertical="center" wrapText="1"/>
    </xf>
    <xf numFmtId="0" fontId="7" fillId="4" borderId="0" xfId="0" applyFont="1" applyFill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vertical="center" wrapText="1"/>
    </xf>
    <xf numFmtId="164" fontId="3" fillId="3" borderId="4" xfId="0" applyNumberFormat="1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left" vertical="center" wrapText="1" indent="1"/>
    </xf>
    <xf numFmtId="0" fontId="4" fillId="0" borderId="4" xfId="0" applyFont="1" applyBorder="1" applyAlignment="1" applyProtection="1">
      <alignment horizontal="center" vertical="center" wrapText="1"/>
    </xf>
    <xf numFmtId="164" fontId="29" fillId="0" borderId="4" xfId="0" applyNumberFormat="1" applyFont="1" applyBorder="1" applyAlignment="1" applyProtection="1">
      <alignment vertical="center"/>
    </xf>
    <xf numFmtId="0" fontId="3" fillId="0" borderId="21" xfId="0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left" vertical="center" wrapText="1" indent="1"/>
    </xf>
    <xf numFmtId="164" fontId="32" fillId="0" borderId="32" xfId="0" applyNumberFormat="1" applyFont="1" applyBorder="1" applyAlignment="1" applyProtection="1">
      <alignment horizontal="center" vertical="center"/>
    </xf>
    <xf numFmtId="0" fontId="4" fillId="0" borderId="32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 wrapText="1"/>
    </xf>
    <xf numFmtId="0" fontId="3" fillId="4" borderId="25" xfId="0" applyFont="1" applyFill="1" applyBorder="1" applyAlignment="1" applyProtection="1">
      <alignment horizontal="center" vertical="center" wrapText="1"/>
    </xf>
    <xf numFmtId="0" fontId="3" fillId="4" borderId="26" xfId="0" applyFont="1" applyFill="1" applyBorder="1" applyAlignment="1" applyProtection="1">
      <alignment horizontal="center" vertical="center" wrapText="1"/>
    </xf>
    <xf numFmtId="0" fontId="3" fillId="4" borderId="27" xfId="0" applyFont="1" applyFill="1" applyBorder="1" applyAlignment="1" applyProtection="1">
      <alignment horizontal="center" vertical="center" wrapText="1"/>
    </xf>
    <xf numFmtId="164" fontId="29" fillId="0" borderId="31" xfId="0" applyNumberFormat="1" applyFont="1" applyBorder="1" applyAlignment="1" applyProtection="1">
      <alignment horizontal="center" vertical="center"/>
    </xf>
    <xf numFmtId="0" fontId="3" fillId="4" borderId="28" xfId="0" applyFont="1" applyFill="1" applyBorder="1" applyAlignment="1" applyProtection="1">
      <alignment horizontal="center" vertical="center" wrapText="1"/>
    </xf>
    <xf numFmtId="0" fontId="3" fillId="4" borderId="29" xfId="0" applyFont="1" applyFill="1" applyBorder="1" applyAlignment="1" applyProtection="1">
      <alignment horizontal="center" vertical="center" wrapText="1"/>
    </xf>
    <xf numFmtId="0" fontId="3" fillId="4" borderId="30" xfId="0" applyFont="1" applyFill="1" applyBorder="1" applyAlignment="1" applyProtection="1">
      <alignment horizontal="center" vertical="center" wrapText="1"/>
    </xf>
    <xf numFmtId="164" fontId="29" fillId="0" borderId="32" xfId="0" applyNumberFormat="1" applyFont="1" applyBorder="1" applyAlignment="1" applyProtection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702467</xdr:colOff>
      <xdr:row>0</xdr:row>
      <xdr:rowOff>130967</xdr:rowOff>
    </xdr:from>
    <xdr:to>
      <xdr:col>1</xdr:col>
      <xdr:colOff>1920079</xdr:colOff>
      <xdr:row>0</xdr:row>
      <xdr:rowOff>1238248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FEE0A7B2-4076-413E-A0EF-1FA41E9B5FF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467" y="130967"/>
          <a:ext cx="1214437" cy="11072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95250</xdr:colOff>
      <xdr:row>0</xdr:row>
      <xdr:rowOff>154781</xdr:rowOff>
    </xdr:from>
    <xdr:to>
      <xdr:col>1</xdr:col>
      <xdr:colOff>664369</xdr:colOff>
      <xdr:row>0</xdr:row>
      <xdr:rowOff>1217612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A671486A-84B4-429F-8E96-E0A81C6CF1F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18" t="12517" r="26018" b="36745"/>
        <a:stretch>
          <a:fillRect/>
        </a:stretch>
      </xdr:blipFill>
      <xdr:spPr bwMode="auto">
        <a:xfrm>
          <a:off x="95250" y="154781"/>
          <a:ext cx="1321594" cy="10596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2063750</xdr:colOff>
      <xdr:row>0</xdr:row>
      <xdr:rowOff>243417</xdr:rowOff>
    </xdr:from>
    <xdr:to>
      <xdr:col>1</xdr:col>
      <xdr:colOff>3559175</xdr:colOff>
      <xdr:row>0</xdr:row>
      <xdr:rowOff>1234017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0B4851E-C957-4FC8-9C23-7293809C2439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5750" y="243417"/>
          <a:ext cx="1485900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702467</xdr:colOff>
      <xdr:row>0</xdr:row>
      <xdr:rowOff>130967</xdr:rowOff>
    </xdr:from>
    <xdr:to>
      <xdr:col>1</xdr:col>
      <xdr:colOff>1920079</xdr:colOff>
      <xdr:row>0</xdr:row>
      <xdr:rowOff>1238248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30AF685-7443-4F51-9A4B-D2A9EF8265D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467" y="130967"/>
          <a:ext cx="1217612" cy="11072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95250</xdr:colOff>
      <xdr:row>0</xdr:row>
      <xdr:rowOff>154781</xdr:rowOff>
    </xdr:from>
    <xdr:to>
      <xdr:col>1</xdr:col>
      <xdr:colOff>664369</xdr:colOff>
      <xdr:row>0</xdr:row>
      <xdr:rowOff>1217612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466BAEA-3563-4508-8B3C-51FC297311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18" t="12517" r="26018" b="36745"/>
        <a:stretch>
          <a:fillRect/>
        </a:stretch>
      </xdr:blipFill>
      <xdr:spPr bwMode="auto">
        <a:xfrm>
          <a:off x="95250" y="154781"/>
          <a:ext cx="1327944" cy="10628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2063750</xdr:colOff>
      <xdr:row>0</xdr:row>
      <xdr:rowOff>243417</xdr:rowOff>
    </xdr:from>
    <xdr:to>
      <xdr:col>1</xdr:col>
      <xdr:colOff>3559175</xdr:colOff>
      <xdr:row>0</xdr:row>
      <xdr:rowOff>1234017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0C3C26F-5381-4DE3-A611-1DC0E6EFC997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5750" y="243417"/>
          <a:ext cx="1485900" cy="9810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702467</xdr:colOff>
      <xdr:row>0</xdr:row>
      <xdr:rowOff>130967</xdr:rowOff>
    </xdr:from>
    <xdr:to>
      <xdr:col>1</xdr:col>
      <xdr:colOff>1920079</xdr:colOff>
      <xdr:row>0</xdr:row>
      <xdr:rowOff>1238248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B62D1C0-D2D8-4920-8764-6083873F62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467" y="130967"/>
          <a:ext cx="1214437" cy="11072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95250</xdr:colOff>
      <xdr:row>0</xdr:row>
      <xdr:rowOff>154781</xdr:rowOff>
    </xdr:from>
    <xdr:to>
      <xdr:col>1</xdr:col>
      <xdr:colOff>664369</xdr:colOff>
      <xdr:row>0</xdr:row>
      <xdr:rowOff>1217612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23F71F9-C124-4FB1-A04D-A30CD798C5E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18" t="12517" r="26018" b="36745"/>
        <a:stretch>
          <a:fillRect/>
        </a:stretch>
      </xdr:blipFill>
      <xdr:spPr bwMode="auto">
        <a:xfrm>
          <a:off x="95250" y="154781"/>
          <a:ext cx="1321594" cy="10596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F78"/>
  <sheetViews>
    <sheetView tabSelected="1" zoomScale="80" zoomScaleNormal="80" workbookViewId="0">
      <selection activeCell="D8" sqref="D8"/>
    </sheetView>
  </sheetViews>
  <sheetFormatPr baseColWidth="10" defaultColWidth="9.28515625" defaultRowHeight="15" x14ac:dyDescent="0.25"/>
  <cols>
    <col min="1" max="1" width="11.42578125" style="3" customWidth="1"/>
    <col min="2" max="2" width="90.28515625" style="1" customWidth="1"/>
    <col min="3" max="3" width="36.28515625" style="2" customWidth="1"/>
    <col min="4" max="4" width="42.5703125" style="1" customWidth="1"/>
    <col min="5" max="5" width="44.85546875" style="1" customWidth="1"/>
    <col min="6" max="6" width="34" style="1" customWidth="1"/>
    <col min="7" max="7" width="44.5703125" style="1" customWidth="1"/>
    <col min="8" max="8" width="21.28515625" style="1" customWidth="1"/>
    <col min="9" max="16384" width="9.28515625" style="1"/>
  </cols>
  <sheetData>
    <row r="1" spans="1:6" ht="102" customHeight="1" x14ac:dyDescent="0.25">
      <c r="A1" s="47" t="s">
        <v>35</v>
      </c>
      <c r="B1" s="48"/>
      <c r="C1" s="48"/>
      <c r="D1" s="48"/>
      <c r="E1" s="48"/>
      <c r="F1" s="48"/>
    </row>
    <row r="3" spans="1:6" ht="33" customHeight="1" x14ac:dyDescent="0.25">
      <c r="A3" s="55" t="s">
        <v>2</v>
      </c>
      <c r="B3" s="55"/>
      <c r="C3" s="55"/>
      <c r="D3" s="55"/>
      <c r="E3" s="55"/>
      <c r="F3" s="55"/>
    </row>
    <row r="4" spans="1:6" ht="118.5" customHeight="1" x14ac:dyDescent="0.25">
      <c r="A4" s="59" t="s">
        <v>34</v>
      </c>
      <c r="B4" s="59"/>
      <c r="C4" s="59"/>
      <c r="D4" s="59"/>
      <c r="E4" s="59"/>
      <c r="F4" s="59"/>
    </row>
    <row r="5" spans="1:6" ht="15.75" thickBot="1" x14ac:dyDescent="0.3"/>
    <row r="6" spans="1:6" ht="53.25" customHeight="1" thickBot="1" x14ac:dyDescent="0.3">
      <c r="A6" s="56" t="s">
        <v>21</v>
      </c>
      <c r="B6" s="57"/>
      <c r="C6" s="57"/>
      <c r="D6" s="57"/>
      <c r="E6" s="57"/>
      <c r="F6" s="58"/>
    </row>
    <row r="7" spans="1:6" ht="66.75" customHeight="1" thickBot="1" x14ac:dyDescent="0.3">
      <c r="A7" s="4" t="s">
        <v>5</v>
      </c>
      <c r="B7" s="7" t="s">
        <v>4</v>
      </c>
      <c r="C7" s="5" t="s">
        <v>0</v>
      </c>
      <c r="D7" s="5" t="s">
        <v>7</v>
      </c>
      <c r="E7" s="6" t="s">
        <v>11</v>
      </c>
      <c r="F7" s="8" t="s">
        <v>12</v>
      </c>
    </row>
    <row r="8" spans="1:6" ht="258.75" customHeight="1" thickBot="1" x14ac:dyDescent="0.3">
      <c r="A8" s="18" t="s">
        <v>20</v>
      </c>
      <c r="B8" s="28" t="s">
        <v>70</v>
      </c>
      <c r="C8" s="19" t="s">
        <v>3</v>
      </c>
      <c r="D8" s="34"/>
      <c r="E8" s="9"/>
      <c r="F8" s="10"/>
    </row>
    <row r="9" spans="1:6" ht="50.25" customHeight="1" thickBot="1" x14ac:dyDescent="0.3">
      <c r="A9" s="60" t="s">
        <v>22</v>
      </c>
      <c r="B9" s="61"/>
      <c r="C9" s="61"/>
      <c r="D9" s="62"/>
    </row>
    <row r="10" spans="1:6" ht="67.5" customHeight="1" x14ac:dyDescent="0.25">
      <c r="A10" s="13" t="s">
        <v>5</v>
      </c>
      <c r="B10" s="15" t="s">
        <v>4</v>
      </c>
      <c r="C10" s="14" t="s">
        <v>0</v>
      </c>
      <c r="D10" s="14" t="s">
        <v>6</v>
      </c>
    </row>
    <row r="11" spans="1:6" ht="67.5" customHeight="1" x14ac:dyDescent="0.25">
      <c r="A11" s="16" t="s">
        <v>24</v>
      </c>
      <c r="B11" s="23" t="s">
        <v>9</v>
      </c>
      <c r="C11" s="25" t="s">
        <v>13</v>
      </c>
      <c r="D11" s="63"/>
    </row>
    <row r="12" spans="1:6" ht="68.25" customHeight="1" x14ac:dyDescent="0.25">
      <c r="A12" s="17" t="s">
        <v>23</v>
      </c>
      <c r="B12" s="23" t="s">
        <v>10</v>
      </c>
      <c r="C12" s="25" t="s">
        <v>14</v>
      </c>
      <c r="D12" s="41"/>
    </row>
    <row r="13" spans="1:6" ht="68.25" customHeight="1" x14ac:dyDescent="0.25">
      <c r="A13" s="17" t="s">
        <v>25</v>
      </c>
      <c r="B13" s="24" t="s">
        <v>39</v>
      </c>
      <c r="C13" s="26" t="s">
        <v>40</v>
      </c>
      <c r="D13" s="41"/>
    </row>
    <row r="14" spans="1:6" ht="68.25" customHeight="1" x14ac:dyDescent="0.25">
      <c r="A14" s="22" t="s">
        <v>26</v>
      </c>
      <c r="B14" s="24" t="s">
        <v>52</v>
      </c>
      <c r="C14" s="26" t="s">
        <v>1</v>
      </c>
      <c r="D14" s="42"/>
    </row>
    <row r="15" spans="1:6" ht="68.25" customHeight="1" x14ac:dyDescent="0.25">
      <c r="A15" s="22" t="s">
        <v>37</v>
      </c>
      <c r="B15" s="24" t="s">
        <v>42</v>
      </c>
      <c r="C15" s="26" t="s">
        <v>41</v>
      </c>
      <c r="D15" s="42"/>
    </row>
    <row r="16" spans="1:6" ht="68.25" customHeight="1" x14ac:dyDescent="0.25">
      <c r="A16" s="22" t="s">
        <v>38</v>
      </c>
      <c r="B16" s="24" t="s">
        <v>56</v>
      </c>
      <c r="C16" s="26" t="s">
        <v>41</v>
      </c>
      <c r="D16" s="42"/>
    </row>
    <row r="17" spans="1:5" ht="68.25" customHeight="1" thickBot="1" x14ac:dyDescent="0.3">
      <c r="A17" s="22" t="s">
        <v>45</v>
      </c>
      <c r="B17" s="24" t="s">
        <v>49</v>
      </c>
      <c r="C17" s="26" t="s">
        <v>41</v>
      </c>
      <c r="D17" s="42"/>
    </row>
    <row r="18" spans="1:5" ht="88.5" customHeight="1" thickBot="1" x14ac:dyDescent="0.3">
      <c r="A18" s="52" t="s">
        <v>57</v>
      </c>
      <c r="B18" s="53"/>
      <c r="C18" s="53"/>
      <c r="D18" s="53"/>
      <c r="E18" s="54"/>
    </row>
    <row r="19" spans="1:5" ht="67.5" customHeight="1" x14ac:dyDescent="0.25">
      <c r="A19" s="4" t="s">
        <v>5</v>
      </c>
      <c r="B19" s="15" t="s">
        <v>4</v>
      </c>
      <c r="C19" s="14" t="s">
        <v>0</v>
      </c>
      <c r="D19" s="14" t="s">
        <v>6</v>
      </c>
      <c r="E19" s="11" t="s">
        <v>8</v>
      </c>
    </row>
    <row r="20" spans="1:5" ht="44.25" customHeight="1" thickBot="1" x14ac:dyDescent="0.3">
      <c r="A20" s="21" t="s">
        <v>29</v>
      </c>
      <c r="B20" s="32" t="s">
        <v>54</v>
      </c>
      <c r="C20" s="30" t="s">
        <v>64</v>
      </c>
      <c r="D20" s="41"/>
      <c r="E20" s="44"/>
    </row>
    <row r="21" spans="1:5" ht="44.25" customHeight="1" thickBot="1" x14ac:dyDescent="0.3">
      <c r="A21" s="31" t="s">
        <v>30</v>
      </c>
      <c r="B21" s="27" t="s">
        <v>58</v>
      </c>
      <c r="C21" s="30" t="s">
        <v>64</v>
      </c>
      <c r="D21" s="43"/>
      <c r="E21" s="45"/>
    </row>
    <row r="22" spans="1:5" ht="44.25" customHeight="1" thickBot="1" x14ac:dyDescent="0.3">
      <c r="A22" s="31" t="s">
        <v>31</v>
      </c>
      <c r="B22" s="27" t="s">
        <v>62</v>
      </c>
      <c r="C22" s="29" t="s">
        <v>53</v>
      </c>
      <c r="D22" s="43"/>
      <c r="E22" s="45"/>
    </row>
    <row r="23" spans="1:5" ht="44.25" customHeight="1" thickBot="1" x14ac:dyDescent="0.3">
      <c r="A23" s="31" t="s">
        <v>32</v>
      </c>
      <c r="B23" s="27" t="s">
        <v>59</v>
      </c>
      <c r="C23" s="29" t="s">
        <v>65</v>
      </c>
      <c r="D23" s="64"/>
      <c r="E23" s="44"/>
    </row>
    <row r="24" spans="1:5" ht="44.25" customHeight="1" thickBot="1" x14ac:dyDescent="0.3">
      <c r="A24" s="31" t="s">
        <v>33</v>
      </c>
      <c r="B24" s="27" t="s">
        <v>60</v>
      </c>
      <c r="C24" s="29" t="s">
        <v>55</v>
      </c>
      <c r="D24" s="41"/>
      <c r="E24" s="44"/>
    </row>
    <row r="25" spans="1:5" ht="44.25" customHeight="1" thickBot="1" x14ac:dyDescent="0.3">
      <c r="A25" s="31" t="s">
        <v>46</v>
      </c>
      <c r="B25" s="27" t="s">
        <v>61</v>
      </c>
      <c r="C25" s="29" t="s">
        <v>55</v>
      </c>
      <c r="D25" s="41"/>
      <c r="E25" s="44"/>
    </row>
    <row r="26" spans="1:5" ht="44.25" customHeight="1" thickBot="1" x14ac:dyDescent="0.3">
      <c r="A26" s="31" t="s">
        <v>47</v>
      </c>
      <c r="B26" s="27" t="s">
        <v>68</v>
      </c>
      <c r="C26" s="29" t="s">
        <v>55</v>
      </c>
      <c r="D26" s="41"/>
      <c r="E26" s="44"/>
    </row>
    <row r="27" spans="1:5" ht="44.25" customHeight="1" thickBot="1" x14ac:dyDescent="0.3">
      <c r="A27" s="31" t="s">
        <v>48</v>
      </c>
      <c r="B27" s="27" t="s">
        <v>69</v>
      </c>
      <c r="C27" s="29" t="s">
        <v>55</v>
      </c>
      <c r="D27" s="41"/>
      <c r="E27" s="44"/>
    </row>
    <row r="28" spans="1:5" ht="44.25" customHeight="1" x14ac:dyDescent="0.25">
      <c r="A28" s="39" t="s">
        <v>66</v>
      </c>
      <c r="B28" s="37" t="s">
        <v>67</v>
      </c>
      <c r="C28" s="38" t="s">
        <v>55</v>
      </c>
      <c r="D28" s="41"/>
      <c r="E28" s="44"/>
    </row>
    <row r="29" spans="1:5" ht="55.5" customHeight="1" thickBot="1" x14ac:dyDescent="0.3">
      <c r="A29" s="49" t="s">
        <v>36</v>
      </c>
      <c r="B29" s="50"/>
      <c r="C29" s="50"/>
      <c r="D29" s="50"/>
      <c r="E29" s="51"/>
    </row>
    <row r="30" spans="1:5" ht="40.5" customHeight="1" thickBot="1" x14ac:dyDescent="0.3">
      <c r="A30" s="4"/>
      <c r="B30" s="15" t="s">
        <v>4</v>
      </c>
      <c r="C30" s="14" t="s">
        <v>0</v>
      </c>
      <c r="D30" s="14" t="s">
        <v>6</v>
      </c>
      <c r="E30" s="11"/>
    </row>
    <row r="31" spans="1:5" ht="18.75" customHeight="1" x14ac:dyDescent="0.25">
      <c r="A31" s="70"/>
      <c r="B31" s="71"/>
      <c r="C31" s="72"/>
      <c r="D31" s="46"/>
      <c r="E31" s="20"/>
    </row>
    <row r="32" spans="1:5" ht="18.95" customHeight="1" x14ac:dyDescent="0.25">
      <c r="A32" s="73"/>
      <c r="B32" s="71"/>
      <c r="C32" s="40"/>
      <c r="D32" s="41"/>
      <c r="E32" s="12"/>
    </row>
    <row r="33" spans="1:5" ht="18.95" customHeight="1" x14ac:dyDescent="0.25">
      <c r="A33" s="73"/>
      <c r="B33" s="71"/>
      <c r="C33" s="40"/>
      <c r="D33" s="41"/>
      <c r="E33" s="12"/>
    </row>
    <row r="34" spans="1:5" ht="18.95" customHeight="1" x14ac:dyDescent="0.25">
      <c r="A34" s="73"/>
      <c r="B34" s="71"/>
      <c r="C34" s="40"/>
      <c r="D34" s="41"/>
      <c r="E34" s="12"/>
    </row>
    <row r="35" spans="1:5" ht="18.95" customHeight="1" x14ac:dyDescent="0.25">
      <c r="A35" s="73"/>
      <c r="B35" s="71"/>
      <c r="C35" s="40"/>
      <c r="D35" s="41"/>
      <c r="E35" s="12"/>
    </row>
    <row r="36" spans="1:5" ht="18.95" customHeight="1" x14ac:dyDescent="0.25">
      <c r="A36" s="73"/>
      <c r="B36" s="71"/>
      <c r="C36" s="40"/>
      <c r="D36" s="41"/>
      <c r="E36" s="12"/>
    </row>
    <row r="37" spans="1:5" ht="18.95" customHeight="1" x14ac:dyDescent="0.25">
      <c r="A37" s="73"/>
      <c r="B37" s="71"/>
      <c r="C37" s="40"/>
      <c r="D37" s="41"/>
      <c r="E37" s="12"/>
    </row>
    <row r="38" spans="1:5" ht="18.95" customHeight="1" x14ac:dyDescent="0.25">
      <c r="A38" s="73"/>
      <c r="B38" s="71"/>
      <c r="C38" s="40"/>
      <c r="D38" s="41"/>
      <c r="E38" s="12"/>
    </row>
    <row r="39" spans="1:5" ht="18.95" customHeight="1" x14ac:dyDescent="0.25">
      <c r="A39" s="73"/>
      <c r="B39" s="71"/>
      <c r="C39" s="40"/>
      <c r="D39" s="41"/>
      <c r="E39" s="12"/>
    </row>
    <row r="40" spans="1:5" ht="18.95" customHeight="1" x14ac:dyDescent="0.25">
      <c r="A40" s="74"/>
      <c r="B40" s="75"/>
      <c r="C40" s="76"/>
      <c r="D40" s="75"/>
      <c r="E40" s="75"/>
    </row>
    <row r="41" spans="1:5" ht="18.95" customHeight="1" x14ac:dyDescent="0.25">
      <c r="A41" s="74"/>
      <c r="B41" s="75"/>
      <c r="C41" s="76"/>
      <c r="D41" s="75"/>
      <c r="E41" s="75"/>
    </row>
    <row r="42" spans="1:5" ht="18.95" customHeight="1" x14ac:dyDescent="0.25">
      <c r="A42" s="74"/>
      <c r="B42" s="75"/>
      <c r="C42" s="76"/>
      <c r="D42" s="75"/>
      <c r="E42" s="75"/>
    </row>
    <row r="43" spans="1:5" ht="18.95" customHeight="1" x14ac:dyDescent="0.25">
      <c r="A43" s="74"/>
      <c r="B43" s="75"/>
      <c r="C43" s="76"/>
      <c r="D43" s="75"/>
      <c r="E43" s="75"/>
    </row>
    <row r="44" spans="1:5" ht="18.95" customHeight="1" x14ac:dyDescent="0.25">
      <c r="A44" s="74"/>
      <c r="B44" s="75"/>
      <c r="C44" s="76"/>
      <c r="D44" s="75"/>
      <c r="E44" s="75"/>
    </row>
    <row r="45" spans="1:5" ht="18.95" customHeight="1" x14ac:dyDescent="0.25">
      <c r="A45" s="74"/>
      <c r="B45" s="75"/>
      <c r="C45" s="76"/>
      <c r="D45" s="75"/>
      <c r="E45" s="75"/>
    </row>
    <row r="46" spans="1:5" ht="18.95" customHeight="1" x14ac:dyDescent="0.25">
      <c r="A46" s="74"/>
      <c r="B46" s="75"/>
      <c r="C46" s="76"/>
      <c r="D46" s="75"/>
      <c r="E46" s="75"/>
    </row>
    <row r="47" spans="1:5" ht="18.95" customHeight="1" x14ac:dyDescent="0.25">
      <c r="A47" s="74"/>
      <c r="B47" s="75"/>
      <c r="C47" s="76"/>
      <c r="D47" s="75"/>
      <c r="E47" s="75"/>
    </row>
    <row r="48" spans="1:5" ht="18.95" customHeight="1" x14ac:dyDescent="0.25">
      <c r="A48" s="74"/>
      <c r="B48" s="75"/>
      <c r="C48" s="76"/>
      <c r="D48" s="75"/>
      <c r="E48" s="75"/>
    </row>
    <row r="49" spans="1:5" ht="18.95" customHeight="1" x14ac:dyDescent="0.25">
      <c r="A49" s="74"/>
      <c r="B49" s="75"/>
      <c r="C49" s="76"/>
      <c r="D49" s="75"/>
      <c r="E49" s="75"/>
    </row>
    <row r="50" spans="1:5" ht="18.95" customHeight="1" x14ac:dyDescent="0.25">
      <c r="A50" s="74"/>
      <c r="B50" s="75"/>
      <c r="C50" s="76"/>
      <c r="D50" s="75"/>
      <c r="E50" s="75"/>
    </row>
    <row r="51" spans="1:5" ht="18.95" customHeight="1" x14ac:dyDescent="0.25">
      <c r="A51" s="74"/>
      <c r="B51" s="75"/>
      <c r="C51" s="76"/>
      <c r="D51" s="75"/>
      <c r="E51" s="75"/>
    </row>
    <row r="52" spans="1:5" ht="18.95" customHeight="1" x14ac:dyDescent="0.25">
      <c r="A52" s="74"/>
      <c r="B52" s="75"/>
      <c r="C52" s="76"/>
      <c r="D52" s="75"/>
      <c r="E52" s="75"/>
    </row>
    <row r="53" spans="1:5" ht="18.95" customHeight="1" x14ac:dyDescent="0.25">
      <c r="A53" s="74"/>
      <c r="B53" s="75"/>
      <c r="C53" s="76"/>
      <c r="D53" s="75"/>
      <c r="E53" s="75"/>
    </row>
    <row r="54" spans="1:5" ht="18.95" customHeight="1" x14ac:dyDescent="0.25">
      <c r="A54" s="74"/>
      <c r="B54" s="75"/>
      <c r="C54" s="76"/>
      <c r="D54" s="75"/>
      <c r="E54" s="75"/>
    </row>
    <row r="55" spans="1:5" ht="18.95" customHeight="1" x14ac:dyDescent="0.25">
      <c r="A55" s="74"/>
      <c r="B55" s="75"/>
      <c r="C55" s="76"/>
      <c r="D55" s="75"/>
      <c r="E55" s="75"/>
    </row>
    <row r="56" spans="1:5" ht="18.95" customHeight="1" x14ac:dyDescent="0.25">
      <c r="A56" s="74"/>
      <c r="B56" s="75"/>
      <c r="C56" s="76"/>
      <c r="D56" s="75"/>
      <c r="E56" s="75"/>
    </row>
    <row r="57" spans="1:5" ht="18.95" customHeight="1" x14ac:dyDescent="0.25">
      <c r="A57" s="74"/>
      <c r="B57" s="75"/>
      <c r="C57" s="76"/>
      <c r="D57" s="75"/>
      <c r="E57" s="75"/>
    </row>
    <row r="58" spans="1:5" ht="18.95" customHeight="1" x14ac:dyDescent="0.25">
      <c r="A58" s="74"/>
      <c r="B58" s="75"/>
      <c r="C58" s="76"/>
      <c r="D58" s="75"/>
      <c r="E58" s="75"/>
    </row>
    <row r="59" spans="1:5" ht="18.95" customHeight="1" x14ac:dyDescent="0.25">
      <c r="A59" s="74"/>
      <c r="B59" s="75"/>
      <c r="C59" s="76"/>
      <c r="D59" s="75"/>
      <c r="E59" s="75"/>
    </row>
    <row r="60" spans="1:5" ht="18.95" customHeight="1" x14ac:dyDescent="0.25">
      <c r="A60" s="74"/>
      <c r="B60" s="75"/>
      <c r="C60" s="76"/>
      <c r="D60" s="75"/>
      <c r="E60" s="75"/>
    </row>
    <row r="61" spans="1:5" ht="18.95" customHeight="1" x14ac:dyDescent="0.25">
      <c r="A61" s="74"/>
      <c r="B61" s="75"/>
      <c r="C61" s="76"/>
      <c r="D61" s="75"/>
      <c r="E61" s="75"/>
    </row>
    <row r="62" spans="1:5" ht="18.95" customHeight="1" x14ac:dyDescent="0.25">
      <c r="A62" s="74"/>
      <c r="B62" s="75"/>
      <c r="C62" s="76"/>
      <c r="D62" s="75"/>
      <c r="E62" s="75"/>
    </row>
    <row r="63" spans="1:5" ht="18.95" customHeight="1" x14ac:dyDescent="0.25">
      <c r="A63" s="74"/>
      <c r="B63" s="75"/>
      <c r="C63" s="76"/>
      <c r="D63" s="75"/>
      <c r="E63" s="75"/>
    </row>
    <row r="64" spans="1:5" ht="18.95" customHeight="1" x14ac:dyDescent="0.25">
      <c r="A64" s="74"/>
      <c r="B64" s="75"/>
      <c r="C64" s="76"/>
      <c r="D64" s="75"/>
      <c r="E64" s="75"/>
    </row>
    <row r="65" ht="18.95" customHeight="1" x14ac:dyDescent="0.25"/>
    <row r="66" ht="18.95" customHeight="1" x14ac:dyDescent="0.25"/>
    <row r="67" ht="18.95" customHeight="1" x14ac:dyDescent="0.25"/>
    <row r="68" ht="18.95" customHeight="1" x14ac:dyDescent="0.25"/>
    <row r="69" ht="18.95" customHeight="1" x14ac:dyDescent="0.25"/>
    <row r="70" ht="18.95" customHeight="1" x14ac:dyDescent="0.25"/>
    <row r="71" ht="18.95" customHeight="1" x14ac:dyDescent="0.25"/>
    <row r="72" ht="18.95" customHeight="1" x14ac:dyDescent="0.25"/>
    <row r="73" ht="18.95" customHeight="1" x14ac:dyDescent="0.25"/>
    <row r="74" ht="18.95" customHeight="1" x14ac:dyDescent="0.25"/>
    <row r="75" ht="18.95" customHeight="1" x14ac:dyDescent="0.25"/>
    <row r="76" ht="18.95" customHeight="1" x14ac:dyDescent="0.25"/>
    <row r="78" ht="42" customHeight="1" x14ac:dyDescent="0.25"/>
  </sheetData>
  <sheetProtection algorithmName="SHA-512" hashValue="xqOry09CNhrJPCsmXAbW/Y0IxQEbCV7l+7VCJKc3rtow+GUPM/2ZtmHWsAsa1+cDnPBb9UaAurtxSwlEDvbQ7w==" saltValue="FicccV+RayvCEX2OCRG5rg==" spinCount="100000" sheet="1" objects="1" scenarios="1" formatRows="0" selectLockedCells="1"/>
  <mergeCells count="7">
    <mergeCell ref="A1:F1"/>
    <mergeCell ref="A29:E29"/>
    <mergeCell ref="A18:E18"/>
    <mergeCell ref="A3:F3"/>
    <mergeCell ref="A6:F6"/>
    <mergeCell ref="A4:F4"/>
    <mergeCell ref="A9:D9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&amp;LAffaire n°2458_20S0034&amp;C&amp;A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B03EB-7990-4E99-9B98-53F7BD9FC743}">
  <sheetPr>
    <pageSetUpPr fitToPage="1"/>
  </sheetPr>
  <dimension ref="A1:H51"/>
  <sheetViews>
    <sheetView zoomScale="80" zoomScaleNormal="80" workbookViewId="0">
      <selection activeCell="D44" sqref="D44"/>
    </sheetView>
  </sheetViews>
  <sheetFormatPr baseColWidth="10" defaultColWidth="9.28515625" defaultRowHeight="15" x14ac:dyDescent="0.25"/>
  <cols>
    <col min="1" max="1" width="11.42578125" style="3" customWidth="1"/>
    <col min="2" max="2" width="90.28515625" style="1" customWidth="1"/>
    <col min="3" max="3" width="36.28515625" style="2" customWidth="1"/>
    <col min="4" max="4" width="42.5703125" style="33" customWidth="1"/>
    <col min="5" max="5" width="44.85546875" style="1" customWidth="1"/>
    <col min="6" max="6" width="34" style="1" customWidth="1"/>
    <col min="7" max="7" width="44.5703125" style="1" customWidth="1"/>
    <col min="8" max="8" width="21.28515625" style="1" customWidth="1"/>
    <col min="9" max="16384" width="9.28515625" style="1"/>
  </cols>
  <sheetData>
    <row r="1" spans="1:6" ht="102" customHeight="1" x14ac:dyDescent="0.25">
      <c r="A1" s="77" t="s">
        <v>44</v>
      </c>
      <c r="B1" s="77"/>
      <c r="C1" s="77"/>
      <c r="D1" s="77"/>
      <c r="E1" s="77"/>
      <c r="F1" s="77"/>
    </row>
    <row r="2" spans="1:6" x14ac:dyDescent="0.25">
      <c r="A2" s="67"/>
      <c r="B2" s="68"/>
      <c r="C2" s="69"/>
      <c r="D2" s="78"/>
      <c r="E2" s="68"/>
      <c r="F2" s="68"/>
    </row>
    <row r="3" spans="1:6" ht="33" customHeight="1" x14ac:dyDescent="0.25">
      <c r="A3" s="79" t="s">
        <v>17</v>
      </c>
      <c r="B3" s="79"/>
      <c r="C3" s="79"/>
      <c r="D3" s="79"/>
      <c r="E3" s="79"/>
      <c r="F3" s="79"/>
    </row>
    <row r="4" spans="1:6" ht="118.5" customHeight="1" x14ac:dyDescent="0.25">
      <c r="A4" s="80" t="s">
        <v>18</v>
      </c>
      <c r="B4" s="80"/>
      <c r="C4" s="80"/>
      <c r="D4" s="80"/>
      <c r="E4" s="80"/>
      <c r="F4" s="80"/>
    </row>
    <row r="5" spans="1:6" ht="15.75" thickBot="1" x14ac:dyDescent="0.3">
      <c r="A5" s="67"/>
      <c r="B5" s="68"/>
      <c r="C5" s="69"/>
      <c r="D5" s="78"/>
      <c r="E5" s="68"/>
      <c r="F5" s="68"/>
    </row>
    <row r="6" spans="1:6" ht="53.25" customHeight="1" thickBot="1" x14ac:dyDescent="0.3">
      <c r="A6" s="81" t="s">
        <v>21</v>
      </c>
      <c r="B6" s="82"/>
      <c r="C6" s="82"/>
      <c r="D6" s="82"/>
      <c r="E6" s="82"/>
      <c r="F6" s="83"/>
    </row>
    <row r="7" spans="1:6" ht="66.75" customHeight="1" thickBot="1" x14ac:dyDescent="0.3">
      <c r="A7" s="84" t="s">
        <v>5</v>
      </c>
      <c r="B7" s="85" t="s">
        <v>4</v>
      </c>
      <c r="C7" s="86" t="s">
        <v>0</v>
      </c>
      <c r="D7" s="87" t="s">
        <v>7</v>
      </c>
      <c r="E7" s="88" t="s">
        <v>15</v>
      </c>
      <c r="F7" s="88" t="s">
        <v>16</v>
      </c>
    </row>
    <row r="8" spans="1:6" ht="62.25" customHeight="1" thickBot="1" x14ac:dyDescent="0.3">
      <c r="A8" s="89" t="s">
        <v>20</v>
      </c>
      <c r="B8" s="90" t="s">
        <v>63</v>
      </c>
      <c r="C8" s="91" t="s">
        <v>3</v>
      </c>
      <c r="D8" s="92">
        <f>'Onglet 1 - BP'!D8</f>
        <v>0</v>
      </c>
      <c r="E8" s="93">
        <v>1</v>
      </c>
      <c r="F8" s="94">
        <f>E8*D8</f>
        <v>0</v>
      </c>
    </row>
    <row r="9" spans="1:6" ht="50.25" customHeight="1" thickBot="1" x14ac:dyDescent="0.3">
      <c r="A9" s="81" t="s">
        <v>28</v>
      </c>
      <c r="B9" s="82"/>
      <c r="C9" s="82"/>
      <c r="D9" s="82"/>
      <c r="E9" s="82"/>
      <c r="F9" s="83"/>
    </row>
    <row r="10" spans="1:6" ht="67.5" customHeight="1" x14ac:dyDescent="0.25">
      <c r="A10" s="84" t="s">
        <v>5</v>
      </c>
      <c r="B10" s="95" t="s">
        <v>4</v>
      </c>
      <c r="C10" s="86" t="s">
        <v>0</v>
      </c>
      <c r="D10" s="87" t="s">
        <v>6</v>
      </c>
      <c r="E10" s="86" t="s">
        <v>15</v>
      </c>
      <c r="F10" s="86" t="s">
        <v>16</v>
      </c>
    </row>
    <row r="11" spans="1:6" ht="67.5" customHeight="1" x14ac:dyDescent="0.25">
      <c r="A11" s="96" t="s">
        <v>24</v>
      </c>
      <c r="B11" s="97" t="s">
        <v>9</v>
      </c>
      <c r="C11" s="98" t="s">
        <v>13</v>
      </c>
      <c r="D11" s="99">
        <f>'Onglet 1 - BP'!D11</f>
        <v>0</v>
      </c>
      <c r="E11" s="100">
        <v>1</v>
      </c>
      <c r="F11" s="66">
        <f t="shared" ref="F11:F17" si="0">E11*D11</f>
        <v>0</v>
      </c>
    </row>
    <row r="12" spans="1:6" ht="68.25" customHeight="1" x14ac:dyDescent="0.25">
      <c r="A12" s="101" t="s">
        <v>23</v>
      </c>
      <c r="B12" s="97" t="s">
        <v>10</v>
      </c>
      <c r="C12" s="98" t="s">
        <v>14</v>
      </c>
      <c r="D12" s="66">
        <f>'Onglet 1 - BP'!D12</f>
        <v>0</v>
      </c>
      <c r="E12" s="100">
        <v>1</v>
      </c>
      <c r="F12" s="66">
        <f t="shared" si="0"/>
        <v>0</v>
      </c>
    </row>
    <row r="13" spans="1:6" ht="68.25" customHeight="1" x14ac:dyDescent="0.25">
      <c r="A13" s="101" t="s">
        <v>25</v>
      </c>
      <c r="B13" s="102" t="s">
        <v>39</v>
      </c>
      <c r="C13" s="103" t="s">
        <v>40</v>
      </c>
      <c r="D13" s="66">
        <f>'Onglet 1 - BP'!D13</f>
        <v>0</v>
      </c>
      <c r="E13" s="100">
        <v>1</v>
      </c>
      <c r="F13" s="66">
        <f t="shared" si="0"/>
        <v>0</v>
      </c>
    </row>
    <row r="14" spans="1:6" ht="68.25" customHeight="1" x14ac:dyDescent="0.25">
      <c r="A14" s="104" t="s">
        <v>26</v>
      </c>
      <c r="B14" s="102" t="s">
        <v>51</v>
      </c>
      <c r="C14" s="103" t="s">
        <v>1</v>
      </c>
      <c r="D14" s="105">
        <f>'Onglet 1 - BP'!D14</f>
        <v>0</v>
      </c>
      <c r="E14" s="100">
        <v>1</v>
      </c>
      <c r="F14" s="66">
        <f t="shared" si="0"/>
        <v>0</v>
      </c>
    </row>
    <row r="15" spans="1:6" ht="68.25" customHeight="1" x14ac:dyDescent="0.25">
      <c r="A15" s="104" t="s">
        <v>37</v>
      </c>
      <c r="B15" s="102" t="s">
        <v>42</v>
      </c>
      <c r="C15" s="103" t="s">
        <v>41</v>
      </c>
      <c r="D15" s="105">
        <f>'Onglet 1 - BP'!D15</f>
        <v>0</v>
      </c>
      <c r="E15" s="106">
        <v>3</v>
      </c>
      <c r="F15" s="66">
        <f t="shared" si="0"/>
        <v>0</v>
      </c>
    </row>
    <row r="16" spans="1:6" ht="68.25" customHeight="1" x14ac:dyDescent="0.25">
      <c r="A16" s="104" t="s">
        <v>38</v>
      </c>
      <c r="B16" s="102" t="s">
        <v>43</v>
      </c>
      <c r="C16" s="103" t="s">
        <v>41</v>
      </c>
      <c r="D16" s="105">
        <f>'Onglet 1 - BP'!D16</f>
        <v>0</v>
      </c>
      <c r="E16" s="106">
        <v>3</v>
      </c>
      <c r="F16" s="66">
        <f t="shared" si="0"/>
        <v>0</v>
      </c>
    </row>
    <row r="17" spans="1:8" ht="68.25" customHeight="1" x14ac:dyDescent="0.25">
      <c r="A17" s="107" t="s">
        <v>45</v>
      </c>
      <c r="B17" s="102" t="s">
        <v>50</v>
      </c>
      <c r="C17" s="103" t="s">
        <v>41</v>
      </c>
      <c r="D17" s="66">
        <f>'Onglet 1 - BP'!D17</f>
        <v>0</v>
      </c>
      <c r="E17" s="106">
        <v>3</v>
      </c>
      <c r="F17" s="66">
        <f t="shared" si="0"/>
        <v>0</v>
      </c>
    </row>
    <row r="18" spans="1:8" ht="88.5" customHeight="1" x14ac:dyDescent="0.25">
      <c r="A18" s="108" t="s">
        <v>27</v>
      </c>
      <c r="B18" s="109"/>
      <c r="C18" s="109"/>
      <c r="D18" s="109"/>
      <c r="E18" s="109"/>
      <c r="F18" s="109"/>
    </row>
    <row r="19" spans="1:8" ht="67.5" customHeight="1" x14ac:dyDescent="0.25">
      <c r="A19" s="88" t="s">
        <v>5</v>
      </c>
      <c r="B19" s="110" t="s">
        <v>4</v>
      </c>
      <c r="C19" s="88" t="s">
        <v>0</v>
      </c>
      <c r="D19" s="111" t="s">
        <v>6</v>
      </c>
      <c r="E19" s="88" t="s">
        <v>15</v>
      </c>
      <c r="F19" s="88" t="s">
        <v>16</v>
      </c>
    </row>
    <row r="20" spans="1:8" ht="44.25" customHeight="1" thickBot="1" x14ac:dyDescent="0.3">
      <c r="A20" s="107" t="s">
        <v>29</v>
      </c>
      <c r="B20" s="112" t="s">
        <v>54</v>
      </c>
      <c r="C20" s="113" t="s">
        <v>64</v>
      </c>
      <c r="D20" s="66">
        <f>'Onglet 1 - BP'!D20</f>
        <v>0</v>
      </c>
      <c r="E20" s="65">
        <v>20</v>
      </c>
      <c r="F20" s="114">
        <f>E20*D20</f>
        <v>0</v>
      </c>
    </row>
    <row r="21" spans="1:8" ht="44.25" customHeight="1" thickBot="1" x14ac:dyDescent="0.3">
      <c r="A21" s="115" t="s">
        <v>30</v>
      </c>
      <c r="B21" s="116" t="s">
        <v>58</v>
      </c>
      <c r="C21" s="113" t="s">
        <v>64</v>
      </c>
      <c r="D21" s="117">
        <f>'Onglet 1 - BP'!D21</f>
        <v>0</v>
      </c>
      <c r="E21" s="118">
        <v>8</v>
      </c>
      <c r="F21" s="114">
        <f>E21*D21</f>
        <v>0</v>
      </c>
    </row>
    <row r="22" spans="1:8" ht="44.25" customHeight="1" thickBot="1" x14ac:dyDescent="0.3">
      <c r="A22" s="115" t="s">
        <v>31</v>
      </c>
      <c r="B22" s="116" t="s">
        <v>62</v>
      </c>
      <c r="C22" s="119" t="s">
        <v>53</v>
      </c>
      <c r="D22" s="117">
        <f>'Onglet 1 - BP'!D22</f>
        <v>0</v>
      </c>
      <c r="E22" s="118">
        <v>4</v>
      </c>
      <c r="F22" s="114">
        <f t="shared" ref="F22:F28" si="1">E22*D22</f>
        <v>0</v>
      </c>
    </row>
    <row r="23" spans="1:8" ht="44.25" customHeight="1" thickBot="1" x14ac:dyDescent="0.3">
      <c r="A23" s="115" t="s">
        <v>32</v>
      </c>
      <c r="B23" s="116" t="s">
        <v>59</v>
      </c>
      <c r="C23" s="119" t="s">
        <v>65</v>
      </c>
      <c r="D23" s="66">
        <f>'Onglet 1 - BP'!D23</f>
        <v>0</v>
      </c>
      <c r="E23" s="65">
        <v>20</v>
      </c>
      <c r="F23" s="114">
        <f>E23*D23</f>
        <v>0</v>
      </c>
    </row>
    <row r="24" spans="1:8" ht="28.5" customHeight="1" thickBot="1" x14ac:dyDescent="0.3">
      <c r="A24" s="115" t="s">
        <v>33</v>
      </c>
      <c r="B24" s="116" t="s">
        <v>60</v>
      </c>
      <c r="C24" s="119" t="s">
        <v>55</v>
      </c>
      <c r="D24" s="66">
        <f>'Onglet 1 - BP'!D24</f>
        <v>0</v>
      </c>
      <c r="E24" s="65">
        <v>4</v>
      </c>
      <c r="F24" s="114">
        <f t="shared" si="1"/>
        <v>0</v>
      </c>
    </row>
    <row r="25" spans="1:8" ht="30.75" customHeight="1" thickBot="1" x14ac:dyDescent="0.3">
      <c r="A25" s="115" t="s">
        <v>46</v>
      </c>
      <c r="B25" s="116" t="s">
        <v>61</v>
      </c>
      <c r="C25" s="119" t="s">
        <v>55</v>
      </c>
      <c r="D25" s="66">
        <f>'Onglet 1 - BP'!D25</f>
        <v>0</v>
      </c>
      <c r="E25" s="65">
        <v>4</v>
      </c>
      <c r="F25" s="114">
        <f t="shared" si="1"/>
        <v>0</v>
      </c>
    </row>
    <row r="26" spans="1:8" ht="29.25" customHeight="1" thickBot="1" x14ac:dyDescent="0.3">
      <c r="A26" s="115" t="s">
        <v>47</v>
      </c>
      <c r="B26" s="116" t="s">
        <v>68</v>
      </c>
      <c r="C26" s="119" t="s">
        <v>55</v>
      </c>
      <c r="D26" s="66">
        <f>'Onglet 1 - BP'!D26</f>
        <v>0</v>
      </c>
      <c r="E26" s="65">
        <v>4</v>
      </c>
      <c r="F26" s="114">
        <f t="shared" si="1"/>
        <v>0</v>
      </c>
    </row>
    <row r="27" spans="1:8" s="3" customFormat="1" ht="27.75" customHeight="1" thickBot="1" x14ac:dyDescent="0.3">
      <c r="A27" s="115" t="s">
        <v>48</v>
      </c>
      <c r="B27" s="116" t="s">
        <v>69</v>
      </c>
      <c r="C27" s="119" t="s">
        <v>55</v>
      </c>
      <c r="D27" s="66">
        <f>'Onglet 1 - BP'!D27</f>
        <v>0</v>
      </c>
      <c r="E27" s="65">
        <v>2</v>
      </c>
      <c r="F27" s="114">
        <f t="shared" si="1"/>
        <v>0</v>
      </c>
      <c r="G27" s="1"/>
      <c r="H27" s="1"/>
    </row>
    <row r="28" spans="1:8" s="36" customFormat="1" ht="27.75" customHeight="1" x14ac:dyDescent="0.25">
      <c r="A28" s="115" t="s">
        <v>66</v>
      </c>
      <c r="B28" s="116" t="s">
        <v>67</v>
      </c>
      <c r="C28" s="119" t="s">
        <v>55</v>
      </c>
      <c r="D28" s="66">
        <f>'Onglet 1 - BP'!D28</f>
        <v>0</v>
      </c>
      <c r="E28" s="65">
        <v>2</v>
      </c>
      <c r="F28" s="114">
        <f t="shared" si="1"/>
        <v>0</v>
      </c>
      <c r="G28" s="35"/>
      <c r="H28" s="35"/>
    </row>
    <row r="29" spans="1:8" s="3" customFormat="1" ht="18.95" customHeight="1" x14ac:dyDescent="0.25">
      <c r="A29" s="67"/>
      <c r="B29" s="68"/>
      <c r="C29" s="69"/>
      <c r="D29" s="78"/>
      <c r="E29" s="68"/>
      <c r="F29" s="68"/>
      <c r="G29" s="1"/>
      <c r="H29" s="1"/>
    </row>
    <row r="30" spans="1:8" s="3" customFormat="1" ht="18.95" customHeight="1" x14ac:dyDescent="0.25">
      <c r="A30" s="67"/>
      <c r="B30" s="120" t="s">
        <v>19</v>
      </c>
      <c r="C30" s="121"/>
      <c r="D30" s="121"/>
      <c r="E30" s="122"/>
      <c r="F30" s="123">
        <f>F27+F26+F25+F24+F23+F22+F21+F20+F17+F16+F15+F14+F13+F12+F11+F8+F28</f>
        <v>0</v>
      </c>
      <c r="G30" s="1"/>
      <c r="H30" s="1"/>
    </row>
    <row r="31" spans="1:8" s="3" customFormat="1" ht="18.95" customHeight="1" x14ac:dyDescent="0.25">
      <c r="A31" s="67"/>
      <c r="B31" s="124"/>
      <c r="C31" s="125"/>
      <c r="D31" s="125"/>
      <c r="E31" s="126"/>
      <c r="F31" s="127"/>
      <c r="G31" s="1"/>
      <c r="H31" s="1"/>
    </row>
    <row r="32" spans="1:8" s="3" customFormat="1" ht="18.95" customHeight="1" x14ac:dyDescent="0.25">
      <c r="A32" s="67"/>
      <c r="B32" s="68"/>
      <c r="C32" s="69"/>
      <c r="D32" s="78"/>
      <c r="E32" s="68"/>
      <c r="F32" s="68"/>
      <c r="G32" s="1"/>
      <c r="H32" s="1"/>
    </row>
    <row r="33" spans="1:8" s="3" customFormat="1" ht="18.95" customHeight="1" x14ac:dyDescent="0.25">
      <c r="A33" s="67"/>
      <c r="B33" s="68"/>
      <c r="C33" s="69"/>
      <c r="D33" s="78"/>
      <c r="E33" s="68"/>
      <c r="F33" s="68"/>
      <c r="G33" s="1"/>
      <c r="H33" s="1"/>
    </row>
    <row r="34" spans="1:8" s="3" customFormat="1" ht="18.95" customHeight="1" x14ac:dyDescent="0.25">
      <c r="A34" s="67"/>
      <c r="B34" s="68"/>
      <c r="C34" s="69"/>
      <c r="D34" s="78"/>
      <c r="E34" s="68"/>
      <c r="F34" s="68"/>
      <c r="G34" s="1"/>
      <c r="H34" s="1"/>
    </row>
    <row r="35" spans="1:8" s="3" customFormat="1" ht="18.95" customHeight="1" x14ac:dyDescent="0.25">
      <c r="A35" s="67"/>
      <c r="B35" s="68"/>
      <c r="C35" s="69"/>
      <c r="D35" s="78"/>
      <c r="E35" s="68"/>
      <c r="F35" s="68"/>
      <c r="G35" s="1"/>
      <c r="H35" s="1"/>
    </row>
    <row r="36" spans="1:8" s="3" customFormat="1" ht="18.95" customHeight="1" x14ac:dyDescent="0.25">
      <c r="B36" s="1"/>
      <c r="C36" s="2"/>
      <c r="D36" s="33"/>
      <c r="E36" s="1"/>
      <c r="F36" s="1"/>
      <c r="G36" s="1"/>
      <c r="H36" s="1"/>
    </row>
    <row r="37" spans="1:8" s="3" customFormat="1" ht="18.95" customHeight="1" x14ac:dyDescent="0.25">
      <c r="B37" s="1"/>
      <c r="C37" s="2"/>
      <c r="D37" s="33"/>
      <c r="E37" s="1"/>
      <c r="F37" s="1"/>
      <c r="G37" s="1"/>
      <c r="H37" s="1"/>
    </row>
    <row r="38" spans="1:8" s="3" customFormat="1" ht="18.95" customHeight="1" x14ac:dyDescent="0.25">
      <c r="B38" s="1"/>
      <c r="C38" s="2"/>
      <c r="D38" s="33"/>
      <c r="E38" s="1"/>
      <c r="F38" s="1"/>
      <c r="G38" s="1"/>
      <c r="H38" s="1"/>
    </row>
    <row r="39" spans="1:8" s="3" customFormat="1" ht="18.95" customHeight="1" x14ac:dyDescent="0.25">
      <c r="B39" s="1"/>
      <c r="C39" s="2"/>
      <c r="D39" s="33"/>
      <c r="E39" s="1"/>
      <c r="F39" s="1"/>
      <c r="G39" s="1"/>
      <c r="H39" s="1"/>
    </row>
    <row r="40" spans="1:8" s="3" customFormat="1" ht="18.95" customHeight="1" x14ac:dyDescent="0.25">
      <c r="B40" s="1"/>
      <c r="C40" s="2"/>
      <c r="D40" s="33"/>
      <c r="E40" s="1"/>
      <c r="F40" s="1"/>
      <c r="G40" s="1"/>
      <c r="H40" s="1"/>
    </row>
    <row r="41" spans="1:8" s="3" customFormat="1" ht="18.95" customHeight="1" x14ac:dyDescent="0.25">
      <c r="B41" s="1"/>
      <c r="C41" s="2"/>
      <c r="D41" s="33"/>
      <c r="E41" s="1"/>
      <c r="F41" s="1"/>
      <c r="G41" s="1"/>
      <c r="H41" s="1"/>
    </row>
    <row r="42" spans="1:8" s="3" customFormat="1" ht="18.95" customHeight="1" x14ac:dyDescent="0.25">
      <c r="B42" s="1"/>
      <c r="C42" s="2"/>
      <c r="D42" s="33"/>
      <c r="E42" s="1"/>
      <c r="F42" s="1"/>
      <c r="G42" s="1"/>
      <c r="H42" s="1"/>
    </row>
    <row r="43" spans="1:8" s="3" customFormat="1" ht="18.95" customHeight="1" x14ac:dyDescent="0.25">
      <c r="B43" s="1"/>
      <c r="C43" s="2"/>
      <c r="D43" s="33"/>
      <c r="E43" s="1"/>
      <c r="F43" s="1"/>
      <c r="G43" s="1"/>
      <c r="H43" s="1"/>
    </row>
    <row r="44" spans="1:8" s="3" customFormat="1" ht="18.95" customHeight="1" x14ac:dyDescent="0.25">
      <c r="B44" s="1"/>
      <c r="C44" s="2"/>
      <c r="D44" s="33"/>
      <c r="E44" s="1"/>
      <c r="F44" s="1"/>
      <c r="G44" s="1"/>
      <c r="H44" s="1"/>
    </row>
    <row r="45" spans="1:8" s="3" customFormat="1" ht="18.95" customHeight="1" x14ac:dyDescent="0.25">
      <c r="B45" s="1"/>
      <c r="C45" s="2"/>
      <c r="D45" s="33"/>
      <c r="E45" s="1"/>
      <c r="F45" s="1"/>
      <c r="G45" s="1"/>
      <c r="H45" s="1"/>
    </row>
    <row r="46" spans="1:8" s="3" customFormat="1" ht="18.95" customHeight="1" x14ac:dyDescent="0.25">
      <c r="B46" s="1"/>
      <c r="C46" s="2"/>
      <c r="D46" s="33"/>
      <c r="E46" s="1"/>
      <c r="F46" s="1"/>
      <c r="G46" s="1"/>
      <c r="H46" s="1"/>
    </row>
    <row r="47" spans="1:8" s="3" customFormat="1" ht="18.95" customHeight="1" x14ac:dyDescent="0.25">
      <c r="B47" s="1"/>
      <c r="C47" s="2"/>
      <c r="D47" s="33"/>
      <c r="E47" s="1"/>
      <c r="F47" s="1"/>
      <c r="G47" s="1"/>
      <c r="H47" s="1"/>
    </row>
    <row r="48" spans="1:8" s="3" customFormat="1" ht="18.95" customHeight="1" x14ac:dyDescent="0.25">
      <c r="B48" s="1"/>
      <c r="C48" s="2"/>
      <c r="D48" s="33"/>
      <c r="E48" s="1"/>
      <c r="F48" s="1"/>
      <c r="G48" s="1"/>
      <c r="H48" s="1"/>
    </row>
    <row r="49" spans="2:8" s="3" customFormat="1" ht="18.95" customHeight="1" x14ac:dyDescent="0.25">
      <c r="B49" s="1"/>
      <c r="C49" s="2"/>
      <c r="D49" s="33"/>
      <c r="E49" s="1"/>
      <c r="F49" s="1"/>
      <c r="G49" s="1"/>
      <c r="H49" s="1"/>
    </row>
    <row r="51" spans="2:8" s="3" customFormat="1" ht="42" customHeight="1" x14ac:dyDescent="0.25">
      <c r="B51" s="1"/>
      <c r="C51" s="2"/>
      <c r="D51" s="33"/>
      <c r="E51" s="1"/>
      <c r="F51" s="1"/>
      <c r="G51" s="1"/>
      <c r="H51" s="1"/>
    </row>
  </sheetData>
  <sheetProtection algorithmName="SHA-512" hashValue="kqbDkAvLf4RGdHiURH8zEb15e9Kb3YqQvFktQQC63acwm0aZ/RS3g1zEuQtqsHRnintWm/0O+QvmEXX/VBOKMQ==" saltValue="HFMQY0t+MERSkbApt2D2lQ==" spinCount="100000" sheet="1" objects="1" scenarios="1" selectLockedCells="1" selectUnlockedCells="1"/>
  <mergeCells count="8">
    <mergeCell ref="A9:F9"/>
    <mergeCell ref="A18:F18"/>
    <mergeCell ref="F30:F31"/>
    <mergeCell ref="A1:F1"/>
    <mergeCell ref="A3:F3"/>
    <mergeCell ref="A4:F4"/>
    <mergeCell ref="A6:F6"/>
    <mergeCell ref="B30:E31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&amp;LAffaire n°2458_20S0034&amp;C&amp;A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Onglet 1 - BP</vt:lpstr>
      <vt:lpstr>Onglet 2 -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2025-09-12T09:11:47Z</dcterms:modified>
</cp:coreProperties>
</file>