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RHOSI/Documents partages/DCE_2025-366_TRAITEUR/1. Préparation/"/>
    </mc:Choice>
  </mc:AlternateContent>
  <xr:revisionPtr revIDLastSave="133" documentId="11_514969D1D13306A297076EAE0F86556461EA9D79" xr6:coauthVersionLast="47" xr6:coauthVersionMax="47" xr10:uidLastSave="{FA4E15BF-718A-440B-9958-33A53769F78C}"/>
  <bookViews>
    <workbookView xWindow="-120" yWindow="-120" windowWidth="29040" windowHeight="15990" activeTab="2" xr2:uid="{00000000-000D-0000-FFFF-FFFF00000000}"/>
  </bookViews>
  <sheets>
    <sheet name="BPU - Lot 3" sheetId="1" r:id="rId1"/>
    <sheet name="BPU_SIFOW" sheetId="5" state="hidden" r:id="rId2"/>
    <sheet name="DQE - Lot 3 " sheetId="10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0" l="1"/>
  <c r="F16" i="10" s="1"/>
  <c r="F17" i="10"/>
  <c r="F10" i="10"/>
  <c r="D13" i="10"/>
  <c r="F13" i="10" s="1"/>
  <c r="D22" i="10"/>
  <c r="F22" i="10" s="1"/>
  <c r="D21" i="10"/>
  <c r="F21" i="10" s="1"/>
  <c r="D20" i="10"/>
  <c r="F20" i="10" s="1"/>
  <c r="D19" i="10"/>
  <c r="F19" i="10" s="1"/>
  <c r="D15" i="10"/>
  <c r="F15" i="10" s="1"/>
  <c r="D11" i="10"/>
  <c r="F11" i="10" s="1"/>
  <c r="D9" i="10"/>
  <c r="F9" i="10" s="1"/>
  <c r="D8" i="10"/>
  <c r="F8" i="10" s="1"/>
  <c r="F26" i="10" l="1"/>
  <c r="B2" i="5"/>
  <c r="C2" i="5"/>
  <c r="D2" i="5"/>
  <c r="B3" i="5"/>
  <c r="C3" i="5"/>
  <c r="D3" i="5"/>
  <c r="B4" i="5"/>
  <c r="C4" i="5"/>
  <c r="D4" i="5"/>
  <c r="B5" i="5"/>
  <c r="C5" i="5"/>
  <c r="D5" i="5"/>
  <c r="B6" i="5"/>
  <c r="C6" i="5"/>
  <c r="D6" i="5"/>
  <c r="B7" i="5"/>
  <c r="C7" i="5"/>
  <c r="D7" i="5"/>
  <c r="B8" i="5"/>
  <c r="C8" i="5"/>
  <c r="D8" i="5"/>
  <c r="D1" i="5"/>
  <c r="C1" i="5"/>
  <c r="B1" i="5"/>
</calcChain>
</file>

<file path=xl/sharedStrings.xml><?xml version="1.0" encoding="utf-8"?>
<sst xmlns="http://schemas.openxmlformats.org/spreadsheetml/2006/main" count="81" uniqueCount="39">
  <si>
    <t>Prestations de traiteur pour l’EPA Euroméditerranée</t>
  </si>
  <si>
    <t xml:space="preserve">Lot n°3 : Buffets et cocktails </t>
  </si>
  <si>
    <t>BORDEREAU DES PRIX UNITAIRES</t>
  </si>
  <si>
    <t>N°</t>
  </si>
  <si>
    <t>Désignation</t>
  </si>
  <si>
    <t>Unité</t>
  </si>
  <si>
    <t>Prix unitaire en € HT</t>
  </si>
  <si>
    <t>Taux de TVA</t>
  </si>
  <si>
    <t>Prix unitaire en € TTC</t>
  </si>
  <si>
    <t xml:space="preserve">COCKTAILS CLASSIQUES </t>
  </si>
  <si>
    <t>Cocktail classique type 1</t>
  </si>
  <si>
    <t>Par personne</t>
  </si>
  <si>
    <t>Cocktail classique type 2</t>
  </si>
  <si>
    <t>Cocktail classique type 3</t>
  </si>
  <si>
    <t xml:space="preserve">COCKTAILS DEJEUNATOIRES / DINATOIRES </t>
  </si>
  <si>
    <t xml:space="preserve">Cocktail déjeunatoire / dinatoire </t>
  </si>
  <si>
    <t xml:space="preserve">BOISSONS AUTRE QUE LES SOFTS </t>
  </si>
  <si>
    <t xml:space="preserve">Bouteille de vin moyenne gamme (vins régionaux : blanc/rouge/rosé) </t>
  </si>
  <si>
    <t>La bouteille</t>
  </si>
  <si>
    <t xml:space="preserve">Bouteille de champagne </t>
  </si>
  <si>
    <t>Bonbonne d'eau détox</t>
  </si>
  <si>
    <t xml:space="preserve">PERSONNEL DE RESTAURATION </t>
  </si>
  <si>
    <t xml:space="preserve">Taux horaire d'un serveur </t>
  </si>
  <si>
    <t>Heure</t>
  </si>
  <si>
    <t xml:space="preserve">Demi-vacation ( 3 heures) pour un serveur </t>
  </si>
  <si>
    <t>3 heures</t>
  </si>
  <si>
    <t xml:space="preserve">Taux horaire d'un maître d'hôtel </t>
  </si>
  <si>
    <t xml:space="preserve">Demi-vacation (3 heures) pour un maître d'hôtel </t>
  </si>
  <si>
    <t xml:space="preserve">Les prix indiqués pour chaque poste de prix sont réputés comprendre l'ensemble des prestations demandées dans l'annexe au CCTP correspondant au lot 3 ainsi que les frais de livraison </t>
  </si>
  <si>
    <t xml:space="preserve">Quantité annuelle estimée (en nombre de personnes) </t>
  </si>
  <si>
    <t>Prix total en € HT</t>
  </si>
  <si>
    <t xml:space="preserve">PERSONNEL DE RETAURATION </t>
  </si>
  <si>
    <t xml:space="preserve">Total en € HT </t>
  </si>
  <si>
    <t xml:space="preserve">Total TVA </t>
  </si>
  <si>
    <t>Total en € TTC</t>
  </si>
  <si>
    <t xml:space="preserve">Taux de remise pour les commandes sur catalogue (article 4.1 du CCAP) : </t>
  </si>
  <si>
    <t xml:space="preserve">…. % </t>
  </si>
  <si>
    <t>Cocktail classique type 4</t>
  </si>
  <si>
    <t>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</si>
</sst>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_-* #,##0.00,\€_-;\-* #,##0.00,\€_-;_-* \-??&quot; €&quot;_-;_-@_-"/>
    <numFmt numFmtId="166" formatCode="&quot; $&quot;#,##0.;&quot; $(&quot;#,##0\);&quot; $- &quot;;@\ "/>
    <numFmt numFmtId="167" formatCode="&quot; $&quot;#,##0.00\,;&quot; $(&quot;#,##0.00\);&quot; $-&quot;#.;@\ 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8"/>
        <bgColor indexed="5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5" fontId="2" fillId="0" borderId="0" applyFill="0" applyBorder="0" applyAlignment="0" applyProtection="0"/>
    <xf numFmtId="0" fontId="1" fillId="0" borderId="0"/>
    <xf numFmtId="0" fontId="2" fillId="2" borderId="0"/>
    <xf numFmtId="166" fontId="2" fillId="0" borderId="0" applyFill="0" applyBorder="0" applyAlignment="0" applyProtection="0"/>
    <xf numFmtId="167" fontId="2" fillId="0" borderId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/>
    <xf numFmtId="0" fontId="0" fillId="0" borderId="8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/>
    </xf>
  </cellXfs>
  <cellStyles count="6">
    <cellStyle name="Euro" xfId="1" xr:uid="{00000000-0005-0000-0000-000000000000}"/>
    <cellStyle name="Normal" xfId="0" builtinId="0"/>
    <cellStyle name="Normal 2" xfId="2" xr:uid="{00000000-0005-0000-0000-000002000000}"/>
    <cellStyle name="Standard_Anpassen der Amortisation" xfId="3" xr:uid="{00000000-0005-0000-0000-000003000000}"/>
    <cellStyle name="Währung [0]_Budget" xfId="4" xr:uid="{00000000-0005-0000-0000-000004000000}"/>
    <cellStyle name="Währung_Budget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9"/>
  <sheetViews>
    <sheetView topLeftCell="A17" zoomScaleNormal="100" workbookViewId="0">
      <selection activeCell="D23" sqref="D23"/>
    </sheetView>
  </sheetViews>
  <sheetFormatPr baseColWidth="10" defaultColWidth="9.140625" defaultRowHeight="15" x14ac:dyDescent="0.25"/>
  <cols>
    <col min="1" max="1" width="11.42578125" customWidth="1"/>
    <col min="2" max="2" width="58.42578125" customWidth="1"/>
    <col min="3" max="3" width="15.7109375" style="18" customWidth="1"/>
    <col min="4" max="6" width="22.28515625" customWidth="1"/>
    <col min="7" max="256" width="11.42578125" customWidth="1"/>
  </cols>
  <sheetData>
    <row r="1" spans="1:8" ht="3" customHeight="1" x14ac:dyDescent="0.25"/>
    <row r="2" spans="1:8" ht="51.75" customHeight="1" x14ac:dyDescent="0.25">
      <c r="A2" s="29" t="s">
        <v>0</v>
      </c>
      <c r="B2" s="30"/>
      <c r="C2" s="30"/>
      <c r="D2" s="30"/>
      <c r="E2" s="30"/>
      <c r="F2" s="31"/>
    </row>
    <row r="3" spans="1:8" ht="39" customHeight="1" x14ac:dyDescent="0.25">
      <c r="A3" s="29" t="s">
        <v>1</v>
      </c>
      <c r="B3" s="30"/>
      <c r="C3" s="30"/>
      <c r="D3" s="30"/>
      <c r="E3" s="30"/>
      <c r="F3" s="31"/>
    </row>
    <row r="4" spans="1:8" ht="46.5" customHeight="1" x14ac:dyDescent="0.25">
      <c r="A4" s="28" t="s">
        <v>2</v>
      </c>
      <c r="B4" s="28"/>
      <c r="C4" s="28"/>
      <c r="D4" s="28"/>
      <c r="E4" s="28"/>
      <c r="F4" s="28"/>
    </row>
    <row r="5" spans="1:8" ht="34.15" customHeight="1" x14ac:dyDescent="0.25">
      <c r="A5" s="35" t="s">
        <v>35</v>
      </c>
      <c r="B5" s="36"/>
      <c r="C5" s="23" t="s">
        <v>36</v>
      </c>
      <c r="D5" s="37"/>
      <c r="E5" s="38"/>
      <c r="F5" s="39"/>
    </row>
    <row r="6" spans="1:8" x14ac:dyDescent="0.25">
      <c r="A6" s="37"/>
      <c r="B6" s="38"/>
      <c r="C6" s="38"/>
      <c r="D6" s="38"/>
      <c r="E6" s="38"/>
      <c r="F6" s="39"/>
    </row>
    <row r="7" spans="1:8" ht="29.25" customHeight="1" x14ac:dyDescent="0.25">
      <c r="A7" s="8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7" t="s">
        <v>8</v>
      </c>
      <c r="G7" s="4"/>
      <c r="H7" s="4"/>
    </row>
    <row r="8" spans="1:8" ht="29.25" customHeight="1" x14ac:dyDescent="0.25">
      <c r="A8" s="32" t="s">
        <v>9</v>
      </c>
      <c r="B8" s="33"/>
      <c r="C8" s="33"/>
      <c r="D8" s="33"/>
      <c r="E8" s="33"/>
      <c r="F8" s="34"/>
      <c r="G8" s="4"/>
      <c r="H8" s="4"/>
    </row>
    <row r="9" spans="1:8" ht="24" customHeight="1" x14ac:dyDescent="0.25">
      <c r="A9" s="3">
        <v>1</v>
      </c>
      <c r="B9" s="10" t="s">
        <v>10</v>
      </c>
      <c r="C9" s="19" t="s">
        <v>11</v>
      </c>
      <c r="D9" s="5"/>
      <c r="E9" s="2"/>
      <c r="F9" s="2"/>
    </row>
    <row r="10" spans="1:8" ht="24" customHeight="1" x14ac:dyDescent="0.25">
      <c r="A10" s="3">
        <v>2</v>
      </c>
      <c r="B10" s="10" t="s">
        <v>12</v>
      </c>
      <c r="C10" s="19" t="s">
        <v>11</v>
      </c>
      <c r="D10" s="5"/>
      <c r="E10" s="2"/>
      <c r="F10" s="2"/>
    </row>
    <row r="11" spans="1:8" ht="32.25" customHeight="1" x14ac:dyDescent="0.25">
      <c r="A11" s="3">
        <v>3</v>
      </c>
      <c r="B11" s="6" t="s">
        <v>13</v>
      </c>
      <c r="C11" s="19" t="s">
        <v>11</v>
      </c>
      <c r="D11" s="5"/>
      <c r="E11" s="2"/>
      <c r="F11" s="2"/>
    </row>
    <row r="12" spans="1:8" ht="32.25" customHeight="1" x14ac:dyDescent="0.25">
      <c r="A12" s="3">
        <v>4</v>
      </c>
      <c r="B12" s="6" t="s">
        <v>37</v>
      </c>
      <c r="C12" s="19" t="s">
        <v>11</v>
      </c>
      <c r="D12" s="5"/>
      <c r="E12" s="2"/>
      <c r="F12" s="2"/>
    </row>
    <row r="13" spans="1:8" ht="32.25" customHeight="1" x14ac:dyDescent="0.25">
      <c r="A13" s="32" t="s">
        <v>14</v>
      </c>
      <c r="B13" s="33"/>
      <c r="C13" s="33"/>
      <c r="D13" s="33"/>
      <c r="E13" s="33"/>
      <c r="F13" s="34"/>
    </row>
    <row r="14" spans="1:8" ht="34.15" customHeight="1" x14ac:dyDescent="0.25">
      <c r="A14" s="3">
        <v>5</v>
      </c>
      <c r="B14" s="6" t="s">
        <v>15</v>
      </c>
      <c r="C14" s="19" t="s">
        <v>11</v>
      </c>
      <c r="D14" s="5"/>
      <c r="E14" s="9"/>
      <c r="F14" s="2"/>
    </row>
    <row r="15" spans="1:8" ht="32.25" customHeight="1" x14ac:dyDescent="0.25">
      <c r="A15" s="32" t="s">
        <v>16</v>
      </c>
      <c r="B15" s="33"/>
      <c r="C15" s="33"/>
      <c r="D15" s="33"/>
      <c r="E15" s="33"/>
      <c r="F15" s="34"/>
    </row>
    <row r="16" spans="1:8" ht="32.25" customHeight="1" x14ac:dyDescent="0.25">
      <c r="A16" s="3">
        <v>6</v>
      </c>
      <c r="B16" s="6" t="s">
        <v>17</v>
      </c>
      <c r="C16" s="20" t="s">
        <v>18</v>
      </c>
      <c r="D16" s="5"/>
      <c r="E16" s="9"/>
      <c r="F16" s="2"/>
    </row>
    <row r="17" spans="1:6" ht="32.25" customHeight="1" x14ac:dyDescent="0.25">
      <c r="A17" s="3">
        <v>7</v>
      </c>
      <c r="B17" s="6" t="s">
        <v>19</v>
      </c>
      <c r="C17" s="20" t="s">
        <v>18</v>
      </c>
      <c r="D17" s="5"/>
      <c r="E17" s="9"/>
      <c r="F17" s="2"/>
    </row>
    <row r="18" spans="1:6" ht="32.25" customHeight="1" x14ac:dyDescent="0.25">
      <c r="A18" s="3">
        <v>8</v>
      </c>
      <c r="B18" s="6" t="s">
        <v>20</v>
      </c>
      <c r="C18" s="20" t="s">
        <v>18</v>
      </c>
      <c r="D18" s="5"/>
      <c r="E18" s="9"/>
      <c r="F18" s="2"/>
    </row>
    <row r="19" spans="1:6" ht="30.6" customHeight="1" x14ac:dyDescent="0.25">
      <c r="A19" s="32" t="s">
        <v>21</v>
      </c>
      <c r="B19" s="33"/>
      <c r="C19" s="33"/>
      <c r="D19" s="33"/>
      <c r="E19" s="33"/>
      <c r="F19" s="34"/>
    </row>
    <row r="20" spans="1:6" ht="30" customHeight="1" x14ac:dyDescent="0.25">
      <c r="A20" s="3">
        <v>9</v>
      </c>
      <c r="B20" s="6" t="s">
        <v>22</v>
      </c>
      <c r="C20" s="20" t="s">
        <v>23</v>
      </c>
      <c r="D20" s="5"/>
      <c r="E20" s="9"/>
      <c r="F20" s="2"/>
    </row>
    <row r="21" spans="1:6" ht="30" customHeight="1" x14ac:dyDescent="0.25">
      <c r="A21" s="3">
        <v>10</v>
      </c>
      <c r="B21" s="6" t="s">
        <v>24</v>
      </c>
      <c r="C21" s="20" t="s">
        <v>25</v>
      </c>
      <c r="D21" s="5"/>
      <c r="E21" s="9"/>
      <c r="F21" s="2"/>
    </row>
    <row r="22" spans="1:6" ht="30" customHeight="1" x14ac:dyDescent="0.25">
      <c r="A22" s="3">
        <v>11</v>
      </c>
      <c r="B22" s="6" t="s">
        <v>26</v>
      </c>
      <c r="C22" s="20" t="s">
        <v>23</v>
      </c>
      <c r="D22" s="5"/>
      <c r="E22" s="9"/>
      <c r="F22" s="2"/>
    </row>
    <row r="23" spans="1:6" ht="30" customHeight="1" x14ac:dyDescent="0.25">
      <c r="A23" s="3">
        <v>12</v>
      </c>
      <c r="B23" s="6" t="s">
        <v>27</v>
      </c>
      <c r="C23" s="20" t="s">
        <v>25</v>
      </c>
      <c r="D23" s="5"/>
      <c r="E23" s="9"/>
      <c r="F23" s="2"/>
    </row>
    <row r="24" spans="1:6" x14ac:dyDescent="0.25">
      <c r="B24" s="1"/>
      <c r="C24" s="1"/>
      <c r="D24" s="1"/>
      <c r="E24" s="1"/>
    </row>
    <row r="25" spans="1:6" ht="36" customHeight="1" x14ac:dyDescent="0.25">
      <c r="A25" s="25" t="s">
        <v>28</v>
      </c>
      <c r="B25" s="26"/>
      <c r="C25" s="26"/>
      <c r="D25" s="26"/>
      <c r="E25" s="26"/>
      <c r="F25" s="27"/>
    </row>
    <row r="27" spans="1:6" x14ac:dyDescent="0.25">
      <c r="B27" s="1"/>
      <c r="C27" s="1"/>
      <c r="D27" s="1"/>
      <c r="E27" s="1"/>
    </row>
    <row r="28" spans="1:6" x14ac:dyDescent="0.25">
      <c r="B28" s="1"/>
      <c r="C28" s="1"/>
      <c r="D28" s="1"/>
      <c r="E28" s="1"/>
    </row>
    <row r="29" spans="1:6" x14ac:dyDescent="0.25">
      <c r="B29" s="1"/>
      <c r="C29" s="1"/>
      <c r="D29" s="1"/>
      <c r="E29" s="1"/>
    </row>
    <row r="30" spans="1:6" x14ac:dyDescent="0.25">
      <c r="B30" s="11"/>
      <c r="C30" s="1"/>
      <c r="D30" s="1"/>
      <c r="E30" s="1"/>
    </row>
    <row r="31" spans="1:6" x14ac:dyDescent="0.25">
      <c r="B31" s="11"/>
      <c r="C31" s="1"/>
      <c r="D31" s="1"/>
      <c r="E31" s="1"/>
    </row>
    <row r="32" spans="1:6" x14ac:dyDescent="0.25">
      <c r="B32" s="1"/>
      <c r="C32" s="1"/>
      <c r="D32" s="1"/>
      <c r="E32" s="1"/>
    </row>
    <row r="33" spans="2:5" x14ac:dyDescent="0.25">
      <c r="B33" s="1"/>
      <c r="C33" s="1"/>
      <c r="D33" s="1"/>
      <c r="E33" s="1"/>
    </row>
    <row r="34" spans="2:5" x14ac:dyDescent="0.25">
      <c r="B34" s="1"/>
      <c r="C34" s="1"/>
      <c r="D34" s="1"/>
      <c r="E34" s="1"/>
    </row>
    <row r="35" spans="2:5" x14ac:dyDescent="0.25">
      <c r="B35" s="1"/>
      <c r="C35" s="1"/>
      <c r="D35" s="1"/>
      <c r="E35" s="1"/>
    </row>
    <row r="36" spans="2:5" x14ac:dyDescent="0.25">
      <c r="B36" s="1"/>
      <c r="C36" s="1"/>
      <c r="D36" s="1"/>
      <c r="E36" s="1"/>
    </row>
    <row r="37" spans="2:5" x14ac:dyDescent="0.25">
      <c r="B37" s="1"/>
      <c r="C37" s="1"/>
      <c r="D37" s="1"/>
      <c r="E37" s="1"/>
    </row>
    <row r="38" spans="2:5" x14ac:dyDescent="0.25">
      <c r="B38" s="1"/>
      <c r="C38" s="1"/>
      <c r="D38" s="1"/>
      <c r="E38" s="1"/>
    </row>
    <row r="39" spans="2:5" x14ac:dyDescent="0.25">
      <c r="B39" s="1"/>
      <c r="C39" s="1"/>
      <c r="D39" s="1"/>
      <c r="E39" s="1"/>
    </row>
    <row r="40" spans="2:5" x14ac:dyDescent="0.25">
      <c r="B40" s="1"/>
      <c r="C40" s="1"/>
      <c r="D40" s="1"/>
      <c r="E40" s="1"/>
    </row>
    <row r="41" spans="2:5" x14ac:dyDescent="0.25">
      <c r="B41" s="1"/>
      <c r="C41" s="1"/>
      <c r="D41" s="1"/>
      <c r="E41" s="1"/>
    </row>
    <row r="42" spans="2:5" x14ac:dyDescent="0.25">
      <c r="B42" s="1"/>
      <c r="C42" s="1"/>
      <c r="D42" s="1"/>
      <c r="E42" s="1"/>
    </row>
    <row r="43" spans="2:5" x14ac:dyDescent="0.25">
      <c r="B43" s="1"/>
      <c r="C43" s="1"/>
      <c r="D43" s="1"/>
      <c r="E43" s="1"/>
    </row>
    <row r="44" spans="2:5" x14ac:dyDescent="0.25">
      <c r="B44" s="1"/>
      <c r="C44" s="1"/>
      <c r="D44" s="1"/>
      <c r="E44" s="1"/>
    </row>
    <row r="45" spans="2:5" x14ac:dyDescent="0.25">
      <c r="B45" s="1"/>
      <c r="C45" s="1"/>
      <c r="D45" s="1"/>
      <c r="E45" s="1"/>
    </row>
    <row r="46" spans="2:5" x14ac:dyDescent="0.25">
      <c r="B46" s="1"/>
      <c r="C46" s="1"/>
      <c r="D46" s="1"/>
      <c r="E46" s="1"/>
    </row>
    <row r="47" spans="2:5" x14ac:dyDescent="0.25">
      <c r="B47" s="1"/>
      <c r="C47" s="1"/>
      <c r="D47" s="1"/>
      <c r="E47" s="1"/>
    </row>
    <row r="48" spans="2:5" x14ac:dyDescent="0.25">
      <c r="B48" s="1"/>
      <c r="C48" s="1"/>
      <c r="D48" s="1"/>
      <c r="E48" s="1"/>
    </row>
    <row r="49" spans="2:5" x14ac:dyDescent="0.25">
      <c r="B49" s="1"/>
      <c r="C49" s="1"/>
      <c r="D49" s="1"/>
      <c r="E49" s="1"/>
    </row>
    <row r="50" spans="2:5" x14ac:dyDescent="0.25">
      <c r="B50" s="1"/>
      <c r="C50" s="1"/>
      <c r="D50" s="1"/>
      <c r="E50" s="1"/>
    </row>
    <row r="51" spans="2:5" x14ac:dyDescent="0.25">
      <c r="B51" s="1"/>
      <c r="C51" s="1"/>
      <c r="D51" s="1"/>
      <c r="E51" s="1"/>
    </row>
    <row r="52" spans="2:5" x14ac:dyDescent="0.25">
      <c r="B52" s="1"/>
      <c r="C52" s="1"/>
      <c r="D52" s="1"/>
      <c r="E52" s="1"/>
    </row>
    <row r="53" spans="2:5" x14ac:dyDescent="0.25">
      <c r="B53" s="1"/>
      <c r="C53" s="1"/>
      <c r="D53" s="1"/>
      <c r="E53" s="1"/>
    </row>
    <row r="54" spans="2:5" x14ac:dyDescent="0.25">
      <c r="B54" s="1"/>
      <c r="C54" s="1"/>
      <c r="D54" s="1"/>
      <c r="E54" s="1"/>
    </row>
    <row r="55" spans="2:5" x14ac:dyDescent="0.25">
      <c r="B55" s="1"/>
      <c r="C55" s="1"/>
      <c r="D55" s="1"/>
      <c r="E55" s="1"/>
    </row>
    <row r="56" spans="2:5" x14ac:dyDescent="0.25">
      <c r="B56" s="1"/>
      <c r="C56" s="1"/>
      <c r="D56" s="1"/>
      <c r="E56" s="1"/>
    </row>
    <row r="57" spans="2:5" x14ac:dyDescent="0.25">
      <c r="B57" s="1"/>
      <c r="C57" s="1"/>
      <c r="D57" s="1"/>
      <c r="E57" s="1"/>
    </row>
    <row r="58" spans="2:5" x14ac:dyDescent="0.25">
      <c r="B58" s="1"/>
      <c r="C58" s="1"/>
      <c r="D58" s="1"/>
      <c r="E58" s="1"/>
    </row>
    <row r="59" spans="2:5" x14ac:dyDescent="0.25">
      <c r="B59" s="1"/>
      <c r="C59" s="1"/>
      <c r="D59" s="1"/>
      <c r="E59" s="1"/>
    </row>
    <row r="60" spans="2:5" x14ac:dyDescent="0.25">
      <c r="B60" s="1"/>
      <c r="C60" s="1"/>
      <c r="D60" s="1"/>
      <c r="E60" s="1"/>
    </row>
    <row r="61" spans="2:5" x14ac:dyDescent="0.25">
      <c r="B61" s="1"/>
      <c r="C61" s="1"/>
      <c r="D61" s="1"/>
      <c r="E61" s="1"/>
    </row>
    <row r="62" spans="2:5" x14ac:dyDescent="0.25">
      <c r="B62" s="1"/>
      <c r="C62" s="1"/>
      <c r="D62" s="1"/>
      <c r="E62" s="1"/>
    </row>
    <row r="63" spans="2:5" x14ac:dyDescent="0.25">
      <c r="B63" s="1"/>
      <c r="C63" s="1"/>
      <c r="D63" s="1"/>
      <c r="E63" s="1"/>
    </row>
    <row r="64" spans="2:5" x14ac:dyDescent="0.25">
      <c r="B64" s="1"/>
      <c r="C64" s="1"/>
      <c r="D64" s="1"/>
      <c r="E64" s="1"/>
    </row>
    <row r="65" spans="2:5" x14ac:dyDescent="0.25">
      <c r="B65" s="1"/>
      <c r="C65" s="1"/>
      <c r="D65" s="1"/>
      <c r="E65" s="1"/>
    </row>
    <row r="66" spans="2:5" x14ac:dyDescent="0.25">
      <c r="B66" s="1"/>
      <c r="C66" s="1"/>
      <c r="D66" s="1"/>
      <c r="E66" s="1"/>
    </row>
    <row r="67" spans="2:5" x14ac:dyDescent="0.25">
      <c r="B67" s="1"/>
      <c r="C67" s="1"/>
      <c r="D67" s="1"/>
      <c r="E67" s="1"/>
    </row>
    <row r="68" spans="2:5" x14ac:dyDescent="0.25">
      <c r="B68" s="1"/>
      <c r="C68" s="1"/>
      <c r="D68" s="1"/>
      <c r="E68" s="1"/>
    </row>
    <row r="69" spans="2:5" x14ac:dyDescent="0.25">
      <c r="B69" s="1"/>
      <c r="C69" s="1"/>
      <c r="D69" s="1"/>
      <c r="E69" s="1"/>
    </row>
    <row r="70" spans="2:5" x14ac:dyDescent="0.25">
      <c r="B70" s="1"/>
      <c r="C70" s="1"/>
      <c r="D70" s="1"/>
      <c r="E70" s="1"/>
    </row>
    <row r="71" spans="2:5" x14ac:dyDescent="0.25">
      <c r="B71" s="1"/>
      <c r="C71" s="1"/>
      <c r="D71" s="1"/>
      <c r="E71" s="1"/>
    </row>
    <row r="72" spans="2:5" x14ac:dyDescent="0.25">
      <c r="B72" s="1"/>
      <c r="C72" s="1"/>
      <c r="D72" s="1"/>
      <c r="E72" s="1"/>
    </row>
    <row r="73" spans="2:5" x14ac:dyDescent="0.25">
      <c r="B73" s="1"/>
      <c r="C73" s="1"/>
      <c r="D73" s="1"/>
      <c r="E73" s="1"/>
    </row>
    <row r="74" spans="2:5" x14ac:dyDescent="0.25">
      <c r="B74" s="1"/>
      <c r="C74" s="1"/>
      <c r="D74" s="1"/>
      <c r="E74" s="1"/>
    </row>
    <row r="75" spans="2:5" x14ac:dyDescent="0.25">
      <c r="B75" s="1"/>
      <c r="C75" s="1"/>
      <c r="D75" s="1"/>
      <c r="E75" s="1"/>
    </row>
    <row r="76" spans="2:5" x14ac:dyDescent="0.25">
      <c r="B76" s="1"/>
      <c r="C76" s="1"/>
      <c r="D76" s="1"/>
      <c r="E76" s="1"/>
    </row>
    <row r="77" spans="2:5" x14ac:dyDescent="0.25">
      <c r="B77" s="1"/>
      <c r="C77" s="1"/>
      <c r="D77" s="1"/>
      <c r="E77" s="1"/>
    </row>
    <row r="78" spans="2:5" x14ac:dyDescent="0.25">
      <c r="B78" s="1"/>
      <c r="C78" s="1"/>
      <c r="D78" s="1"/>
      <c r="E78" s="1"/>
    </row>
    <row r="79" spans="2:5" x14ac:dyDescent="0.25">
      <c r="B79" s="1"/>
      <c r="C79" s="1"/>
      <c r="D79" s="1"/>
      <c r="E79" s="1"/>
    </row>
    <row r="80" spans="2:5" x14ac:dyDescent="0.25">
      <c r="B80" s="1"/>
      <c r="C80" s="1"/>
      <c r="D80" s="1"/>
      <c r="E80" s="1"/>
    </row>
    <row r="81" spans="2:5" x14ac:dyDescent="0.25">
      <c r="B81" s="1"/>
      <c r="C81" s="1"/>
      <c r="D81" s="1"/>
      <c r="E81" s="1"/>
    </row>
    <row r="82" spans="2:5" x14ac:dyDescent="0.25">
      <c r="B82" s="1"/>
      <c r="C82" s="1"/>
      <c r="D82" s="1"/>
      <c r="E82" s="1"/>
    </row>
    <row r="83" spans="2:5" x14ac:dyDescent="0.25">
      <c r="B83" s="1"/>
      <c r="C83" s="1"/>
      <c r="D83" s="1"/>
      <c r="E83" s="1"/>
    </row>
    <row r="84" spans="2:5" x14ac:dyDescent="0.25">
      <c r="B84" s="1"/>
      <c r="C84" s="1"/>
      <c r="D84" s="1"/>
      <c r="E84" s="1"/>
    </row>
    <row r="85" spans="2:5" x14ac:dyDescent="0.25">
      <c r="B85" s="1"/>
      <c r="C85" s="1"/>
      <c r="D85" s="1"/>
      <c r="E85" s="1"/>
    </row>
    <row r="86" spans="2:5" x14ac:dyDescent="0.25">
      <c r="B86" s="1"/>
      <c r="C86" s="1"/>
      <c r="D86" s="1"/>
      <c r="E86" s="1"/>
    </row>
    <row r="87" spans="2:5" x14ac:dyDescent="0.25">
      <c r="B87" s="1"/>
      <c r="C87" s="1"/>
      <c r="D87" s="1"/>
      <c r="E87" s="1"/>
    </row>
    <row r="88" spans="2:5" x14ac:dyDescent="0.25">
      <c r="B88" s="1"/>
      <c r="C88" s="1"/>
      <c r="D88" s="1"/>
      <c r="E88" s="1"/>
    </row>
    <row r="89" spans="2:5" x14ac:dyDescent="0.25">
      <c r="B89" s="1"/>
      <c r="C89" s="1"/>
      <c r="D89" s="1"/>
      <c r="E89" s="1"/>
    </row>
    <row r="90" spans="2:5" x14ac:dyDescent="0.25">
      <c r="B90" s="1"/>
      <c r="C90" s="1"/>
      <c r="D90" s="1"/>
      <c r="E90" s="1"/>
    </row>
    <row r="91" spans="2:5" x14ac:dyDescent="0.25">
      <c r="B91" s="1"/>
      <c r="C91" s="1"/>
      <c r="D91" s="1"/>
      <c r="E91" s="1"/>
    </row>
    <row r="92" spans="2:5" x14ac:dyDescent="0.25">
      <c r="B92" s="1"/>
      <c r="C92" s="1"/>
      <c r="D92" s="1"/>
      <c r="E92" s="1"/>
    </row>
    <row r="93" spans="2:5" x14ac:dyDescent="0.25">
      <c r="B93" s="1"/>
      <c r="C93" s="1"/>
      <c r="D93" s="1"/>
      <c r="E93" s="1"/>
    </row>
    <row r="94" spans="2:5" x14ac:dyDescent="0.25">
      <c r="B94" s="1"/>
      <c r="C94" s="1"/>
      <c r="D94" s="1"/>
      <c r="E94" s="1"/>
    </row>
    <row r="95" spans="2:5" x14ac:dyDescent="0.25">
      <c r="B95" s="1"/>
      <c r="C95" s="1"/>
      <c r="D95" s="1"/>
      <c r="E95" s="1"/>
    </row>
    <row r="96" spans="2:5" x14ac:dyDescent="0.25">
      <c r="B96" s="1"/>
      <c r="C96" s="1"/>
      <c r="D96" s="1"/>
      <c r="E96" s="1"/>
    </row>
    <row r="97" spans="2:5" x14ac:dyDescent="0.25">
      <c r="B97" s="1"/>
      <c r="C97" s="1"/>
      <c r="D97" s="1"/>
      <c r="E97" s="1"/>
    </row>
    <row r="98" spans="2:5" x14ac:dyDescent="0.25">
      <c r="B98" s="1"/>
      <c r="C98" s="1"/>
      <c r="D98" s="1"/>
      <c r="E98" s="1"/>
    </row>
    <row r="99" spans="2:5" x14ac:dyDescent="0.25">
      <c r="B99" s="1"/>
      <c r="C99" s="1"/>
      <c r="D99" s="1"/>
      <c r="E99" s="1"/>
    </row>
    <row r="100" spans="2:5" x14ac:dyDescent="0.25">
      <c r="B100" s="1"/>
      <c r="C100" s="1"/>
      <c r="D100" s="1"/>
      <c r="E100" s="1"/>
    </row>
    <row r="101" spans="2:5" x14ac:dyDescent="0.25">
      <c r="B101" s="1"/>
      <c r="C101" s="1"/>
      <c r="D101" s="1"/>
      <c r="E101" s="1"/>
    </row>
    <row r="102" spans="2:5" x14ac:dyDescent="0.25">
      <c r="B102" s="1"/>
      <c r="C102" s="1"/>
      <c r="D102" s="1"/>
      <c r="E102" s="1"/>
    </row>
    <row r="103" spans="2:5" x14ac:dyDescent="0.25">
      <c r="B103" s="1"/>
      <c r="C103" s="1"/>
      <c r="D103" s="1"/>
      <c r="E103" s="1"/>
    </row>
    <row r="104" spans="2:5" x14ac:dyDescent="0.25">
      <c r="B104" s="1"/>
      <c r="C104" s="1"/>
      <c r="D104" s="1"/>
      <c r="E104" s="1"/>
    </row>
    <row r="105" spans="2:5" x14ac:dyDescent="0.25">
      <c r="B105" s="1"/>
      <c r="C105" s="1"/>
      <c r="D105" s="1"/>
      <c r="E105" s="1"/>
    </row>
    <row r="106" spans="2:5" x14ac:dyDescent="0.25">
      <c r="B106" s="1"/>
      <c r="C106" s="1"/>
      <c r="D106" s="1"/>
      <c r="E106" s="1"/>
    </row>
    <row r="107" spans="2:5" x14ac:dyDescent="0.25">
      <c r="B107" s="1"/>
      <c r="C107" s="1"/>
      <c r="D107" s="1"/>
      <c r="E107" s="1"/>
    </row>
    <row r="108" spans="2:5" x14ac:dyDescent="0.25">
      <c r="B108" s="1"/>
      <c r="C108" s="1"/>
      <c r="D108" s="1"/>
      <c r="E108" s="1"/>
    </row>
    <row r="109" spans="2:5" x14ac:dyDescent="0.25">
      <c r="B109" s="1"/>
      <c r="C109" s="1"/>
      <c r="D109" s="1"/>
      <c r="E109" s="1"/>
    </row>
    <row r="110" spans="2:5" x14ac:dyDescent="0.25">
      <c r="B110" s="1"/>
      <c r="C110" s="1"/>
      <c r="D110" s="1"/>
      <c r="E110" s="1"/>
    </row>
    <row r="111" spans="2:5" x14ac:dyDescent="0.25">
      <c r="B111" s="1"/>
      <c r="C111" s="1"/>
      <c r="D111" s="1"/>
      <c r="E111" s="1"/>
    </row>
    <row r="112" spans="2:5" x14ac:dyDescent="0.25">
      <c r="B112" s="1"/>
      <c r="C112" s="1"/>
      <c r="D112" s="1"/>
      <c r="E112" s="1"/>
    </row>
    <row r="113" spans="2:5" x14ac:dyDescent="0.25">
      <c r="B113" s="1"/>
      <c r="C113" s="1"/>
      <c r="D113" s="1"/>
      <c r="E113" s="1"/>
    </row>
    <row r="114" spans="2:5" x14ac:dyDescent="0.25">
      <c r="B114" s="1"/>
      <c r="C114" s="1"/>
      <c r="D114" s="1"/>
      <c r="E114" s="1"/>
    </row>
    <row r="115" spans="2:5" x14ac:dyDescent="0.25">
      <c r="B115" s="1"/>
      <c r="C115" s="1"/>
      <c r="D115" s="1"/>
      <c r="E115" s="1"/>
    </row>
    <row r="116" spans="2:5" x14ac:dyDescent="0.25">
      <c r="B116" s="1"/>
      <c r="C116" s="1"/>
      <c r="D116" s="1"/>
      <c r="E116" s="1"/>
    </row>
    <row r="117" spans="2:5" x14ac:dyDescent="0.25">
      <c r="B117" s="1"/>
      <c r="C117" s="1"/>
      <c r="D117" s="1"/>
      <c r="E117" s="1"/>
    </row>
    <row r="118" spans="2:5" x14ac:dyDescent="0.25">
      <c r="B118" s="1"/>
      <c r="C118" s="1"/>
      <c r="D118" s="1"/>
      <c r="E118" s="1"/>
    </row>
    <row r="119" spans="2:5" x14ac:dyDescent="0.25">
      <c r="B119" s="1"/>
      <c r="C119" s="1"/>
      <c r="D119" s="1"/>
      <c r="E119" s="1"/>
    </row>
  </sheetData>
  <mergeCells count="11">
    <mergeCell ref="A25:F25"/>
    <mergeCell ref="A4:F4"/>
    <mergeCell ref="A2:F2"/>
    <mergeCell ref="A3:F3"/>
    <mergeCell ref="A8:F8"/>
    <mergeCell ref="A13:F13"/>
    <mergeCell ref="A19:F19"/>
    <mergeCell ref="A15:F15"/>
    <mergeCell ref="A5:B5"/>
    <mergeCell ref="A6:F6"/>
    <mergeCell ref="D5:F5"/>
  </mergeCells>
  <pageMargins left="0.70866141732283472" right="0.70866141732283472" top="0.74803149606299213" bottom="0.74803149606299213" header="0.31496062992125984" footer="0.31496062992125984"/>
  <pageSetup paperSize="9" scale="46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02"/>
  <sheetViews>
    <sheetView workbookViewId="0">
      <selection activeCell="D19" sqref="D19"/>
    </sheetView>
  </sheetViews>
  <sheetFormatPr baseColWidth="10" defaultColWidth="9.140625" defaultRowHeight="15" x14ac:dyDescent="0.25"/>
  <cols>
    <col min="1" max="1" width="11.42578125" customWidth="1"/>
    <col min="2" max="2" width="58.42578125" customWidth="1"/>
    <col min="3" max="3" width="22" customWidth="1"/>
    <col min="4" max="4" width="31.7109375" customWidth="1"/>
    <col min="5" max="254" width="11.42578125" customWidth="1"/>
  </cols>
  <sheetData>
    <row r="1" spans="1:4" x14ac:dyDescent="0.25">
      <c r="A1" s="3">
        <v>1</v>
      </c>
      <c r="B1" s="6" t="str">
        <f>VLOOKUP(A1,'BPU - Lot 3'!A:F,2,FALSE)</f>
        <v>Cocktail classique type 1</v>
      </c>
      <c r="C1" s="2" t="str">
        <f>VLOOKUP(A1,'BPU - Lot 3'!A:F,3,FALSE)</f>
        <v>Par personne</v>
      </c>
      <c r="D1" s="5">
        <f>VLOOKUP(A1,'BPU - Lot 3'!A:F,4,FALSE)</f>
        <v>0</v>
      </c>
    </row>
    <row r="2" spans="1:4" x14ac:dyDescent="0.25">
      <c r="A2" s="3">
        <v>2</v>
      </c>
      <c r="B2" s="6" t="str">
        <f>VLOOKUP(A2,'BPU - Lot 3'!A:F,2,FALSE)</f>
        <v>Cocktail classique type 2</v>
      </c>
      <c r="C2" s="2" t="str">
        <f>VLOOKUP(A2,'BPU - Lot 3'!A:F,3,FALSE)</f>
        <v>Par personne</v>
      </c>
      <c r="D2" s="5">
        <f>VLOOKUP(A2,'BPU - Lot 3'!A:F,4,FALSE)</f>
        <v>0</v>
      </c>
    </row>
    <row r="3" spans="1:4" x14ac:dyDescent="0.25">
      <c r="A3" s="3">
        <v>3</v>
      </c>
      <c r="B3" s="6" t="str">
        <f>VLOOKUP(A3,'BPU - Lot 3'!A:F,2,FALSE)</f>
        <v>Cocktail classique type 3</v>
      </c>
      <c r="C3" s="2" t="str">
        <f>VLOOKUP(A3,'BPU - Lot 3'!A:F,3,FALSE)</f>
        <v>Par personne</v>
      </c>
      <c r="D3" s="5">
        <f>VLOOKUP(A3,'BPU - Lot 3'!A:F,4,FALSE)</f>
        <v>0</v>
      </c>
    </row>
    <row r="4" spans="1:4" x14ac:dyDescent="0.25">
      <c r="A4" s="3">
        <v>4</v>
      </c>
      <c r="B4" s="6" t="str">
        <f>VLOOKUP(A4,'BPU - Lot 3'!A:F,2,FALSE)</f>
        <v>Cocktail classique type 4</v>
      </c>
      <c r="C4" s="2" t="str">
        <f>VLOOKUP(A4,'BPU - Lot 3'!A:F,3,FALSE)</f>
        <v>Par personne</v>
      </c>
      <c r="D4" s="5">
        <f>VLOOKUP(A4,'BPU - Lot 3'!A:F,4,FALSE)</f>
        <v>0</v>
      </c>
    </row>
    <row r="5" spans="1:4" x14ac:dyDescent="0.25">
      <c r="A5" s="3">
        <v>5</v>
      </c>
      <c r="B5" s="6" t="str">
        <f>VLOOKUP(A5,'BPU - Lot 3'!A:F,2,FALSE)</f>
        <v xml:space="preserve">Cocktail déjeunatoire / dinatoire </v>
      </c>
      <c r="C5" s="2" t="str">
        <f>VLOOKUP(A5,'BPU - Lot 3'!A:F,3,FALSE)</f>
        <v>Par personne</v>
      </c>
      <c r="D5" s="5">
        <f>VLOOKUP(A5,'BPU - Lot 3'!A:F,4,FALSE)</f>
        <v>0</v>
      </c>
    </row>
    <row r="6" spans="1:4" ht="30" x14ac:dyDescent="0.25">
      <c r="A6" s="3">
        <v>6</v>
      </c>
      <c r="B6" s="6" t="str">
        <f>VLOOKUP(A6,'BPU - Lot 3'!A:F,2,FALSE)</f>
        <v xml:space="preserve">Bouteille de vin moyenne gamme (vins régionaux : blanc/rouge/rosé) </v>
      </c>
      <c r="C6" s="2" t="str">
        <f>VLOOKUP(A6,'BPU - Lot 3'!A:F,3,FALSE)</f>
        <v>La bouteille</v>
      </c>
      <c r="D6" s="5">
        <f>VLOOKUP(A6,'BPU - Lot 3'!A:F,4,FALSE)</f>
        <v>0</v>
      </c>
    </row>
    <row r="7" spans="1:4" x14ac:dyDescent="0.25">
      <c r="A7" s="3">
        <v>7</v>
      </c>
      <c r="B7" s="6" t="str">
        <f>VLOOKUP(A7,'BPU - Lot 3'!A:F,2,FALSE)</f>
        <v xml:space="preserve">Bouteille de champagne </v>
      </c>
      <c r="C7" s="2" t="str">
        <f>VLOOKUP(A7,'BPU - Lot 3'!A:F,3,FALSE)</f>
        <v>La bouteille</v>
      </c>
      <c r="D7" s="5">
        <f>VLOOKUP(A7,'BPU - Lot 3'!A:F,4,FALSE)</f>
        <v>0</v>
      </c>
    </row>
    <row r="8" spans="1:4" x14ac:dyDescent="0.25">
      <c r="A8" s="3">
        <v>8</v>
      </c>
      <c r="B8" s="6" t="str">
        <f>VLOOKUP(A8,'BPU - Lot 3'!A:F,2,FALSE)</f>
        <v>Bonbonne d'eau détox</v>
      </c>
      <c r="C8" s="2" t="str">
        <f>VLOOKUP(A8,'BPU - Lot 3'!A:F,3,FALSE)</f>
        <v>La bouteille</v>
      </c>
      <c r="D8" s="5">
        <f>VLOOKUP(A8,'BPU - Lot 3'!A:F,4,FALSE)</f>
        <v>0</v>
      </c>
    </row>
    <row r="9" spans="1:4" x14ac:dyDescent="0.25">
      <c r="A9" s="40"/>
      <c r="B9" s="40"/>
      <c r="C9" s="40"/>
      <c r="D9" s="40"/>
    </row>
    <row r="10" spans="1:4" x14ac:dyDescent="0.25">
      <c r="B10" s="1"/>
      <c r="C10" s="1"/>
      <c r="D10" s="1"/>
    </row>
    <row r="11" spans="1:4" x14ac:dyDescent="0.25">
      <c r="B11" s="1"/>
      <c r="C11" s="1"/>
      <c r="D11" s="1"/>
    </row>
    <row r="12" spans="1:4" x14ac:dyDescent="0.25">
      <c r="B12" s="1"/>
      <c r="C12" s="1"/>
      <c r="D12" s="1"/>
    </row>
    <row r="13" spans="1:4" x14ac:dyDescent="0.25">
      <c r="B13" s="1"/>
      <c r="C13" s="1"/>
      <c r="D13" s="1"/>
    </row>
    <row r="14" spans="1:4" x14ac:dyDescent="0.25">
      <c r="B14" s="1"/>
      <c r="C14" s="1"/>
      <c r="D14" s="1"/>
    </row>
    <row r="15" spans="1:4" x14ac:dyDescent="0.25">
      <c r="B15" s="1"/>
      <c r="C15" s="1"/>
      <c r="D15" s="1"/>
    </row>
    <row r="16" spans="1:4" x14ac:dyDescent="0.25">
      <c r="B16" s="1"/>
      <c r="C16" s="1"/>
      <c r="D16" s="1"/>
    </row>
    <row r="17" spans="2:4" x14ac:dyDescent="0.25">
      <c r="B17" s="1"/>
      <c r="C17" s="1"/>
      <c r="D17" s="1"/>
    </row>
    <row r="18" spans="2:4" x14ac:dyDescent="0.25">
      <c r="B18" s="1"/>
      <c r="C18" s="1"/>
      <c r="D18" s="1"/>
    </row>
    <row r="19" spans="2:4" x14ac:dyDescent="0.25">
      <c r="B19" s="1"/>
      <c r="C19" s="1"/>
      <c r="D19" s="1"/>
    </row>
    <row r="20" spans="2:4" x14ac:dyDescent="0.25">
      <c r="B20" s="1"/>
      <c r="C20" s="1"/>
      <c r="D20" s="1"/>
    </row>
    <row r="21" spans="2:4" x14ac:dyDescent="0.25">
      <c r="B21" s="1"/>
      <c r="C21" s="1"/>
      <c r="D21" s="1"/>
    </row>
    <row r="22" spans="2:4" x14ac:dyDescent="0.25">
      <c r="B22" s="1"/>
      <c r="C22" s="1"/>
      <c r="D22" s="1"/>
    </row>
    <row r="23" spans="2:4" x14ac:dyDescent="0.25">
      <c r="B23" s="1"/>
      <c r="C23" s="1"/>
      <c r="D23" s="1"/>
    </row>
    <row r="24" spans="2:4" x14ac:dyDescent="0.25">
      <c r="B24" s="1"/>
      <c r="C24" s="1"/>
      <c r="D24" s="1"/>
    </row>
    <row r="25" spans="2:4" x14ac:dyDescent="0.25">
      <c r="B25" s="1"/>
      <c r="C25" s="1"/>
      <c r="D25" s="1"/>
    </row>
    <row r="26" spans="2:4" x14ac:dyDescent="0.25">
      <c r="B26" s="1"/>
      <c r="C26" s="1"/>
      <c r="D26" s="1"/>
    </row>
    <row r="27" spans="2:4" x14ac:dyDescent="0.25">
      <c r="B27" s="1"/>
      <c r="C27" s="1"/>
      <c r="D27" s="1"/>
    </row>
    <row r="28" spans="2:4" x14ac:dyDescent="0.25">
      <c r="B28" s="1"/>
      <c r="C28" s="1"/>
      <c r="D28" s="1"/>
    </row>
    <row r="29" spans="2:4" x14ac:dyDescent="0.25">
      <c r="B29" s="1"/>
      <c r="C29" s="1"/>
      <c r="D29" s="1"/>
    </row>
    <row r="30" spans="2:4" x14ac:dyDescent="0.25">
      <c r="B30" s="1"/>
      <c r="C30" s="1"/>
      <c r="D30" s="1"/>
    </row>
    <row r="31" spans="2:4" x14ac:dyDescent="0.25">
      <c r="B31" s="1"/>
      <c r="C31" s="1"/>
      <c r="D31" s="1"/>
    </row>
    <row r="32" spans="2:4" x14ac:dyDescent="0.25">
      <c r="B32" s="1"/>
      <c r="C32" s="1"/>
      <c r="D32" s="1"/>
    </row>
    <row r="33" spans="2:4" x14ac:dyDescent="0.25">
      <c r="B33" s="1"/>
      <c r="C33" s="1"/>
      <c r="D33" s="1"/>
    </row>
    <row r="34" spans="2:4" x14ac:dyDescent="0.25">
      <c r="B34" s="1"/>
      <c r="C34" s="1"/>
      <c r="D34" s="1"/>
    </row>
    <row r="35" spans="2:4" x14ac:dyDescent="0.25">
      <c r="B35" s="1"/>
      <c r="C35" s="1"/>
      <c r="D35" s="1"/>
    </row>
    <row r="36" spans="2:4" x14ac:dyDescent="0.25">
      <c r="B36" s="1"/>
      <c r="C36" s="1"/>
      <c r="D36" s="1"/>
    </row>
    <row r="37" spans="2:4" x14ac:dyDescent="0.25">
      <c r="B37" s="1"/>
      <c r="C37" s="1"/>
      <c r="D37" s="1"/>
    </row>
    <row r="38" spans="2:4" x14ac:dyDescent="0.25">
      <c r="B38" s="1"/>
      <c r="C38" s="1"/>
      <c r="D38" s="1"/>
    </row>
    <row r="39" spans="2:4" x14ac:dyDescent="0.25">
      <c r="B39" s="1"/>
      <c r="C39" s="1"/>
      <c r="D39" s="1"/>
    </row>
    <row r="40" spans="2:4" x14ac:dyDescent="0.25">
      <c r="B40" s="1"/>
      <c r="C40" s="1"/>
      <c r="D40" s="1"/>
    </row>
    <row r="41" spans="2:4" x14ac:dyDescent="0.25">
      <c r="B41" s="1"/>
      <c r="C41" s="1"/>
      <c r="D41" s="1"/>
    </row>
    <row r="42" spans="2:4" x14ac:dyDescent="0.25">
      <c r="B42" s="1"/>
      <c r="C42" s="1"/>
      <c r="D42" s="1"/>
    </row>
    <row r="43" spans="2:4" x14ac:dyDescent="0.25">
      <c r="B43" s="1"/>
      <c r="C43" s="1"/>
      <c r="D43" s="1"/>
    </row>
    <row r="44" spans="2:4" x14ac:dyDescent="0.25">
      <c r="B44" s="1"/>
      <c r="C44" s="1"/>
      <c r="D44" s="1"/>
    </row>
    <row r="45" spans="2:4" x14ac:dyDescent="0.25">
      <c r="B45" s="1"/>
      <c r="C45" s="1"/>
      <c r="D45" s="1"/>
    </row>
    <row r="46" spans="2:4" x14ac:dyDescent="0.25">
      <c r="B46" s="1"/>
      <c r="C46" s="1"/>
      <c r="D46" s="1"/>
    </row>
    <row r="47" spans="2:4" x14ac:dyDescent="0.25">
      <c r="B47" s="1"/>
      <c r="C47" s="1"/>
      <c r="D47" s="1"/>
    </row>
    <row r="48" spans="2:4" x14ac:dyDescent="0.25">
      <c r="B48" s="1"/>
      <c r="C48" s="1"/>
      <c r="D48" s="1"/>
    </row>
    <row r="49" spans="2:4" x14ac:dyDescent="0.25">
      <c r="B49" s="1"/>
      <c r="C49" s="1"/>
      <c r="D49" s="1"/>
    </row>
    <row r="50" spans="2:4" x14ac:dyDescent="0.25">
      <c r="B50" s="1"/>
      <c r="C50" s="1"/>
      <c r="D50" s="1"/>
    </row>
    <row r="51" spans="2:4" x14ac:dyDescent="0.25">
      <c r="B51" s="1"/>
      <c r="C51" s="1"/>
      <c r="D51" s="1"/>
    </row>
    <row r="52" spans="2:4" x14ac:dyDescent="0.25">
      <c r="B52" s="1"/>
      <c r="C52" s="1"/>
      <c r="D52" s="1"/>
    </row>
    <row r="53" spans="2:4" x14ac:dyDescent="0.25">
      <c r="B53" s="1"/>
      <c r="C53" s="1"/>
      <c r="D53" s="1"/>
    </row>
    <row r="54" spans="2:4" x14ac:dyDescent="0.25">
      <c r="B54" s="1"/>
      <c r="C54" s="1"/>
      <c r="D54" s="1"/>
    </row>
    <row r="55" spans="2:4" x14ac:dyDescent="0.25">
      <c r="B55" s="1"/>
      <c r="C55" s="1"/>
      <c r="D55" s="1"/>
    </row>
    <row r="56" spans="2:4" x14ac:dyDescent="0.25">
      <c r="B56" s="1"/>
      <c r="C56" s="1"/>
      <c r="D56" s="1"/>
    </row>
    <row r="57" spans="2:4" x14ac:dyDescent="0.25">
      <c r="B57" s="1"/>
      <c r="C57" s="1"/>
      <c r="D57" s="1"/>
    </row>
    <row r="58" spans="2:4" x14ac:dyDescent="0.25">
      <c r="B58" s="1"/>
      <c r="C58" s="1"/>
      <c r="D58" s="1"/>
    </row>
    <row r="59" spans="2:4" x14ac:dyDescent="0.25">
      <c r="B59" s="1"/>
      <c r="C59" s="1"/>
      <c r="D59" s="1"/>
    </row>
    <row r="60" spans="2:4" x14ac:dyDescent="0.25">
      <c r="B60" s="1"/>
      <c r="C60" s="1"/>
      <c r="D60" s="1"/>
    </row>
    <row r="61" spans="2:4" x14ac:dyDescent="0.25">
      <c r="B61" s="1"/>
      <c r="C61" s="1"/>
      <c r="D61" s="1"/>
    </row>
    <row r="62" spans="2:4" x14ac:dyDescent="0.25">
      <c r="B62" s="1"/>
      <c r="C62" s="1"/>
      <c r="D62" s="1"/>
    </row>
    <row r="63" spans="2:4" x14ac:dyDescent="0.25">
      <c r="B63" s="1"/>
      <c r="C63" s="1"/>
      <c r="D63" s="1"/>
    </row>
    <row r="64" spans="2:4" x14ac:dyDescent="0.25">
      <c r="B64" s="1"/>
      <c r="C64" s="1"/>
      <c r="D64" s="1"/>
    </row>
    <row r="65" spans="2:4" x14ac:dyDescent="0.25">
      <c r="B65" s="1"/>
      <c r="C65" s="1"/>
      <c r="D65" s="1"/>
    </row>
    <row r="66" spans="2:4" x14ac:dyDescent="0.25">
      <c r="B66" s="1"/>
      <c r="C66" s="1"/>
      <c r="D66" s="1"/>
    </row>
    <row r="67" spans="2:4" x14ac:dyDescent="0.25">
      <c r="B67" s="1"/>
      <c r="C67" s="1"/>
      <c r="D67" s="1"/>
    </row>
    <row r="68" spans="2:4" x14ac:dyDescent="0.25">
      <c r="B68" s="1"/>
      <c r="C68" s="1"/>
      <c r="D68" s="1"/>
    </row>
    <row r="69" spans="2:4" x14ac:dyDescent="0.25">
      <c r="B69" s="1"/>
      <c r="C69" s="1"/>
      <c r="D69" s="1"/>
    </row>
    <row r="70" spans="2:4" x14ac:dyDescent="0.25">
      <c r="B70" s="1"/>
      <c r="C70" s="1"/>
      <c r="D70" s="1"/>
    </row>
    <row r="71" spans="2:4" x14ac:dyDescent="0.25">
      <c r="B71" s="1"/>
      <c r="C71" s="1"/>
      <c r="D71" s="1"/>
    </row>
    <row r="72" spans="2:4" x14ac:dyDescent="0.25">
      <c r="B72" s="1"/>
      <c r="C72" s="1"/>
      <c r="D72" s="1"/>
    </row>
    <row r="73" spans="2:4" x14ac:dyDescent="0.25">
      <c r="B73" s="1"/>
      <c r="C73" s="1"/>
      <c r="D73" s="1"/>
    </row>
    <row r="74" spans="2:4" x14ac:dyDescent="0.25">
      <c r="B74" s="1"/>
      <c r="C74" s="1"/>
      <c r="D74" s="1"/>
    </row>
    <row r="75" spans="2:4" x14ac:dyDescent="0.25">
      <c r="B75" s="1"/>
      <c r="C75" s="1"/>
      <c r="D75" s="1"/>
    </row>
    <row r="76" spans="2:4" x14ac:dyDescent="0.25">
      <c r="B76" s="1"/>
      <c r="C76" s="1"/>
      <c r="D76" s="1"/>
    </row>
    <row r="77" spans="2:4" x14ac:dyDescent="0.25">
      <c r="B77" s="1"/>
      <c r="C77" s="1"/>
      <c r="D77" s="1"/>
    </row>
    <row r="78" spans="2:4" x14ac:dyDescent="0.25">
      <c r="B78" s="1"/>
      <c r="C78" s="1"/>
      <c r="D78" s="1"/>
    </row>
    <row r="79" spans="2:4" x14ac:dyDescent="0.25">
      <c r="B79" s="1"/>
      <c r="C79" s="1"/>
      <c r="D79" s="1"/>
    </row>
    <row r="80" spans="2:4" x14ac:dyDescent="0.25">
      <c r="B80" s="1"/>
      <c r="C80" s="1"/>
      <c r="D80" s="1"/>
    </row>
    <row r="81" spans="2:4" x14ac:dyDescent="0.25">
      <c r="B81" s="1"/>
      <c r="C81" s="1"/>
      <c r="D81" s="1"/>
    </row>
    <row r="82" spans="2:4" x14ac:dyDescent="0.25">
      <c r="B82" s="1"/>
      <c r="C82" s="1"/>
      <c r="D82" s="1"/>
    </row>
    <row r="83" spans="2:4" x14ac:dyDescent="0.25">
      <c r="B83" s="1"/>
      <c r="C83" s="1"/>
      <c r="D83" s="1"/>
    </row>
    <row r="84" spans="2:4" x14ac:dyDescent="0.25">
      <c r="B84" s="1"/>
      <c r="C84" s="1"/>
      <c r="D84" s="1"/>
    </row>
    <row r="85" spans="2:4" x14ac:dyDescent="0.25">
      <c r="B85" s="1"/>
      <c r="C85" s="1"/>
      <c r="D85" s="1"/>
    </row>
    <row r="86" spans="2:4" x14ac:dyDescent="0.25">
      <c r="B86" s="1"/>
      <c r="C86" s="1"/>
      <c r="D86" s="1"/>
    </row>
    <row r="87" spans="2:4" x14ac:dyDescent="0.25">
      <c r="B87" s="1"/>
      <c r="C87" s="1"/>
      <c r="D87" s="1"/>
    </row>
    <row r="88" spans="2:4" x14ac:dyDescent="0.25">
      <c r="B88" s="1"/>
      <c r="C88" s="1"/>
      <c r="D88" s="1"/>
    </row>
    <row r="89" spans="2:4" x14ac:dyDescent="0.25">
      <c r="B89" s="1"/>
      <c r="C89" s="1"/>
      <c r="D89" s="1"/>
    </row>
    <row r="90" spans="2:4" x14ac:dyDescent="0.25">
      <c r="B90" s="1"/>
      <c r="C90" s="1"/>
      <c r="D90" s="1"/>
    </row>
    <row r="91" spans="2:4" x14ac:dyDescent="0.25">
      <c r="B91" s="1"/>
      <c r="C91" s="1"/>
      <c r="D91" s="1"/>
    </row>
    <row r="92" spans="2:4" x14ac:dyDescent="0.25">
      <c r="B92" s="1"/>
      <c r="C92" s="1"/>
      <c r="D92" s="1"/>
    </row>
    <row r="93" spans="2:4" x14ac:dyDescent="0.25">
      <c r="B93" s="1"/>
      <c r="C93" s="1"/>
      <c r="D93" s="1"/>
    </row>
    <row r="94" spans="2:4" x14ac:dyDescent="0.25">
      <c r="B94" s="1"/>
      <c r="C94" s="1"/>
      <c r="D94" s="1"/>
    </row>
    <row r="95" spans="2:4" x14ac:dyDescent="0.25">
      <c r="B95" s="1"/>
      <c r="C95" s="1"/>
      <c r="D95" s="1"/>
    </row>
    <row r="96" spans="2:4" x14ac:dyDescent="0.25">
      <c r="B96" s="1"/>
      <c r="C96" s="1"/>
      <c r="D96" s="1"/>
    </row>
    <row r="97" spans="2:4" x14ac:dyDescent="0.25">
      <c r="B97" s="1"/>
      <c r="C97" s="1"/>
      <c r="D97" s="1"/>
    </row>
    <row r="98" spans="2:4" x14ac:dyDescent="0.25">
      <c r="B98" s="1"/>
      <c r="C98" s="1"/>
      <c r="D98" s="1"/>
    </row>
    <row r="99" spans="2:4" x14ac:dyDescent="0.25">
      <c r="B99" s="1"/>
      <c r="C99" s="1"/>
      <c r="D99" s="1"/>
    </row>
    <row r="100" spans="2:4" x14ac:dyDescent="0.25">
      <c r="B100" s="1"/>
      <c r="C100" s="1"/>
      <c r="D100" s="1"/>
    </row>
    <row r="101" spans="2:4" x14ac:dyDescent="0.25">
      <c r="B101" s="1"/>
      <c r="C101" s="1"/>
      <c r="D101" s="1"/>
    </row>
    <row r="102" spans="2:4" x14ac:dyDescent="0.25">
      <c r="B102" s="1"/>
      <c r="C102" s="1"/>
      <c r="D102" s="1"/>
    </row>
  </sheetData>
  <mergeCells count="1">
    <mergeCell ref="A9:D9"/>
  </mergeCells>
  <pageMargins left="0.70866141732283472" right="0.70866141732283472" top="0.74803149606299213" bottom="0.74803149606299213" header="0.31496062992125984" footer="0.31496062992125984"/>
  <pageSetup paperSize="9" scale="46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18"/>
  <sheetViews>
    <sheetView tabSelected="1" zoomScale="80" zoomScaleNormal="80" workbookViewId="0">
      <selection activeCell="J7" sqref="J7"/>
    </sheetView>
  </sheetViews>
  <sheetFormatPr baseColWidth="10" defaultColWidth="9.140625" defaultRowHeight="15" x14ac:dyDescent="0.25"/>
  <cols>
    <col min="1" max="1" width="11.42578125" customWidth="1"/>
    <col min="2" max="2" width="58.42578125" customWidth="1"/>
    <col min="3" max="3" width="17.140625" style="17" customWidth="1"/>
    <col min="4" max="4" width="20.28515625" customWidth="1"/>
    <col min="5" max="6" width="22.28515625" customWidth="1"/>
    <col min="7" max="256" width="11.42578125" customWidth="1"/>
  </cols>
  <sheetData>
    <row r="1" spans="1:8" ht="3" customHeight="1" x14ac:dyDescent="0.25"/>
    <row r="2" spans="1:8" ht="51.75" customHeight="1" x14ac:dyDescent="0.25">
      <c r="A2" s="29" t="s">
        <v>0</v>
      </c>
      <c r="B2" s="30"/>
      <c r="C2" s="30"/>
      <c r="D2" s="30"/>
      <c r="E2" s="30"/>
      <c r="F2" s="31"/>
    </row>
    <row r="3" spans="1:8" ht="39" customHeight="1" x14ac:dyDescent="0.25">
      <c r="A3" s="29" t="s">
        <v>1</v>
      </c>
      <c r="B3" s="30"/>
      <c r="C3" s="30"/>
      <c r="D3" s="30"/>
      <c r="E3" s="30"/>
      <c r="F3" s="31"/>
    </row>
    <row r="4" spans="1:8" ht="46.5" customHeight="1" x14ac:dyDescent="0.25">
      <c r="A4" s="28" t="s">
        <v>38</v>
      </c>
      <c r="B4" s="28"/>
      <c r="C4" s="28"/>
      <c r="D4" s="28"/>
      <c r="E4" s="28"/>
      <c r="F4" s="28"/>
    </row>
    <row r="5" spans="1:8" x14ac:dyDescent="0.25">
      <c r="A5" s="41"/>
      <c r="B5" s="41"/>
      <c r="C5" s="41"/>
      <c r="D5" s="41"/>
      <c r="E5" s="41"/>
      <c r="F5" s="41"/>
    </row>
    <row r="6" spans="1:8" ht="55.5" customHeight="1" x14ac:dyDescent="0.25">
      <c r="A6" s="8" t="s">
        <v>3</v>
      </c>
      <c r="B6" s="7" t="s">
        <v>4</v>
      </c>
      <c r="C6" s="7" t="s">
        <v>5</v>
      </c>
      <c r="D6" s="7" t="s">
        <v>6</v>
      </c>
      <c r="E6" s="7" t="s">
        <v>29</v>
      </c>
      <c r="F6" s="7" t="s">
        <v>30</v>
      </c>
      <c r="G6" s="4"/>
      <c r="H6" s="4"/>
    </row>
    <row r="7" spans="1:8" ht="29.25" customHeight="1" x14ac:dyDescent="0.25">
      <c r="A7" s="32" t="s">
        <v>9</v>
      </c>
      <c r="B7" s="33"/>
      <c r="C7" s="33"/>
      <c r="D7" s="33"/>
      <c r="E7" s="33"/>
      <c r="F7" s="34"/>
      <c r="G7" s="4"/>
      <c r="H7" s="4"/>
    </row>
    <row r="8" spans="1:8" ht="24" customHeight="1" x14ac:dyDescent="0.25">
      <c r="A8" s="3">
        <v>1</v>
      </c>
      <c r="B8" s="10" t="s">
        <v>10</v>
      </c>
      <c r="C8" s="19" t="s">
        <v>11</v>
      </c>
      <c r="D8" s="21">
        <f>'BPU - Lot 3'!D9</f>
        <v>0</v>
      </c>
      <c r="E8" s="2">
        <v>85</v>
      </c>
      <c r="F8" s="21">
        <f>D8*E8</f>
        <v>0</v>
      </c>
    </row>
    <row r="9" spans="1:8" ht="24" customHeight="1" x14ac:dyDescent="0.25">
      <c r="A9" s="3">
        <v>2</v>
      </c>
      <c r="B9" s="10" t="s">
        <v>12</v>
      </c>
      <c r="C9" s="19" t="s">
        <v>11</v>
      </c>
      <c r="D9" s="21">
        <f>'BPU - Lot 3'!D10</f>
        <v>0</v>
      </c>
      <c r="E9" s="2">
        <v>85</v>
      </c>
      <c r="F9" s="21">
        <f t="shared" ref="F9:F11" si="0">D9*E9</f>
        <v>0</v>
      </c>
    </row>
    <row r="10" spans="1:8" ht="24" customHeight="1" x14ac:dyDescent="0.25">
      <c r="A10" s="3">
        <v>3</v>
      </c>
      <c r="B10" s="6" t="s">
        <v>13</v>
      </c>
      <c r="C10" s="19" t="s">
        <v>11</v>
      </c>
      <c r="D10" s="21">
        <v>0</v>
      </c>
      <c r="E10" s="2">
        <v>95</v>
      </c>
      <c r="F10" s="21">
        <f>D10*E10</f>
        <v>0</v>
      </c>
    </row>
    <row r="11" spans="1:8" ht="32.25" customHeight="1" x14ac:dyDescent="0.25">
      <c r="A11" s="3">
        <v>4</v>
      </c>
      <c r="B11" s="6" t="s">
        <v>37</v>
      </c>
      <c r="C11" s="19" t="s">
        <v>11</v>
      </c>
      <c r="D11" s="21">
        <f>'BPU - Lot 3'!D11</f>
        <v>0</v>
      </c>
      <c r="E11" s="2">
        <v>85</v>
      </c>
      <c r="F11" s="21">
        <f t="shared" si="0"/>
        <v>0</v>
      </c>
    </row>
    <row r="12" spans="1:8" ht="32.25" customHeight="1" x14ac:dyDescent="0.25">
      <c r="A12" s="32" t="s">
        <v>14</v>
      </c>
      <c r="B12" s="33"/>
      <c r="C12" s="33"/>
      <c r="D12" s="33"/>
      <c r="E12" s="33"/>
      <c r="F12" s="34"/>
    </row>
    <row r="13" spans="1:8" ht="34.15" customHeight="1" x14ac:dyDescent="0.25">
      <c r="A13" s="3">
        <v>5</v>
      </c>
      <c r="B13" s="6" t="s">
        <v>15</v>
      </c>
      <c r="C13" s="19" t="s">
        <v>11</v>
      </c>
      <c r="D13" s="21">
        <f>'BPU - Lot 3'!D14</f>
        <v>0</v>
      </c>
      <c r="E13" s="2">
        <v>500</v>
      </c>
      <c r="F13" s="21">
        <f>D13*E13</f>
        <v>0</v>
      </c>
    </row>
    <row r="14" spans="1:8" ht="32.25" customHeight="1" x14ac:dyDescent="0.25">
      <c r="A14" s="32" t="s">
        <v>16</v>
      </c>
      <c r="B14" s="33"/>
      <c r="C14" s="33"/>
      <c r="D14" s="33"/>
      <c r="E14" s="33"/>
      <c r="F14" s="34"/>
    </row>
    <row r="15" spans="1:8" ht="32.25" customHeight="1" x14ac:dyDescent="0.25">
      <c r="A15" s="3">
        <v>6</v>
      </c>
      <c r="B15" s="6" t="s">
        <v>17</v>
      </c>
      <c r="C15" s="20" t="s">
        <v>18</v>
      </c>
      <c r="D15" s="21">
        <f>'BPU - Lot 3'!D16</f>
        <v>0</v>
      </c>
      <c r="E15" s="2">
        <v>150</v>
      </c>
      <c r="F15" s="21">
        <f t="shared" ref="F15" si="1">D15*E15</f>
        <v>0</v>
      </c>
    </row>
    <row r="16" spans="1:8" ht="32.25" customHeight="1" x14ac:dyDescent="0.25">
      <c r="A16" s="3">
        <v>7</v>
      </c>
      <c r="B16" s="6" t="s">
        <v>19</v>
      </c>
      <c r="C16" s="20" t="s">
        <v>18</v>
      </c>
      <c r="D16" s="21">
        <f>'BPU - Lot 3'!D17</f>
        <v>0</v>
      </c>
      <c r="E16" s="2">
        <v>20</v>
      </c>
      <c r="F16" s="21">
        <f>D16*E16</f>
        <v>0</v>
      </c>
    </row>
    <row r="17" spans="1:6" ht="32.25" customHeight="1" x14ac:dyDescent="0.25">
      <c r="A17" s="24">
        <v>8</v>
      </c>
      <c r="B17" s="6" t="s">
        <v>20</v>
      </c>
      <c r="C17" s="20" t="s">
        <v>18</v>
      </c>
      <c r="D17" s="21">
        <v>0</v>
      </c>
      <c r="E17" s="2">
        <v>20</v>
      </c>
      <c r="F17" s="21">
        <f>D17*E17</f>
        <v>0</v>
      </c>
    </row>
    <row r="18" spans="1:6" ht="30.6" customHeight="1" x14ac:dyDescent="0.25">
      <c r="A18" s="32" t="s">
        <v>31</v>
      </c>
      <c r="B18" s="33"/>
      <c r="C18" s="33"/>
      <c r="D18" s="33"/>
      <c r="E18" s="33"/>
      <c r="F18" s="34"/>
    </row>
    <row r="19" spans="1:6" ht="30" customHeight="1" x14ac:dyDescent="0.25">
      <c r="A19" s="3">
        <v>9</v>
      </c>
      <c r="B19" s="6" t="s">
        <v>22</v>
      </c>
      <c r="C19" s="20" t="s">
        <v>23</v>
      </c>
      <c r="D19" s="21">
        <f>'BPU - Lot 3'!D20</f>
        <v>0</v>
      </c>
      <c r="E19" s="2">
        <v>75</v>
      </c>
      <c r="F19" s="21">
        <f>D19*E19</f>
        <v>0</v>
      </c>
    </row>
    <row r="20" spans="1:6" ht="30" customHeight="1" x14ac:dyDescent="0.25">
      <c r="A20" s="3">
        <v>10</v>
      </c>
      <c r="B20" s="6" t="s">
        <v>24</v>
      </c>
      <c r="C20" s="20" t="s">
        <v>25</v>
      </c>
      <c r="D20" s="21">
        <f>'BPU - Lot 3'!D21</f>
        <v>0</v>
      </c>
      <c r="E20" s="2">
        <v>15</v>
      </c>
      <c r="F20" s="21">
        <f>D20*E20</f>
        <v>0</v>
      </c>
    </row>
    <row r="21" spans="1:6" ht="30" customHeight="1" x14ac:dyDescent="0.25">
      <c r="A21" s="3">
        <v>11</v>
      </c>
      <c r="B21" s="6" t="s">
        <v>26</v>
      </c>
      <c r="C21" s="20" t="s">
        <v>23</v>
      </c>
      <c r="D21" s="21">
        <f>'BPU - Lot 3'!D22</f>
        <v>0</v>
      </c>
      <c r="E21" s="2">
        <v>10</v>
      </c>
      <c r="F21" s="21">
        <f>D21*E21</f>
        <v>0</v>
      </c>
    </row>
    <row r="22" spans="1:6" ht="30" customHeight="1" x14ac:dyDescent="0.25">
      <c r="A22" s="3">
        <v>12</v>
      </c>
      <c r="B22" s="6" t="s">
        <v>27</v>
      </c>
      <c r="C22" s="20" t="s">
        <v>25</v>
      </c>
      <c r="D22" s="21">
        <f>'BPU - Lot 3'!D23</f>
        <v>0</v>
      </c>
      <c r="E22" s="2">
        <v>15</v>
      </c>
      <c r="F22" s="21">
        <f>D22*E22</f>
        <v>0</v>
      </c>
    </row>
    <row r="23" spans="1:6" x14ac:dyDescent="0.25">
      <c r="B23" s="1"/>
      <c r="C23" s="1"/>
      <c r="D23" s="1"/>
      <c r="E23" s="1"/>
    </row>
    <row r="24" spans="1:6" ht="36" customHeight="1" x14ac:dyDescent="0.25">
      <c r="A24" s="25" t="s">
        <v>28</v>
      </c>
      <c r="B24" s="26"/>
      <c r="C24" s="26"/>
      <c r="D24" s="26"/>
      <c r="E24" s="26"/>
      <c r="F24" s="27"/>
    </row>
    <row r="25" spans="1:6" ht="15.75" thickBot="1" x14ac:dyDescent="0.3"/>
    <row r="26" spans="1:6" ht="24" customHeight="1" x14ac:dyDescent="0.25">
      <c r="B26" s="1"/>
      <c r="C26" s="1"/>
      <c r="D26" s="1"/>
      <c r="E26" s="12" t="s">
        <v>32</v>
      </c>
      <c r="F26" s="22">
        <f>SUM(F8:F11,F13,F15:F17,F19:F22)</f>
        <v>0</v>
      </c>
    </row>
    <row r="27" spans="1:6" ht="24.6" customHeight="1" x14ac:dyDescent="0.25">
      <c r="B27" s="1"/>
      <c r="C27" s="1"/>
      <c r="D27" s="1"/>
      <c r="E27" s="13" t="s">
        <v>33</v>
      </c>
      <c r="F27" s="16"/>
    </row>
    <row r="28" spans="1:6" ht="24.6" customHeight="1" thickBot="1" x14ac:dyDescent="0.3">
      <c r="B28" s="1"/>
      <c r="C28" s="1"/>
      <c r="D28" s="1"/>
      <c r="E28" s="14" t="s">
        <v>34</v>
      </c>
      <c r="F28" s="15"/>
    </row>
    <row r="29" spans="1:6" x14ac:dyDescent="0.25">
      <c r="B29" s="11"/>
      <c r="C29" s="1"/>
      <c r="D29" s="1"/>
      <c r="E29" s="1"/>
    </row>
    <row r="30" spans="1:6" x14ac:dyDescent="0.25">
      <c r="B30" s="11"/>
      <c r="C30" s="1"/>
      <c r="D30" s="1"/>
      <c r="E30" s="1"/>
    </row>
    <row r="31" spans="1:6" x14ac:dyDescent="0.25">
      <c r="B31" s="1"/>
      <c r="C31" s="1"/>
      <c r="D31" s="1"/>
      <c r="E31" s="1"/>
    </row>
    <row r="32" spans="1:6" x14ac:dyDescent="0.25">
      <c r="B32" s="1"/>
      <c r="C32" s="1"/>
      <c r="D32" s="1"/>
      <c r="E32" s="1"/>
    </row>
    <row r="33" spans="2:5" x14ac:dyDescent="0.25">
      <c r="B33" s="1"/>
      <c r="C33" s="1"/>
      <c r="D33" s="1"/>
      <c r="E33" s="1"/>
    </row>
    <row r="34" spans="2:5" x14ac:dyDescent="0.25">
      <c r="B34" s="1"/>
      <c r="C34" s="1"/>
      <c r="D34" s="1"/>
      <c r="E34" s="1"/>
    </row>
    <row r="35" spans="2:5" x14ac:dyDescent="0.25">
      <c r="B35" s="1"/>
      <c r="C35" s="1"/>
      <c r="D35" s="1"/>
      <c r="E35" s="1"/>
    </row>
    <row r="36" spans="2:5" x14ac:dyDescent="0.25">
      <c r="B36" s="1"/>
      <c r="C36" s="1"/>
      <c r="D36" s="1"/>
      <c r="E36" s="1"/>
    </row>
    <row r="37" spans="2:5" x14ac:dyDescent="0.25">
      <c r="B37" s="1"/>
      <c r="C37" s="1"/>
      <c r="D37" s="1"/>
      <c r="E37" s="1"/>
    </row>
    <row r="38" spans="2:5" x14ac:dyDescent="0.25">
      <c r="B38" s="1"/>
      <c r="C38" s="1"/>
      <c r="D38" s="1"/>
      <c r="E38" s="1"/>
    </row>
    <row r="39" spans="2:5" x14ac:dyDescent="0.25">
      <c r="B39" s="1"/>
      <c r="C39" s="1"/>
      <c r="D39" s="1"/>
      <c r="E39" s="1"/>
    </row>
    <row r="40" spans="2:5" x14ac:dyDescent="0.25">
      <c r="B40" s="1"/>
      <c r="C40" s="1"/>
      <c r="D40" s="1"/>
      <c r="E40" s="1"/>
    </row>
    <row r="41" spans="2:5" x14ac:dyDescent="0.25">
      <c r="B41" s="1"/>
      <c r="C41" s="1"/>
      <c r="D41" s="1"/>
      <c r="E41" s="1"/>
    </row>
    <row r="42" spans="2:5" x14ac:dyDescent="0.25">
      <c r="B42" s="1"/>
      <c r="C42" s="1"/>
      <c r="D42" s="1"/>
      <c r="E42" s="1"/>
    </row>
    <row r="43" spans="2:5" x14ac:dyDescent="0.25">
      <c r="B43" s="1"/>
      <c r="C43" s="1"/>
      <c r="D43" s="1"/>
      <c r="E43" s="1"/>
    </row>
    <row r="44" spans="2:5" x14ac:dyDescent="0.25">
      <c r="B44" s="1"/>
      <c r="C44" s="1"/>
      <c r="D44" s="1"/>
      <c r="E44" s="1"/>
    </row>
    <row r="45" spans="2:5" x14ac:dyDescent="0.25">
      <c r="B45" s="1"/>
      <c r="C45" s="1"/>
      <c r="D45" s="1"/>
      <c r="E45" s="1"/>
    </row>
    <row r="46" spans="2:5" x14ac:dyDescent="0.25">
      <c r="B46" s="1"/>
      <c r="C46" s="1"/>
      <c r="D46" s="1"/>
      <c r="E46" s="1"/>
    </row>
    <row r="47" spans="2:5" x14ac:dyDescent="0.25">
      <c r="B47" s="1"/>
      <c r="C47" s="1"/>
      <c r="D47" s="1"/>
      <c r="E47" s="1"/>
    </row>
    <row r="48" spans="2:5" x14ac:dyDescent="0.25">
      <c r="B48" s="1"/>
      <c r="C48" s="1"/>
      <c r="D48" s="1"/>
      <c r="E48" s="1"/>
    </row>
    <row r="49" spans="2:5" x14ac:dyDescent="0.25">
      <c r="B49" s="1"/>
      <c r="C49" s="1"/>
      <c r="D49" s="1"/>
      <c r="E49" s="1"/>
    </row>
    <row r="50" spans="2:5" x14ac:dyDescent="0.25">
      <c r="B50" s="1"/>
      <c r="C50" s="1"/>
      <c r="D50" s="1"/>
      <c r="E50" s="1"/>
    </row>
    <row r="51" spans="2:5" x14ac:dyDescent="0.25">
      <c r="B51" s="1"/>
      <c r="C51" s="1"/>
      <c r="D51" s="1"/>
      <c r="E51" s="1"/>
    </row>
    <row r="52" spans="2:5" x14ac:dyDescent="0.25">
      <c r="B52" s="1"/>
      <c r="C52" s="1"/>
      <c r="D52" s="1"/>
      <c r="E52" s="1"/>
    </row>
    <row r="53" spans="2:5" x14ac:dyDescent="0.25">
      <c r="B53" s="1"/>
      <c r="C53" s="1"/>
      <c r="D53" s="1"/>
      <c r="E53" s="1"/>
    </row>
    <row r="54" spans="2:5" x14ac:dyDescent="0.25">
      <c r="B54" s="1"/>
      <c r="C54" s="1"/>
      <c r="D54" s="1"/>
      <c r="E54" s="1"/>
    </row>
    <row r="55" spans="2:5" x14ac:dyDescent="0.25">
      <c r="B55" s="1"/>
      <c r="C55" s="1"/>
      <c r="D55" s="1"/>
      <c r="E55" s="1"/>
    </row>
    <row r="56" spans="2:5" x14ac:dyDescent="0.25">
      <c r="B56" s="1"/>
      <c r="C56" s="1"/>
      <c r="D56" s="1"/>
      <c r="E56" s="1"/>
    </row>
    <row r="57" spans="2:5" x14ac:dyDescent="0.25">
      <c r="B57" s="1"/>
      <c r="C57" s="1"/>
      <c r="D57" s="1"/>
      <c r="E57" s="1"/>
    </row>
    <row r="58" spans="2:5" x14ac:dyDescent="0.25">
      <c r="B58" s="1"/>
      <c r="C58" s="1"/>
      <c r="D58" s="1"/>
      <c r="E58" s="1"/>
    </row>
    <row r="59" spans="2:5" x14ac:dyDescent="0.25">
      <c r="B59" s="1"/>
      <c r="C59" s="1"/>
      <c r="D59" s="1"/>
      <c r="E59" s="1"/>
    </row>
    <row r="60" spans="2:5" x14ac:dyDescent="0.25">
      <c r="B60" s="1"/>
      <c r="C60" s="1"/>
      <c r="D60" s="1"/>
      <c r="E60" s="1"/>
    </row>
    <row r="61" spans="2:5" x14ac:dyDescent="0.25">
      <c r="B61" s="1"/>
      <c r="C61" s="1"/>
      <c r="D61" s="1"/>
      <c r="E61" s="1"/>
    </row>
    <row r="62" spans="2:5" x14ac:dyDescent="0.25">
      <c r="B62" s="1"/>
      <c r="C62" s="1"/>
      <c r="D62" s="1"/>
      <c r="E62" s="1"/>
    </row>
    <row r="63" spans="2:5" x14ac:dyDescent="0.25">
      <c r="B63" s="1"/>
      <c r="C63" s="1"/>
      <c r="D63" s="1"/>
      <c r="E63" s="1"/>
    </row>
    <row r="64" spans="2:5" x14ac:dyDescent="0.25">
      <c r="B64" s="1"/>
      <c r="C64" s="1"/>
      <c r="D64" s="1"/>
      <c r="E64" s="1"/>
    </row>
    <row r="65" spans="2:5" x14ac:dyDescent="0.25">
      <c r="B65" s="1"/>
      <c r="C65" s="1"/>
      <c r="D65" s="1"/>
      <c r="E65" s="1"/>
    </row>
    <row r="66" spans="2:5" x14ac:dyDescent="0.25">
      <c r="B66" s="1"/>
      <c r="C66" s="1"/>
      <c r="D66" s="1"/>
      <c r="E66" s="1"/>
    </row>
    <row r="67" spans="2:5" x14ac:dyDescent="0.25">
      <c r="B67" s="1"/>
      <c r="C67" s="1"/>
      <c r="D67" s="1"/>
      <c r="E67" s="1"/>
    </row>
    <row r="68" spans="2:5" x14ac:dyDescent="0.25">
      <c r="B68" s="1"/>
      <c r="C68" s="1"/>
      <c r="D68" s="1"/>
      <c r="E68" s="1"/>
    </row>
    <row r="69" spans="2:5" x14ac:dyDescent="0.25">
      <c r="B69" s="1"/>
      <c r="C69" s="1"/>
      <c r="D69" s="1"/>
      <c r="E69" s="1"/>
    </row>
    <row r="70" spans="2:5" x14ac:dyDescent="0.25">
      <c r="B70" s="1"/>
      <c r="C70" s="1"/>
      <c r="D70" s="1"/>
      <c r="E70" s="1"/>
    </row>
    <row r="71" spans="2:5" x14ac:dyDescent="0.25">
      <c r="B71" s="1"/>
      <c r="C71" s="1"/>
      <c r="D71" s="1"/>
      <c r="E71" s="1"/>
    </row>
    <row r="72" spans="2:5" x14ac:dyDescent="0.25">
      <c r="B72" s="1"/>
      <c r="C72" s="1"/>
      <c r="D72" s="1"/>
      <c r="E72" s="1"/>
    </row>
    <row r="73" spans="2:5" x14ac:dyDescent="0.25">
      <c r="B73" s="1"/>
      <c r="C73" s="1"/>
      <c r="D73" s="1"/>
      <c r="E73" s="1"/>
    </row>
    <row r="74" spans="2:5" x14ac:dyDescent="0.25">
      <c r="B74" s="1"/>
      <c r="C74" s="1"/>
      <c r="D74" s="1"/>
      <c r="E74" s="1"/>
    </row>
    <row r="75" spans="2:5" x14ac:dyDescent="0.25">
      <c r="B75" s="1"/>
      <c r="C75" s="1"/>
      <c r="D75" s="1"/>
      <c r="E75" s="1"/>
    </row>
    <row r="76" spans="2:5" x14ac:dyDescent="0.25">
      <c r="B76" s="1"/>
      <c r="C76" s="1"/>
      <c r="D76" s="1"/>
      <c r="E76" s="1"/>
    </row>
    <row r="77" spans="2:5" x14ac:dyDescent="0.25">
      <c r="B77" s="1"/>
      <c r="C77" s="1"/>
      <c r="D77" s="1"/>
      <c r="E77" s="1"/>
    </row>
    <row r="78" spans="2:5" x14ac:dyDescent="0.25">
      <c r="B78" s="1"/>
      <c r="C78" s="1"/>
      <c r="D78" s="1"/>
      <c r="E78" s="1"/>
    </row>
    <row r="79" spans="2:5" x14ac:dyDescent="0.25">
      <c r="B79" s="1"/>
      <c r="C79" s="1"/>
      <c r="D79" s="1"/>
      <c r="E79" s="1"/>
    </row>
    <row r="80" spans="2:5" x14ac:dyDescent="0.25">
      <c r="B80" s="1"/>
      <c r="C80" s="1"/>
      <c r="D80" s="1"/>
      <c r="E80" s="1"/>
    </row>
    <row r="81" spans="2:5" x14ac:dyDescent="0.25">
      <c r="B81" s="1"/>
      <c r="C81" s="1"/>
      <c r="D81" s="1"/>
      <c r="E81" s="1"/>
    </row>
    <row r="82" spans="2:5" x14ac:dyDescent="0.25">
      <c r="B82" s="1"/>
      <c r="C82" s="1"/>
      <c r="D82" s="1"/>
      <c r="E82" s="1"/>
    </row>
    <row r="83" spans="2:5" x14ac:dyDescent="0.25">
      <c r="B83" s="1"/>
      <c r="C83" s="1"/>
      <c r="D83" s="1"/>
      <c r="E83" s="1"/>
    </row>
    <row r="84" spans="2:5" x14ac:dyDescent="0.25">
      <c r="B84" s="1"/>
      <c r="C84" s="1"/>
      <c r="D84" s="1"/>
      <c r="E84" s="1"/>
    </row>
    <row r="85" spans="2:5" x14ac:dyDescent="0.25">
      <c r="B85" s="1"/>
      <c r="C85" s="1"/>
      <c r="D85" s="1"/>
      <c r="E85" s="1"/>
    </row>
    <row r="86" spans="2:5" x14ac:dyDescent="0.25">
      <c r="B86" s="1"/>
      <c r="C86" s="1"/>
      <c r="D86" s="1"/>
      <c r="E86" s="1"/>
    </row>
    <row r="87" spans="2:5" x14ac:dyDescent="0.25">
      <c r="B87" s="1"/>
      <c r="C87" s="1"/>
      <c r="D87" s="1"/>
      <c r="E87" s="1"/>
    </row>
    <row r="88" spans="2:5" x14ac:dyDescent="0.25">
      <c r="B88" s="1"/>
      <c r="C88" s="1"/>
      <c r="D88" s="1"/>
      <c r="E88" s="1"/>
    </row>
    <row r="89" spans="2:5" x14ac:dyDescent="0.25">
      <c r="B89" s="1"/>
      <c r="C89" s="1"/>
      <c r="D89" s="1"/>
      <c r="E89" s="1"/>
    </row>
    <row r="90" spans="2:5" x14ac:dyDescent="0.25">
      <c r="B90" s="1"/>
      <c r="C90" s="1"/>
      <c r="D90" s="1"/>
      <c r="E90" s="1"/>
    </row>
    <row r="91" spans="2:5" x14ac:dyDescent="0.25">
      <c r="B91" s="1"/>
      <c r="C91" s="1"/>
      <c r="D91" s="1"/>
      <c r="E91" s="1"/>
    </row>
    <row r="92" spans="2:5" x14ac:dyDescent="0.25">
      <c r="B92" s="1"/>
      <c r="C92" s="1"/>
      <c r="D92" s="1"/>
      <c r="E92" s="1"/>
    </row>
    <row r="93" spans="2:5" x14ac:dyDescent="0.25">
      <c r="B93" s="1"/>
      <c r="C93" s="1"/>
      <c r="D93" s="1"/>
      <c r="E93" s="1"/>
    </row>
    <row r="94" spans="2:5" x14ac:dyDescent="0.25">
      <c r="B94" s="1"/>
      <c r="C94" s="1"/>
      <c r="D94" s="1"/>
      <c r="E94" s="1"/>
    </row>
    <row r="95" spans="2:5" x14ac:dyDescent="0.25">
      <c r="B95" s="1"/>
      <c r="C95" s="1"/>
      <c r="D95" s="1"/>
      <c r="E95" s="1"/>
    </row>
    <row r="96" spans="2:5" x14ac:dyDescent="0.25">
      <c r="B96" s="1"/>
      <c r="C96" s="1"/>
      <c r="D96" s="1"/>
      <c r="E96" s="1"/>
    </row>
    <row r="97" spans="2:5" x14ac:dyDescent="0.25">
      <c r="B97" s="1"/>
      <c r="C97" s="1"/>
      <c r="D97" s="1"/>
      <c r="E97" s="1"/>
    </row>
    <row r="98" spans="2:5" x14ac:dyDescent="0.25">
      <c r="B98" s="1"/>
      <c r="C98" s="1"/>
      <c r="D98" s="1"/>
      <c r="E98" s="1"/>
    </row>
    <row r="99" spans="2:5" x14ac:dyDescent="0.25">
      <c r="B99" s="1"/>
      <c r="C99" s="1"/>
      <c r="D99" s="1"/>
      <c r="E99" s="1"/>
    </row>
    <row r="100" spans="2:5" x14ac:dyDescent="0.25">
      <c r="B100" s="1"/>
      <c r="C100" s="1"/>
      <c r="D100" s="1"/>
      <c r="E100" s="1"/>
    </row>
    <row r="101" spans="2:5" x14ac:dyDescent="0.25">
      <c r="B101" s="1"/>
      <c r="C101" s="1"/>
      <c r="D101" s="1"/>
      <c r="E101" s="1"/>
    </row>
    <row r="102" spans="2:5" x14ac:dyDescent="0.25">
      <c r="B102" s="1"/>
      <c r="C102" s="1"/>
      <c r="D102" s="1"/>
      <c r="E102" s="1"/>
    </row>
    <row r="103" spans="2:5" x14ac:dyDescent="0.25">
      <c r="B103" s="1"/>
      <c r="C103" s="1"/>
      <c r="D103" s="1"/>
      <c r="E103" s="1"/>
    </row>
    <row r="104" spans="2:5" x14ac:dyDescent="0.25">
      <c r="B104" s="1"/>
      <c r="C104" s="1"/>
      <c r="D104" s="1"/>
      <c r="E104" s="1"/>
    </row>
    <row r="105" spans="2:5" x14ac:dyDescent="0.25">
      <c r="B105" s="1"/>
      <c r="C105" s="1"/>
      <c r="D105" s="1"/>
      <c r="E105" s="1"/>
    </row>
    <row r="106" spans="2:5" x14ac:dyDescent="0.25">
      <c r="B106" s="1"/>
      <c r="C106" s="1"/>
      <c r="D106" s="1"/>
      <c r="E106" s="1"/>
    </row>
    <row r="107" spans="2:5" x14ac:dyDescent="0.25">
      <c r="B107" s="1"/>
      <c r="C107" s="1"/>
      <c r="D107" s="1"/>
      <c r="E107" s="1"/>
    </row>
    <row r="108" spans="2:5" x14ac:dyDescent="0.25">
      <c r="B108" s="1"/>
      <c r="C108" s="1"/>
      <c r="D108" s="1"/>
      <c r="E108" s="1"/>
    </row>
    <row r="109" spans="2:5" x14ac:dyDescent="0.25">
      <c r="B109" s="1"/>
      <c r="C109" s="1"/>
      <c r="D109" s="1"/>
      <c r="E109" s="1"/>
    </row>
    <row r="110" spans="2:5" x14ac:dyDescent="0.25">
      <c r="B110" s="1"/>
      <c r="C110" s="1"/>
      <c r="D110" s="1"/>
      <c r="E110" s="1"/>
    </row>
    <row r="111" spans="2:5" x14ac:dyDescent="0.25">
      <c r="B111" s="1"/>
      <c r="C111" s="1"/>
      <c r="D111" s="1"/>
      <c r="E111" s="1"/>
    </row>
    <row r="112" spans="2:5" x14ac:dyDescent="0.25">
      <c r="B112" s="1"/>
      <c r="C112" s="1"/>
      <c r="D112" s="1"/>
      <c r="E112" s="1"/>
    </row>
    <row r="113" spans="2:5" x14ac:dyDescent="0.25">
      <c r="B113" s="1"/>
      <c r="C113" s="1"/>
      <c r="D113" s="1"/>
      <c r="E113" s="1"/>
    </row>
    <row r="114" spans="2:5" x14ac:dyDescent="0.25">
      <c r="B114" s="1"/>
      <c r="C114" s="1"/>
      <c r="D114" s="1"/>
      <c r="E114" s="1"/>
    </row>
    <row r="115" spans="2:5" x14ac:dyDescent="0.25">
      <c r="B115" s="1"/>
      <c r="C115" s="1"/>
      <c r="D115" s="1"/>
      <c r="E115" s="1"/>
    </row>
    <row r="116" spans="2:5" x14ac:dyDescent="0.25">
      <c r="B116" s="1"/>
      <c r="C116" s="1"/>
      <c r="D116" s="1"/>
      <c r="E116" s="1"/>
    </row>
    <row r="117" spans="2:5" x14ac:dyDescent="0.25">
      <c r="B117" s="1"/>
      <c r="C117" s="1"/>
      <c r="D117" s="1"/>
      <c r="E117" s="1"/>
    </row>
    <row r="118" spans="2:5" x14ac:dyDescent="0.25">
      <c r="B118" s="1"/>
      <c r="C118" s="1"/>
      <c r="D118" s="1"/>
      <c r="E118" s="1"/>
    </row>
  </sheetData>
  <mergeCells count="9">
    <mergeCell ref="A24:F24"/>
    <mergeCell ref="A2:F2"/>
    <mergeCell ref="A3:F3"/>
    <mergeCell ref="A4:F4"/>
    <mergeCell ref="A5:F5"/>
    <mergeCell ref="A7:F7"/>
    <mergeCell ref="A12:F12"/>
    <mergeCell ref="A14:F14"/>
    <mergeCell ref="A18:F18"/>
  </mergeCells>
  <pageMargins left="0.70866141732283472" right="0.70866141732283472" top="0.74803149606299213" bottom="0.74803149606299213" header="0.31496062992125984" footer="0.31496062992125984"/>
  <pageSetup paperSize="9" scale="46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9825df6-d64b-4665-a082-3318318e6a7e" xsi:nil="true"/>
    <lcf76f155ced4ddcb4097134ff3c332f xmlns="f98a3948-5b51-4bb3-b51a-78b59c7230f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669CF9B40AC84A9139B3CD033AA592" ma:contentTypeVersion="13" ma:contentTypeDescription="Crée un document." ma:contentTypeScope="" ma:versionID="008becdb782e185e0688fef5ca2b93dd">
  <xsd:schema xmlns:xsd="http://www.w3.org/2001/XMLSchema" xmlns:xs="http://www.w3.org/2001/XMLSchema" xmlns:p="http://schemas.microsoft.com/office/2006/metadata/properties" xmlns:ns2="f98a3948-5b51-4bb3-b51a-78b59c7230fa" xmlns:ns3="49825df6-d64b-4665-a082-3318318e6a7e" targetNamespace="http://schemas.microsoft.com/office/2006/metadata/properties" ma:root="true" ma:fieldsID="931ca609340ec6040b3228484c55a304" ns2:_="" ns3:_="">
    <xsd:import namespace="f98a3948-5b51-4bb3-b51a-78b59c7230fa"/>
    <xsd:import namespace="49825df6-d64b-4665-a082-3318318e6a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8a3948-5b51-4bb3-b51a-78b59c7230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825df6-d64b-4665-a082-3318318e6a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685268-8108-429f-9301-401ad84975d6}" ma:internalName="TaxCatchAll" ma:showField="CatchAllData" ma:web="49825df6-d64b-4665-a082-3318318e6a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D6589B-2DCE-4108-9FC7-C8DC578E0DD4}">
  <ds:schemaRefs>
    <ds:schemaRef ds:uri="49825df6-d64b-4665-a082-3318318e6a7e"/>
    <ds:schemaRef ds:uri="f98a3948-5b51-4bb3-b51a-78b59c7230fa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FD6AF58-EE97-4C68-A56A-32BCC09B3C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9B915C-E039-4997-A3E9-5CFAF2A1D2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8a3948-5b51-4bb3-b51a-78b59c7230fa"/>
    <ds:schemaRef ds:uri="49825df6-d64b-4665-a082-3318318e6a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- Lot 3</vt:lpstr>
      <vt:lpstr>BPU_SIFOW</vt:lpstr>
      <vt:lpstr>DQE - Lot 3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mmanet</dc:creator>
  <cp:keywords/>
  <dc:description/>
  <cp:lastModifiedBy>Magali PERNIN</cp:lastModifiedBy>
  <cp:revision/>
  <dcterms:created xsi:type="dcterms:W3CDTF">2013-07-08T13:54:05Z</dcterms:created>
  <dcterms:modified xsi:type="dcterms:W3CDTF">2025-08-26T13:42:07Z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0x010100B0669CF9B40AC84A9139B3CD033AA592</vt:lpwstr>
  </property>
  <property fmtid="{D5CDD505-2E9C-101B-9397-08002B2CF9AE}" pid="3" name="MediaServiceImageTags">
    <vt:lpwstr/>
  </property>
</Properties>
</file>