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egments\Bistouris\Bistouris 2025\6 - DCE &amp; projet\Projet\DCE VF\"/>
    </mc:Choice>
  </mc:AlternateContent>
  <bookViews>
    <workbookView xWindow="120" yWindow="105" windowWidth="15180" windowHeight="8070" activeTab="5"/>
  </bookViews>
  <sheets>
    <sheet name="Guide " sheetId="134" r:id="rId1"/>
    <sheet name="Lots 1 à 11 " sheetId="88" r:id="rId2"/>
    <sheet name="Lot 12" sheetId="116" r:id="rId3"/>
    <sheet name="Lots 13 -14" sheetId="128" r:id="rId4"/>
    <sheet name="Lots 15 à 21" sheetId="117" r:id="rId5"/>
    <sheet name="Lots 22 à 27" sheetId="122" r:id="rId6"/>
  </sheets>
  <calcPr calcId="162913"/>
</workbook>
</file>

<file path=xl/calcChain.xml><?xml version="1.0" encoding="utf-8"?>
<calcChain xmlns="http://schemas.openxmlformats.org/spreadsheetml/2006/main">
  <c r="F14" i="128" l="1"/>
  <c r="E14" i="128"/>
  <c r="F14" i="122" l="1"/>
  <c r="E14" i="122"/>
  <c r="F14" i="117"/>
  <c r="E14" i="117"/>
  <c r="F13" i="116"/>
  <c r="E13" i="116"/>
  <c r="F13" i="88" l="1"/>
  <c r="E13" i="88"/>
</calcChain>
</file>

<file path=xl/sharedStrings.xml><?xml version="1.0" encoding="utf-8"?>
<sst xmlns="http://schemas.openxmlformats.org/spreadsheetml/2006/main" count="148" uniqueCount="61">
  <si>
    <t>Chapitre</t>
  </si>
  <si>
    <t>nombre mini de diapos</t>
  </si>
  <si>
    <t>N° Chapitre</t>
  </si>
  <si>
    <t>Services associés</t>
  </si>
  <si>
    <t>Conclusion</t>
  </si>
  <si>
    <t>Total</t>
  </si>
  <si>
    <t>nombre maxi de diapos</t>
  </si>
  <si>
    <t>Principaux éléments différenciants et attractifs de l'offre au regard des enjeux de la présente consultation UniHA</t>
  </si>
  <si>
    <t xml:space="preserve">Toutefois, s'il le souhaite, au-delà de ce nombre maximum de diapositives, le candidat a la possibilité de développer certains aspects cliniques, techniques, logistiques, financiers ou administratifs spécifiques , dans des annexes thématiques de format libre. </t>
  </si>
  <si>
    <t>Le fichier du candidat retenu fera partie intégrante des pièces de marché pouvant être mises à disposition des bénéficiaires.</t>
  </si>
  <si>
    <t>Ce fichier pourra également évoluer en cours d'exécution du marché pour intégrer les mises à jour.</t>
  </si>
  <si>
    <t>Contenu des diapositives</t>
  </si>
  <si>
    <t>Formation</t>
  </si>
  <si>
    <t>Présentation des solutions de formation initiale et continue</t>
  </si>
  <si>
    <t>Maintenance</t>
  </si>
  <si>
    <t>Développement responsable</t>
  </si>
  <si>
    <t>Introduction</t>
  </si>
  <si>
    <t>Présentation des produits obligatoires</t>
  </si>
  <si>
    <t>Nom et visuel des dispositifs, avec principales caractéristiques</t>
  </si>
  <si>
    <t>Présentation des actions en faveur du développement responsable</t>
  </si>
  <si>
    <t xml:space="preserve">Nom du candidat, des co-traitants, des sous-traitants ou autres partenaires
Produits obligatoire proposés sur ce lot 
Nombre et principales références en France </t>
  </si>
  <si>
    <t>Présentation des contraintes et solutions de maintenance pour optimiser la disponibilité de l'équipement et son évolutivité</t>
  </si>
  <si>
    <t>Présentation détaillée du montage des différents éléments</t>
  </si>
  <si>
    <t>Lot 12</t>
  </si>
  <si>
    <t>Gamme accessoires, instruments et consommables</t>
  </si>
  <si>
    <t xml:space="preserve">
Electrode de retour patient, réutilisable, à technologie capacitive</t>
  </si>
  <si>
    <t>Produit A : 
Electrode de retour patient, réutilisable, à technologie capacitive</t>
  </si>
  <si>
    <t>Démonstration de l'intérêt économique de la solution en comparaison avec des électrodes à usage unique</t>
  </si>
  <si>
    <t xml:space="preserve">Présentation détaillée du principe de fonctionnement </t>
  </si>
  <si>
    <t>Nom et visuel des dispositifs (tubulures, différents filtres…), avec principales caractéristiques</t>
  </si>
  <si>
    <t>Liste des générateurs d'électrochirurgie avec lesquels le dispositif est compatible</t>
  </si>
  <si>
    <t>Liste des générateurs d'électrochirurgie avec lesquels le dispositif est compatible , et description du niveau de validation vis-à-vis de la sécurité</t>
  </si>
  <si>
    <t>Annexe du CCTP - Structure du mémoire technique</t>
  </si>
  <si>
    <t>GUIDE POUR L'ELABORATION DES MEMOIRES TECHNIQUES (FICHIERS DE PRESENTATIONS POWERPOINT)</t>
  </si>
  <si>
    <t xml:space="preserve">Pour chaque lot auquel il répond, le candidat élaborera un mémoire technique sous forme de fichier au format PowerPoint. </t>
  </si>
  <si>
    <r>
      <t xml:space="preserve">Ce fichier a pour objectif de documenter le groupe expert sur le </t>
    </r>
    <r>
      <rPr>
        <b/>
        <sz val="12"/>
        <rFont val="Calibri"/>
        <family val="2"/>
        <scheme val="minor"/>
      </rPr>
      <t xml:space="preserve">contenu global </t>
    </r>
    <r>
      <rPr>
        <sz val="12"/>
        <rFont val="Calibri"/>
        <family val="2"/>
        <scheme val="minor"/>
      </rPr>
      <t xml:space="preserve">de l'offre du candidat, sur les produits proposés et tous les services déployés par le candidat pour optimiser l'offre. Il doit insister sur les </t>
    </r>
    <r>
      <rPr>
        <b/>
        <sz val="12"/>
        <rFont val="Calibri"/>
        <family val="2"/>
        <scheme val="minor"/>
      </rPr>
      <t>éléments différentiateurs</t>
    </r>
    <r>
      <rPr>
        <sz val="12"/>
        <rFont val="Calibri"/>
        <family val="2"/>
        <scheme val="minor"/>
      </rPr>
      <t xml:space="preserve"> et sur le </t>
    </r>
    <r>
      <rPr>
        <b/>
        <sz val="12"/>
        <rFont val="Calibri"/>
        <family val="2"/>
        <scheme val="minor"/>
      </rPr>
      <t>contenu original et attractif</t>
    </r>
    <r>
      <rPr>
        <sz val="12"/>
        <rFont val="Calibri"/>
        <family val="2"/>
        <scheme val="minor"/>
      </rPr>
      <t xml:space="preserve"> de l'offre du candidat </t>
    </r>
    <r>
      <rPr>
        <b/>
        <sz val="12"/>
        <rFont val="Calibri"/>
        <family val="2"/>
        <scheme val="minor"/>
      </rPr>
      <t>au regard des enjeux</t>
    </r>
    <r>
      <rPr>
        <sz val="12"/>
        <rFont val="Calibri"/>
        <family val="2"/>
        <scheme val="minor"/>
      </rPr>
      <t xml:space="preserve"> de cette consultation UniHA. </t>
    </r>
  </si>
  <si>
    <t>Le fichier sera construit selon la trame générale détaillée dans chaque onglet et respectera le nombre minimum et maximum de diapositives indiquées pour chaque chapitre.</t>
  </si>
  <si>
    <t>NB : ces présentations porteront essentiellement sur les produits obligatoires de base</t>
  </si>
  <si>
    <t>Les produits facultatifs et PSEF, les évolutions à venir ne seront cités que si cela est explicitement demandé dans le présent document.</t>
  </si>
  <si>
    <t>M_2719 - Electrochirurgie, Ultrasonochirurgie et traitement du site opératoire</t>
  </si>
  <si>
    <t>Caractéristiques</t>
  </si>
  <si>
    <t>Présentation générale de l'offre</t>
  </si>
  <si>
    <t>Nom, visuel des produits de la gamme 
Indications cliniques
Principales références en France et à l'international</t>
  </si>
  <si>
    <t xml:space="preserve">Présentation des produits </t>
  </si>
  <si>
    <t xml:space="preserve">Caractère innovant </t>
  </si>
  <si>
    <t>Evolutivité à venir</t>
  </si>
  <si>
    <t>Présentation de l'évolutivité et de la pérennité des produits proposés : année de conception initiale, nombre d'évolutions déjà disponibles, R&amp;D et évolutions prévues et à venir</t>
  </si>
  <si>
    <t>Présentation des parcours de formation possibles</t>
  </si>
  <si>
    <t>Présentation des solutions de maintenance ou autres services pour optimiser la disponibilité de l'équipement et son évolutivité</t>
  </si>
  <si>
    <t>Nom du candidat, des cotraitants, des sous-traitants ou autres partenaires</t>
  </si>
  <si>
    <t>Nom et visuel du Produit et des fonctionnalités associées</t>
  </si>
  <si>
    <t>Pour chaque produit : liste des dispositifs, avec principales caractéristiques (usage unique ou réutilisables, durée de vie moyenne…)
Compatibilité avec d'autres dispositifs (liste)</t>
  </si>
  <si>
    <t>Lots 22 à 27</t>
  </si>
  <si>
    <t>Lots 15 à 21</t>
  </si>
  <si>
    <t>Lots 13 - 14</t>
  </si>
  <si>
    <t>Lots 1 à 11</t>
  </si>
  <si>
    <t>Décrire en détail les caractéristiques essentielles du ou des produits obligatoires du lot : Description des composants, interface utilisateur, principe de fonctionnement, modes disponibles, technologie utilisée, spécificité et indications cliniques, avantages utilisateurs, personnalisation; sécurités intégrées...</t>
  </si>
  <si>
    <t>Décrire les fonctionnalités innovantes et/ou exclusives des solutions proposées, avec l'intérêt clinique associé</t>
  </si>
  <si>
    <t>Décrire en détail les caractéristiques essentielles du ou des produits obligatoires du lot : Description des composants (consoles, pièces à main, embouts...), interface utilisateur; technologie utilisée et modes de fonctionnement, spécificité et indications cliniques; Paramétrages; personnalisation ; sécurités intégrées...
A adapter selon le lot : Mettre en avant les spécificités cliniques ( précision tissulaire, puissance osseuse, polyvalence coupe coagulation...)</t>
  </si>
  <si>
    <t>Pour chaque produit : liste des dispositifs, avec principales caractéristiques (usage unique ou réutilisables, durée de vie moyenne…)
Compatibilité avec d'autres dispositifs électro chirurgicaux si applicables</t>
  </si>
  <si>
    <t>Décrire en détail les caractéristiques essentielles du ou des produits obligatoires du lot : Description des composants (consoles, filtres, tuyaux d'aspiration des fumées et/ou des liquides...), interface utilisateur;  technologie utilisée et modes de fonctionnement; spécificité et indications cliniques (montage en chirurgie fermée et/ou ouverte....), Paramétrages (réglage du débit d'aspiration des fumées et/ou des liquides, niveau sonore...)personnalisation ; sécurités intégrées
Description de l'évacuation des liquides et/ou des fumées selon les 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</si>
</sst>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Arial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Arial"/>
      <family val="2"/>
    </font>
    <font>
      <sz val="10"/>
      <color rgb="FFFF0000"/>
      <name val="Arial"/>
      <family val="2"/>
    </font>
    <font>
      <sz val="10"/>
      <name val="Arial"/>
    </font>
    <font>
      <b/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 applyAlignment="1">
      <alignment wrapText="1"/>
    </xf>
    <xf numFmtId="0" fontId="0" fillId="0" borderId="1" xfId="0" applyBorder="1"/>
    <xf numFmtId="0" fontId="0" fillId="0" borderId="0" xfId="0" applyAlignment="1">
      <alignment horizontal="left"/>
    </xf>
    <xf numFmtId="0" fontId="6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0" fillId="0" borderId="16" xfId="0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top"/>
    </xf>
    <xf numFmtId="0" fontId="3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vertical="top" wrapText="1"/>
    </xf>
    <xf numFmtId="0" fontId="3" fillId="3" borderId="12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center" vertical="top"/>
    </xf>
    <xf numFmtId="0" fontId="11" fillId="0" borderId="0" xfId="0" applyFon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1" fillId="0" borderId="0" xfId="0" applyFont="1" applyAlignment="1"/>
    <xf numFmtId="0" fontId="2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9" fillId="0" borderId="20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9" fillId="0" borderId="2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510" y="109010"/>
          <a:ext cx="2067719" cy="814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workbookViewId="0">
      <selection activeCell="A6" sqref="A6:C6"/>
    </sheetView>
  </sheetViews>
  <sheetFormatPr baseColWidth="10" defaultColWidth="11.42578125" defaultRowHeight="12.75" x14ac:dyDescent="0.2"/>
  <cols>
    <col min="2" max="2" width="35.7109375" customWidth="1"/>
    <col min="3" max="3" width="82.5703125" customWidth="1"/>
  </cols>
  <sheetData>
    <row r="1" spans="1:7" ht="84" customHeight="1" x14ac:dyDescent="0.2">
      <c r="B1" s="2"/>
      <c r="C1" s="50" t="s">
        <v>39</v>
      </c>
    </row>
    <row r="2" spans="1:7" ht="15" x14ac:dyDescent="0.2">
      <c r="B2" s="2"/>
      <c r="C2" s="10" t="s">
        <v>32</v>
      </c>
    </row>
    <row r="4" spans="1:7" ht="31.5" customHeight="1" x14ac:dyDescent="0.2">
      <c r="A4" s="63" t="s">
        <v>33</v>
      </c>
      <c r="B4" s="63"/>
      <c r="C4" s="63"/>
    </row>
    <row r="5" spans="1:7" ht="15.75" x14ac:dyDescent="0.25">
      <c r="B5" s="1"/>
    </row>
    <row r="6" spans="1:7" ht="33.75" customHeight="1" x14ac:dyDescent="0.25">
      <c r="A6" s="64" t="s">
        <v>34</v>
      </c>
      <c r="B6" s="64"/>
      <c r="C6" s="64"/>
    </row>
    <row r="7" spans="1:7" ht="15.75" x14ac:dyDescent="0.2">
      <c r="B7" s="65"/>
      <c r="C7" s="65"/>
    </row>
    <row r="8" spans="1:7" s="3" customFormat="1" ht="73.5" customHeight="1" x14ac:dyDescent="0.2">
      <c r="A8" s="62" t="s">
        <v>35</v>
      </c>
      <c r="B8" s="62"/>
      <c r="C8" s="62"/>
    </row>
    <row r="9" spans="1:7" s="3" customFormat="1" ht="53.25" customHeight="1" x14ac:dyDescent="0.2">
      <c r="A9" s="62" t="s">
        <v>36</v>
      </c>
      <c r="B9" s="62"/>
      <c r="C9" s="62"/>
    </row>
    <row r="10" spans="1:7" s="3" customFormat="1" ht="54.75" customHeight="1" x14ac:dyDescent="0.2">
      <c r="A10" s="62" t="s">
        <v>8</v>
      </c>
      <c r="B10" s="62"/>
      <c r="C10" s="62"/>
    </row>
    <row r="11" spans="1:7" s="3" customFormat="1" ht="25.5" customHeight="1" x14ac:dyDescent="0.2">
      <c r="A11" s="62" t="s">
        <v>9</v>
      </c>
      <c r="B11" s="62"/>
      <c r="C11" s="62"/>
    </row>
    <row r="12" spans="1:7" s="3" customFormat="1" ht="34.5" customHeight="1" x14ac:dyDescent="0.2">
      <c r="A12" s="62" t="s">
        <v>10</v>
      </c>
      <c r="B12" s="62"/>
      <c r="C12" s="62"/>
    </row>
    <row r="13" spans="1:7" ht="15" x14ac:dyDescent="0.25">
      <c r="A13" s="46"/>
      <c r="B13" s="46"/>
      <c r="C13" s="46"/>
      <c r="G13" s="9"/>
    </row>
    <row r="14" spans="1:7" ht="15.75" customHeight="1" x14ac:dyDescent="0.25">
      <c r="A14" s="51" t="s">
        <v>37</v>
      </c>
      <c r="B14" s="46"/>
      <c r="C14" s="46"/>
      <c r="G14" s="8"/>
    </row>
    <row r="15" spans="1:7" ht="15" x14ac:dyDescent="0.2">
      <c r="A15" s="52" t="s">
        <v>38</v>
      </c>
      <c r="B15" s="46"/>
      <c r="C15" s="46"/>
      <c r="G15" s="11"/>
    </row>
    <row r="16" spans="1:7" x14ac:dyDescent="0.2">
      <c r="A16" s="53"/>
      <c r="B16" s="46"/>
      <c r="C16" s="46"/>
    </row>
    <row r="19" spans="2:2" ht="15" x14ac:dyDescent="0.25">
      <c r="B19" s="9"/>
    </row>
    <row r="20" spans="2:2" ht="15" x14ac:dyDescent="0.25">
      <c r="B20" s="8"/>
    </row>
    <row r="21" spans="2:2" x14ac:dyDescent="0.2">
      <c r="B21" s="11"/>
    </row>
  </sheetData>
  <mergeCells count="8">
    <mergeCell ref="A11:C11"/>
    <mergeCell ref="A12:C12"/>
    <mergeCell ref="A4:C4"/>
    <mergeCell ref="A6:C6"/>
    <mergeCell ref="B7:C7"/>
    <mergeCell ref="A8:C8"/>
    <mergeCell ref="A9:C9"/>
    <mergeCell ref="A10:C10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H8" sqref="H8"/>
    </sheetView>
  </sheetViews>
  <sheetFormatPr baseColWidth="10" defaultRowHeight="12.75" x14ac:dyDescent="0.2"/>
  <cols>
    <col min="2" max="2" width="24.28515625" bestFit="1" customWidth="1"/>
    <col min="3" max="3" width="33.42578125" customWidth="1"/>
    <col min="4" max="4" width="73.7109375" customWidth="1"/>
  </cols>
  <sheetData>
    <row r="1" spans="1:6" ht="18" x14ac:dyDescent="0.25">
      <c r="A1" s="30" t="s">
        <v>55</v>
      </c>
      <c r="B1" s="30"/>
    </row>
    <row r="3" spans="1:6" ht="39" thickBot="1" x14ac:dyDescent="0.25">
      <c r="A3" s="4" t="s">
        <v>2</v>
      </c>
      <c r="B3" s="15" t="s">
        <v>0</v>
      </c>
      <c r="C3" s="15"/>
      <c r="D3" s="16" t="s">
        <v>11</v>
      </c>
      <c r="E3" s="5" t="s">
        <v>1</v>
      </c>
      <c r="F3" s="5" t="s">
        <v>6</v>
      </c>
    </row>
    <row r="4" spans="1:6" ht="61.5" customHeight="1" thickBot="1" x14ac:dyDescent="0.25">
      <c r="A4" s="17">
        <v>1</v>
      </c>
      <c r="B4" s="18" t="s">
        <v>16</v>
      </c>
      <c r="C4" s="18"/>
      <c r="D4" s="58" t="s">
        <v>49</v>
      </c>
      <c r="E4" s="20">
        <v>1</v>
      </c>
      <c r="F4" s="21">
        <v>1</v>
      </c>
    </row>
    <row r="5" spans="1:6" ht="61.5" customHeight="1" thickBot="1" x14ac:dyDescent="0.25">
      <c r="A5" s="56">
        <v>2</v>
      </c>
      <c r="B5" s="14" t="s">
        <v>41</v>
      </c>
      <c r="C5" s="57"/>
      <c r="D5" s="58" t="s">
        <v>42</v>
      </c>
      <c r="E5" s="54">
        <v>1</v>
      </c>
      <c r="F5" s="55">
        <v>1</v>
      </c>
    </row>
    <row r="6" spans="1:6" ht="78.599999999999994" customHeight="1" thickBot="1" x14ac:dyDescent="0.25">
      <c r="A6" s="72">
        <v>3</v>
      </c>
      <c r="B6" s="74" t="s">
        <v>43</v>
      </c>
      <c r="C6" s="47" t="s">
        <v>40</v>
      </c>
      <c r="D6" s="58" t="s">
        <v>56</v>
      </c>
      <c r="E6" s="36">
        <v>1</v>
      </c>
      <c r="F6" s="37">
        <v>4</v>
      </c>
    </row>
    <row r="7" spans="1:6" ht="70.150000000000006" customHeight="1" thickBot="1" x14ac:dyDescent="0.25">
      <c r="A7" s="73"/>
      <c r="B7" s="75"/>
      <c r="C7" s="22" t="s">
        <v>24</v>
      </c>
      <c r="D7" s="58" t="s">
        <v>59</v>
      </c>
      <c r="E7" s="42">
        <v>1</v>
      </c>
      <c r="F7" s="43">
        <v>3</v>
      </c>
    </row>
    <row r="8" spans="1:6" ht="55.9" customHeight="1" x14ac:dyDescent="0.2">
      <c r="A8" s="73"/>
      <c r="B8" s="75"/>
      <c r="C8" s="14" t="s">
        <v>44</v>
      </c>
      <c r="D8" s="58" t="s">
        <v>57</v>
      </c>
      <c r="E8" s="76">
        <v>0</v>
      </c>
      <c r="F8" s="76">
        <v>1</v>
      </c>
    </row>
    <row r="9" spans="1:6" ht="55.9" customHeight="1" x14ac:dyDescent="0.2">
      <c r="A9" s="73"/>
      <c r="B9" s="75"/>
      <c r="C9" s="14" t="s">
        <v>45</v>
      </c>
      <c r="D9" s="58" t="s">
        <v>46</v>
      </c>
      <c r="E9" s="71"/>
      <c r="F9" s="71"/>
    </row>
    <row r="10" spans="1:6" ht="34.9" customHeight="1" x14ac:dyDescent="0.2">
      <c r="A10" s="66">
        <v>5</v>
      </c>
      <c r="B10" s="68" t="s">
        <v>3</v>
      </c>
      <c r="C10" s="57" t="s">
        <v>12</v>
      </c>
      <c r="D10" s="58" t="s">
        <v>47</v>
      </c>
      <c r="E10" s="70">
        <v>1</v>
      </c>
      <c r="F10" s="70">
        <v>2</v>
      </c>
    </row>
    <row r="11" spans="1:6" ht="37.15" customHeight="1" thickBot="1" x14ac:dyDescent="0.25">
      <c r="A11" s="67"/>
      <c r="B11" s="69"/>
      <c r="C11" s="57" t="s">
        <v>14</v>
      </c>
      <c r="D11" s="58" t="s">
        <v>48</v>
      </c>
      <c r="E11" s="71"/>
      <c r="F11" s="71"/>
    </row>
    <row r="12" spans="1:6" ht="32.25" customHeight="1" thickBot="1" x14ac:dyDescent="0.25">
      <c r="A12" s="17">
        <v>5</v>
      </c>
      <c r="B12" s="18" t="s">
        <v>4</v>
      </c>
      <c r="C12" s="18"/>
      <c r="D12" s="58" t="s">
        <v>7</v>
      </c>
      <c r="E12" s="20">
        <v>1</v>
      </c>
      <c r="F12" s="21">
        <v>1</v>
      </c>
    </row>
    <row r="13" spans="1:6" ht="13.5" thickBot="1" x14ac:dyDescent="0.25">
      <c r="A13" s="25"/>
      <c r="B13" s="26" t="s">
        <v>5</v>
      </c>
      <c r="C13" s="26"/>
      <c r="D13" s="27"/>
      <c r="E13" s="28">
        <f>SUM(E4:E12)</f>
        <v>6</v>
      </c>
      <c r="F13" s="29">
        <f>SUM(F4:F11)</f>
        <v>12</v>
      </c>
    </row>
    <row r="17" spans="4:4" x14ac:dyDescent="0.2">
      <c r="D17" s="35"/>
    </row>
  </sheetData>
  <mergeCells count="8">
    <mergeCell ref="A10:A11"/>
    <mergeCell ref="B10:B11"/>
    <mergeCell ref="E10:E11"/>
    <mergeCell ref="F10:F11"/>
    <mergeCell ref="A6:A9"/>
    <mergeCell ref="B6:B9"/>
    <mergeCell ref="E8:E9"/>
    <mergeCell ref="F8:F9"/>
  </mergeCells>
  <pageMargins left="0.7" right="0.7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C12" sqref="C12"/>
    </sheetView>
  </sheetViews>
  <sheetFormatPr baseColWidth="10" defaultRowHeight="12.75" x14ac:dyDescent="0.2"/>
  <cols>
    <col min="2" max="2" width="24.28515625" bestFit="1" customWidth="1"/>
    <col min="3" max="3" width="36.42578125" bestFit="1" customWidth="1"/>
    <col min="4" max="4" width="74.28515625" customWidth="1"/>
  </cols>
  <sheetData>
    <row r="1" spans="1:6" ht="18" x14ac:dyDescent="0.25">
      <c r="A1" s="30" t="s">
        <v>23</v>
      </c>
      <c r="B1" s="44" t="s">
        <v>25</v>
      </c>
    </row>
    <row r="3" spans="1:6" ht="39" thickBot="1" x14ac:dyDescent="0.25">
      <c r="A3" s="4" t="s">
        <v>2</v>
      </c>
      <c r="B3" s="15" t="s">
        <v>0</v>
      </c>
      <c r="C3" s="15"/>
      <c r="D3" s="16" t="s">
        <v>11</v>
      </c>
      <c r="E3" s="5" t="s">
        <v>1</v>
      </c>
      <c r="F3" s="5" t="s">
        <v>6</v>
      </c>
    </row>
    <row r="4" spans="1:6" ht="61.5" customHeight="1" thickBot="1" x14ac:dyDescent="0.25">
      <c r="A4" s="17">
        <v>1</v>
      </c>
      <c r="B4" s="18" t="s">
        <v>16</v>
      </c>
      <c r="C4" s="18"/>
      <c r="D4" s="19" t="s">
        <v>20</v>
      </c>
      <c r="E4" s="20">
        <v>1</v>
      </c>
      <c r="F4" s="21">
        <v>1</v>
      </c>
    </row>
    <row r="5" spans="1:6" ht="25.5" customHeight="1" x14ac:dyDescent="0.2">
      <c r="A5" s="81">
        <v>2</v>
      </c>
      <c r="B5" s="84" t="s">
        <v>17</v>
      </c>
      <c r="C5" s="84" t="s">
        <v>26</v>
      </c>
      <c r="D5" s="23" t="s">
        <v>50</v>
      </c>
      <c r="E5" s="77">
        <v>1</v>
      </c>
      <c r="F5" s="79">
        <v>1</v>
      </c>
    </row>
    <row r="6" spans="1:6" ht="25.9" customHeight="1" x14ac:dyDescent="0.2">
      <c r="A6" s="82"/>
      <c r="B6" s="75"/>
      <c r="C6" s="75"/>
      <c r="D6" s="31" t="s">
        <v>28</v>
      </c>
      <c r="E6" s="78"/>
      <c r="F6" s="80"/>
    </row>
    <row r="7" spans="1:6" ht="25.5" x14ac:dyDescent="0.2">
      <c r="A7" s="82"/>
      <c r="B7" s="75"/>
      <c r="C7" s="75"/>
      <c r="D7" s="31" t="s">
        <v>31</v>
      </c>
      <c r="E7" s="38">
        <v>1</v>
      </c>
      <c r="F7" s="39">
        <v>1</v>
      </c>
    </row>
    <row r="8" spans="1:6" ht="26.25" thickBot="1" x14ac:dyDescent="0.25">
      <c r="A8" s="82"/>
      <c r="B8" s="75"/>
      <c r="C8" s="85"/>
      <c r="D8" s="45" t="s">
        <v>27</v>
      </c>
      <c r="E8" s="42">
        <v>1</v>
      </c>
      <c r="F8" s="43">
        <v>1</v>
      </c>
    </row>
    <row r="9" spans="1:6" ht="39.75" customHeight="1" thickBot="1" x14ac:dyDescent="0.25">
      <c r="A9" s="83"/>
      <c r="B9" s="85"/>
      <c r="C9" s="22" t="s">
        <v>24</v>
      </c>
      <c r="D9" s="19" t="s">
        <v>18</v>
      </c>
      <c r="E9" s="42">
        <v>1</v>
      </c>
      <c r="F9" s="43">
        <v>1</v>
      </c>
    </row>
    <row r="10" spans="1:6" x14ac:dyDescent="0.2">
      <c r="A10" s="82">
        <v>4</v>
      </c>
      <c r="B10" s="75" t="s">
        <v>3</v>
      </c>
      <c r="C10" s="33" t="s">
        <v>12</v>
      </c>
      <c r="D10" s="32" t="s">
        <v>13</v>
      </c>
      <c r="E10" s="12">
        <v>1</v>
      </c>
      <c r="F10" s="24">
        <v>1</v>
      </c>
    </row>
    <row r="11" spans="1:6" ht="26.25" thickBot="1" x14ac:dyDescent="0.25">
      <c r="A11" s="82"/>
      <c r="B11" s="75"/>
      <c r="C11" s="34" t="s">
        <v>14</v>
      </c>
      <c r="D11" s="7" t="s">
        <v>21</v>
      </c>
      <c r="E11" s="6">
        <v>1</v>
      </c>
      <c r="F11" s="13">
        <v>1</v>
      </c>
    </row>
    <row r="12" spans="1:6" ht="32.25" customHeight="1" thickBot="1" x14ac:dyDescent="0.25">
      <c r="A12" s="17">
        <v>5</v>
      </c>
      <c r="B12" s="18" t="s">
        <v>4</v>
      </c>
      <c r="C12" s="18"/>
      <c r="D12" s="19" t="s">
        <v>7</v>
      </c>
      <c r="E12" s="20">
        <v>1</v>
      </c>
      <c r="F12" s="21">
        <v>1</v>
      </c>
    </row>
    <row r="13" spans="1:6" ht="13.5" thickBot="1" x14ac:dyDescent="0.25">
      <c r="A13" s="25"/>
      <c r="B13" s="26" t="s">
        <v>5</v>
      </c>
      <c r="C13" s="26"/>
      <c r="D13" s="27"/>
      <c r="E13" s="28">
        <f>SUM(E4:E12)</f>
        <v>8</v>
      </c>
      <c r="F13" s="29">
        <f>SUM(F4:F12)</f>
        <v>8</v>
      </c>
    </row>
    <row r="17" spans="4:4" x14ac:dyDescent="0.2">
      <c r="D17" s="35"/>
    </row>
  </sheetData>
  <mergeCells count="7">
    <mergeCell ref="E5:E6"/>
    <mergeCell ref="F5:F6"/>
    <mergeCell ref="A5:A9"/>
    <mergeCell ref="B5:B9"/>
    <mergeCell ref="A10:A11"/>
    <mergeCell ref="B10:B11"/>
    <mergeCell ref="C5:C8"/>
  </mergeCell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E8" sqref="E8:E9"/>
    </sheetView>
  </sheetViews>
  <sheetFormatPr baseColWidth="10" defaultRowHeight="12.75" x14ac:dyDescent="0.2"/>
  <cols>
    <col min="2" max="2" width="24.28515625" bestFit="1" customWidth="1"/>
    <col min="3" max="3" width="36.42578125" bestFit="1" customWidth="1"/>
    <col min="4" max="4" width="79.85546875" style="46" customWidth="1"/>
  </cols>
  <sheetData>
    <row r="1" spans="1:6" ht="18" x14ac:dyDescent="0.25">
      <c r="A1" s="30" t="s">
        <v>54</v>
      </c>
      <c r="B1" s="44"/>
    </row>
    <row r="3" spans="1:6" s="46" customFormat="1" ht="39" thickBot="1" x14ac:dyDescent="0.25">
      <c r="A3" s="15" t="s">
        <v>2</v>
      </c>
      <c r="B3" s="15" t="s">
        <v>0</v>
      </c>
      <c r="C3" s="15"/>
      <c r="D3" s="16" t="s">
        <v>11</v>
      </c>
      <c r="E3" s="16" t="s">
        <v>1</v>
      </c>
      <c r="F3" s="16" t="s">
        <v>6</v>
      </c>
    </row>
    <row r="4" spans="1:6" ht="61.5" customHeight="1" thickBot="1" x14ac:dyDescent="0.25">
      <c r="A4" s="17">
        <v>1</v>
      </c>
      <c r="B4" s="18" t="s">
        <v>16</v>
      </c>
      <c r="C4" s="18"/>
      <c r="D4" s="58" t="s">
        <v>20</v>
      </c>
      <c r="E4" s="20">
        <v>1</v>
      </c>
      <c r="F4" s="21">
        <v>1</v>
      </c>
    </row>
    <row r="5" spans="1:6" ht="61.5" customHeight="1" thickBot="1" x14ac:dyDescent="0.25">
      <c r="A5" s="56">
        <v>2</v>
      </c>
      <c r="B5" s="14" t="s">
        <v>41</v>
      </c>
      <c r="C5" s="57"/>
      <c r="D5" s="58" t="s">
        <v>42</v>
      </c>
      <c r="E5" s="54">
        <v>1</v>
      </c>
      <c r="F5" s="55">
        <v>1</v>
      </c>
    </row>
    <row r="6" spans="1:6" ht="77.45" customHeight="1" x14ac:dyDescent="0.2">
      <c r="A6" s="81">
        <v>2</v>
      </c>
      <c r="B6" s="84" t="s">
        <v>17</v>
      </c>
      <c r="C6" s="14" t="s">
        <v>40</v>
      </c>
      <c r="D6" s="58" t="s">
        <v>56</v>
      </c>
      <c r="E6" s="36">
        <v>1</v>
      </c>
      <c r="F6" s="37">
        <v>2</v>
      </c>
    </row>
    <row r="7" spans="1:6" ht="63" customHeight="1" thickBot="1" x14ac:dyDescent="0.25">
      <c r="A7" s="83"/>
      <c r="B7" s="85"/>
      <c r="C7" s="14" t="s">
        <v>24</v>
      </c>
      <c r="D7" s="58" t="s">
        <v>51</v>
      </c>
      <c r="E7" s="42">
        <v>1</v>
      </c>
      <c r="F7" s="43">
        <v>1</v>
      </c>
    </row>
    <row r="8" spans="1:6" ht="38.450000000000003" customHeight="1" x14ac:dyDescent="0.2">
      <c r="A8" s="48"/>
      <c r="B8" s="49"/>
      <c r="C8" s="14" t="s">
        <v>44</v>
      </c>
      <c r="D8" s="58" t="s">
        <v>57</v>
      </c>
      <c r="E8" s="76">
        <v>0</v>
      </c>
      <c r="F8" s="76">
        <v>1</v>
      </c>
    </row>
    <row r="9" spans="1:6" ht="50.45" customHeight="1" thickBot="1" x14ac:dyDescent="0.25">
      <c r="A9" s="48"/>
      <c r="B9" s="49"/>
      <c r="C9" s="14" t="s">
        <v>45</v>
      </c>
      <c r="D9" s="58" t="s">
        <v>46</v>
      </c>
      <c r="E9" s="71"/>
      <c r="F9" s="71"/>
    </row>
    <row r="10" spans="1:6" ht="28.15" customHeight="1" x14ac:dyDescent="0.2">
      <c r="A10" s="82">
        <v>4</v>
      </c>
      <c r="B10" s="84" t="s">
        <v>3</v>
      </c>
      <c r="C10" s="14" t="s">
        <v>12</v>
      </c>
      <c r="D10" s="58" t="s">
        <v>47</v>
      </c>
      <c r="E10" s="12">
        <v>1</v>
      </c>
      <c r="F10" s="24">
        <v>1</v>
      </c>
    </row>
    <row r="11" spans="1:6" ht="31.5" x14ac:dyDescent="0.2">
      <c r="A11" s="82"/>
      <c r="B11" s="75"/>
      <c r="C11" s="14" t="s">
        <v>14</v>
      </c>
      <c r="D11" s="58" t="s">
        <v>48</v>
      </c>
      <c r="E11" s="6">
        <v>1</v>
      </c>
      <c r="F11" s="13">
        <v>1</v>
      </c>
    </row>
    <row r="12" spans="1:6" ht="21.6" customHeight="1" thickBot="1" x14ac:dyDescent="0.25">
      <c r="A12" s="82"/>
      <c r="B12" s="85"/>
      <c r="C12" s="14" t="s">
        <v>15</v>
      </c>
      <c r="D12" s="58" t="s">
        <v>19</v>
      </c>
      <c r="E12" s="6">
        <v>0</v>
      </c>
      <c r="F12" s="13">
        <v>1</v>
      </c>
    </row>
    <row r="13" spans="1:6" ht="32.25" customHeight="1" thickBot="1" x14ac:dyDescent="0.25">
      <c r="A13" s="17">
        <v>5</v>
      </c>
      <c r="B13" s="18" t="s">
        <v>4</v>
      </c>
      <c r="C13" s="18"/>
      <c r="D13" s="58" t="s">
        <v>7</v>
      </c>
      <c r="E13" s="20">
        <v>1</v>
      </c>
      <c r="F13" s="21">
        <v>1</v>
      </c>
    </row>
    <row r="14" spans="1:6" ht="13.5" thickBot="1" x14ac:dyDescent="0.25">
      <c r="A14" s="25"/>
      <c r="B14" s="26" t="s">
        <v>5</v>
      </c>
      <c r="C14" s="26"/>
      <c r="D14" s="60"/>
      <c r="E14" s="28">
        <f>SUM(E4:E13)</f>
        <v>7</v>
      </c>
      <c r="F14" s="29">
        <f>SUM(F4:F13)</f>
        <v>10</v>
      </c>
    </row>
    <row r="18" spans="4:4" x14ac:dyDescent="0.2">
      <c r="D18" s="61"/>
    </row>
  </sheetData>
  <mergeCells count="6">
    <mergeCell ref="A6:A7"/>
    <mergeCell ref="B6:B7"/>
    <mergeCell ref="A10:A12"/>
    <mergeCell ref="B10:B12"/>
    <mergeCell ref="F8:F9"/>
    <mergeCell ref="E8:E9"/>
  </mergeCells>
  <pageMargins left="0.7" right="0.7" top="0.75" bottom="0.75" header="0.3" footer="0.3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4" workbookViewId="0">
      <selection activeCell="D6" sqref="D6"/>
    </sheetView>
  </sheetViews>
  <sheetFormatPr baseColWidth="10" defaultRowHeight="12.75" x14ac:dyDescent="0.2"/>
  <cols>
    <col min="2" max="2" width="24.28515625" bestFit="1" customWidth="1"/>
    <col min="3" max="3" width="36.42578125" bestFit="1" customWidth="1"/>
    <col min="4" max="4" width="76.7109375" customWidth="1"/>
  </cols>
  <sheetData>
    <row r="1" spans="1:6" ht="18" x14ac:dyDescent="0.25">
      <c r="A1" s="30" t="s">
        <v>53</v>
      </c>
      <c r="B1" s="44"/>
    </row>
    <row r="3" spans="1:6" ht="39" thickBot="1" x14ac:dyDescent="0.25">
      <c r="A3" s="4" t="s">
        <v>2</v>
      </c>
      <c r="B3" s="15" t="s">
        <v>0</v>
      </c>
      <c r="C3" s="15"/>
      <c r="D3" s="16" t="s">
        <v>11</v>
      </c>
      <c r="E3" s="5" t="s">
        <v>1</v>
      </c>
      <c r="F3" s="5" t="s">
        <v>6</v>
      </c>
    </row>
    <row r="4" spans="1:6" ht="61.5" customHeight="1" thickBot="1" x14ac:dyDescent="0.25">
      <c r="A4" s="17">
        <v>1</v>
      </c>
      <c r="B4" s="18" t="s">
        <v>16</v>
      </c>
      <c r="C4" s="18"/>
      <c r="D4" s="58" t="s">
        <v>20</v>
      </c>
      <c r="E4" s="20">
        <v>1</v>
      </c>
      <c r="F4" s="21">
        <v>1</v>
      </c>
    </row>
    <row r="5" spans="1:6" ht="61.5" customHeight="1" thickBot="1" x14ac:dyDescent="0.25">
      <c r="A5" s="56">
        <v>2</v>
      </c>
      <c r="B5" s="14" t="s">
        <v>41</v>
      </c>
      <c r="C5" s="57"/>
      <c r="D5" s="58" t="s">
        <v>42</v>
      </c>
      <c r="E5" s="54">
        <v>1</v>
      </c>
      <c r="F5" s="55">
        <v>1</v>
      </c>
    </row>
    <row r="6" spans="1:6" ht="129.75" customHeight="1" x14ac:dyDescent="0.2">
      <c r="A6" s="81">
        <v>3</v>
      </c>
      <c r="B6" s="84" t="s">
        <v>17</v>
      </c>
      <c r="C6" s="84" t="s">
        <v>40</v>
      </c>
      <c r="D6" s="58" t="s">
        <v>60</v>
      </c>
      <c r="E6" s="36">
        <v>1</v>
      </c>
      <c r="F6" s="37">
        <v>2</v>
      </c>
    </row>
    <row r="7" spans="1:6" ht="32.25" thickBot="1" x14ac:dyDescent="0.25">
      <c r="A7" s="82"/>
      <c r="B7" s="75"/>
      <c r="C7" s="75"/>
      <c r="D7" s="58" t="s">
        <v>30</v>
      </c>
      <c r="E7" s="40">
        <v>1</v>
      </c>
      <c r="F7" s="41">
        <v>1</v>
      </c>
    </row>
    <row r="8" spans="1:6" ht="39.75" customHeight="1" thickBot="1" x14ac:dyDescent="0.25">
      <c r="A8" s="82"/>
      <c r="B8" s="75"/>
      <c r="C8" s="22" t="s">
        <v>24</v>
      </c>
      <c r="D8" s="58" t="s">
        <v>29</v>
      </c>
      <c r="E8" s="42">
        <v>1</v>
      </c>
      <c r="F8" s="43">
        <v>2</v>
      </c>
    </row>
    <row r="9" spans="1:6" ht="39.75" customHeight="1" x14ac:dyDescent="0.2">
      <c r="A9" s="82"/>
      <c r="B9" s="75"/>
      <c r="C9" s="14" t="s">
        <v>44</v>
      </c>
      <c r="D9" s="58" t="s">
        <v>57</v>
      </c>
      <c r="E9" s="76">
        <v>0</v>
      </c>
      <c r="F9" s="76">
        <v>1</v>
      </c>
    </row>
    <row r="10" spans="1:6" ht="52.5" customHeight="1" x14ac:dyDescent="0.2">
      <c r="A10" s="82"/>
      <c r="B10" s="75"/>
      <c r="C10" s="14" t="s">
        <v>45</v>
      </c>
      <c r="D10" s="58" t="s">
        <v>46</v>
      </c>
      <c r="E10" s="71"/>
      <c r="F10" s="71"/>
    </row>
    <row r="11" spans="1:6" ht="15.75" x14ac:dyDescent="0.2">
      <c r="A11" s="82">
        <v>4</v>
      </c>
      <c r="B11" s="75" t="s">
        <v>3</v>
      </c>
      <c r="C11" s="33" t="s">
        <v>12</v>
      </c>
      <c r="D11" s="58" t="s">
        <v>13</v>
      </c>
      <c r="E11" s="12">
        <v>1</v>
      </c>
      <c r="F11" s="24">
        <v>1</v>
      </c>
    </row>
    <row r="12" spans="1:6" ht="32.25" thickBot="1" x14ac:dyDescent="0.25">
      <c r="A12" s="82"/>
      <c r="B12" s="75"/>
      <c r="C12" s="34" t="s">
        <v>14</v>
      </c>
      <c r="D12" s="58" t="s">
        <v>21</v>
      </c>
      <c r="E12" s="6">
        <v>1</v>
      </c>
      <c r="F12" s="13">
        <v>1</v>
      </c>
    </row>
    <row r="13" spans="1:6" ht="32.25" customHeight="1" thickBot="1" x14ac:dyDescent="0.25">
      <c r="A13" s="17">
        <v>5</v>
      </c>
      <c r="B13" s="18" t="s">
        <v>4</v>
      </c>
      <c r="C13" s="18"/>
      <c r="D13" s="58" t="s">
        <v>7</v>
      </c>
      <c r="E13" s="20">
        <v>1</v>
      </c>
      <c r="F13" s="21">
        <v>1</v>
      </c>
    </row>
    <row r="14" spans="1:6" ht="13.5" thickBot="1" x14ac:dyDescent="0.25">
      <c r="A14" s="25"/>
      <c r="B14" s="26" t="s">
        <v>5</v>
      </c>
      <c r="C14" s="26"/>
      <c r="D14" s="27"/>
      <c r="E14" s="28">
        <f>SUM(E4:E13)</f>
        <v>8</v>
      </c>
      <c r="F14" s="29">
        <f>SUM(F4:F13)</f>
        <v>11</v>
      </c>
    </row>
    <row r="18" spans="4:4" x14ac:dyDescent="0.2">
      <c r="D18" s="35"/>
    </row>
  </sheetData>
  <mergeCells count="7">
    <mergeCell ref="E9:E10"/>
    <mergeCell ref="F9:F10"/>
    <mergeCell ref="C6:C7"/>
    <mergeCell ref="A11:A12"/>
    <mergeCell ref="B11:B12"/>
    <mergeCell ref="B6:B10"/>
    <mergeCell ref="A6:A10"/>
  </mergeCells>
  <pageMargins left="0.7" right="0.7" top="0.75" bottom="0.75" header="0.3" footer="0.3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D6" sqref="D6"/>
    </sheetView>
  </sheetViews>
  <sheetFormatPr baseColWidth="10" defaultRowHeight="12.75" x14ac:dyDescent="0.2"/>
  <cols>
    <col min="2" max="2" width="24.28515625" bestFit="1" customWidth="1"/>
    <col min="3" max="3" width="36.42578125" bestFit="1" customWidth="1"/>
    <col min="4" max="4" width="73" style="46" customWidth="1"/>
  </cols>
  <sheetData>
    <row r="1" spans="1:6" ht="18" x14ac:dyDescent="0.25">
      <c r="A1" s="30" t="s">
        <v>52</v>
      </c>
      <c r="B1" s="44"/>
    </row>
    <row r="3" spans="1:6" ht="39" thickBot="1" x14ac:dyDescent="0.25">
      <c r="A3" s="4" t="s">
        <v>2</v>
      </c>
      <c r="B3" s="15" t="s">
        <v>0</v>
      </c>
      <c r="C3" s="15"/>
      <c r="D3" s="16" t="s">
        <v>11</v>
      </c>
      <c r="E3" s="5" t="s">
        <v>1</v>
      </c>
      <c r="F3" s="5" t="s">
        <v>6</v>
      </c>
    </row>
    <row r="4" spans="1:6" ht="61.5" customHeight="1" thickBot="1" x14ac:dyDescent="0.25">
      <c r="A4" s="17">
        <v>1</v>
      </c>
      <c r="B4" s="18" t="s">
        <v>16</v>
      </c>
      <c r="C4" s="18"/>
      <c r="D4" s="19" t="s">
        <v>20</v>
      </c>
      <c r="E4" s="20">
        <v>1</v>
      </c>
      <c r="F4" s="21">
        <v>1</v>
      </c>
    </row>
    <row r="5" spans="1:6" ht="61.5" customHeight="1" thickBot="1" x14ac:dyDescent="0.25">
      <c r="A5" s="56">
        <v>2</v>
      </c>
      <c r="B5" s="59" t="s">
        <v>41</v>
      </c>
      <c r="C5" s="57"/>
      <c r="D5" s="19" t="s">
        <v>42</v>
      </c>
      <c r="E5" s="54">
        <v>1</v>
      </c>
      <c r="F5" s="55">
        <v>1</v>
      </c>
    </row>
    <row r="6" spans="1:6" ht="101.45" customHeight="1" thickBot="1" x14ac:dyDescent="0.25">
      <c r="A6" s="86">
        <v>3</v>
      </c>
      <c r="B6" s="87" t="s">
        <v>17</v>
      </c>
      <c r="C6" s="84" t="s">
        <v>40</v>
      </c>
      <c r="D6" s="19" t="s">
        <v>58</v>
      </c>
      <c r="E6" s="36">
        <v>1</v>
      </c>
      <c r="F6" s="37">
        <v>2</v>
      </c>
    </row>
    <row r="7" spans="1:6" ht="22.9" customHeight="1" thickBot="1" x14ac:dyDescent="0.25">
      <c r="A7" s="86"/>
      <c r="B7" s="87"/>
      <c r="C7" s="75"/>
      <c r="D7" s="19" t="s">
        <v>22</v>
      </c>
      <c r="E7" s="40">
        <v>1</v>
      </c>
      <c r="F7" s="41">
        <v>1</v>
      </c>
    </row>
    <row r="8" spans="1:6" ht="66.599999999999994" customHeight="1" thickBot="1" x14ac:dyDescent="0.25">
      <c r="A8" s="86"/>
      <c r="B8" s="87"/>
      <c r="C8" s="22" t="s">
        <v>24</v>
      </c>
      <c r="D8" s="19" t="s">
        <v>51</v>
      </c>
      <c r="E8" s="42">
        <v>1</v>
      </c>
      <c r="F8" s="43">
        <v>2</v>
      </c>
    </row>
    <row r="9" spans="1:6" ht="32.450000000000003" customHeight="1" thickBot="1" x14ac:dyDescent="0.25">
      <c r="A9" s="86"/>
      <c r="B9" s="87"/>
      <c r="C9" s="14" t="s">
        <v>44</v>
      </c>
      <c r="D9" s="19" t="s">
        <v>57</v>
      </c>
      <c r="E9" s="76">
        <v>0</v>
      </c>
      <c r="F9" s="76">
        <v>1</v>
      </c>
    </row>
    <row r="10" spans="1:6" ht="39.6" customHeight="1" thickBot="1" x14ac:dyDescent="0.25">
      <c r="A10" s="86"/>
      <c r="B10" s="87"/>
      <c r="C10" s="14" t="s">
        <v>45</v>
      </c>
      <c r="D10" s="19" t="s">
        <v>46</v>
      </c>
      <c r="E10" s="71"/>
      <c r="F10" s="71"/>
    </row>
    <row r="11" spans="1:6" ht="13.5" thickBot="1" x14ac:dyDescent="0.25">
      <c r="A11" s="82">
        <v>4</v>
      </c>
      <c r="B11" s="75" t="s">
        <v>3</v>
      </c>
      <c r="C11" s="33" t="s">
        <v>12</v>
      </c>
      <c r="D11" s="19" t="s">
        <v>13</v>
      </c>
      <c r="E11" s="12">
        <v>1</v>
      </c>
      <c r="F11" s="24">
        <v>1</v>
      </c>
    </row>
    <row r="12" spans="1:6" ht="26.25" thickBot="1" x14ac:dyDescent="0.25">
      <c r="A12" s="82"/>
      <c r="B12" s="75"/>
      <c r="C12" s="34" t="s">
        <v>14</v>
      </c>
      <c r="D12" s="19" t="s">
        <v>21</v>
      </c>
      <c r="E12" s="6">
        <v>1</v>
      </c>
      <c r="F12" s="13">
        <v>1</v>
      </c>
    </row>
    <row r="13" spans="1:6" ht="32.25" customHeight="1" thickBot="1" x14ac:dyDescent="0.25">
      <c r="A13" s="17">
        <v>5</v>
      </c>
      <c r="B13" s="18" t="s">
        <v>4</v>
      </c>
      <c r="C13" s="18"/>
      <c r="D13" s="19" t="s">
        <v>7</v>
      </c>
      <c r="E13" s="20">
        <v>1</v>
      </c>
      <c r="F13" s="21">
        <v>1</v>
      </c>
    </row>
    <row r="14" spans="1:6" ht="13.5" thickBot="1" x14ac:dyDescent="0.25">
      <c r="A14" s="25"/>
      <c r="B14" s="26" t="s">
        <v>5</v>
      </c>
      <c r="C14" s="26"/>
      <c r="D14" s="60"/>
      <c r="E14" s="28">
        <f>SUM(E4:E13)</f>
        <v>8</v>
      </c>
      <c r="F14" s="29">
        <f>SUM(F4:F13)</f>
        <v>11</v>
      </c>
    </row>
    <row r="18" spans="4:4" x14ac:dyDescent="0.2">
      <c r="D18" s="61"/>
    </row>
  </sheetData>
  <mergeCells count="7">
    <mergeCell ref="E9:E10"/>
    <mergeCell ref="F9:F10"/>
    <mergeCell ref="C6:C7"/>
    <mergeCell ref="A11:A12"/>
    <mergeCell ref="B11:B12"/>
    <mergeCell ref="A6:A10"/>
    <mergeCell ref="B6:B10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Guide </vt:lpstr>
      <vt:lpstr>Lots 1 à 11 </vt:lpstr>
      <vt:lpstr>Lot 12</vt:lpstr>
      <vt:lpstr>Lots 13 -14</vt:lpstr>
      <vt:lpstr>Lots 15 à 21</vt:lpstr>
      <vt:lpstr>Lots 22 à 27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Fatma MOKHTAR</cp:lastModifiedBy>
  <cp:lastPrinted>2020-08-07T10:13:24Z</cp:lastPrinted>
  <dcterms:created xsi:type="dcterms:W3CDTF">2009-07-13T12:20:07Z</dcterms:created>
  <dcterms:modified xsi:type="dcterms:W3CDTF">2025-09-18T11:30:24Z</dcterms:modified>
</cp:coreProperties>
</file>