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Region-Acad\DRAAE\2MARCHES ACADEMIQUES\AIX\VEGETAUX AMI IFS\"/>
    </mc:Choice>
  </mc:AlternateContent>
  <xr:revisionPtr revIDLastSave="0" documentId="13_ncr:1_{C68EE703-1251-4A79-88CD-138D43109CE1}" xr6:coauthVersionLast="47" xr6:coauthVersionMax="47" xr10:uidLastSave="{00000000-0000-0000-0000-000000000000}"/>
  <bookViews>
    <workbookView xWindow="-120" yWindow="-120" windowWidth="29040" windowHeight="15720" xr2:uid="{3461EC04-7695-4A6B-8317-46E31DE86750}"/>
  </bookViews>
  <sheets>
    <sheet name="DQE" sheetId="1" r:id="rId1"/>
  </sheets>
  <definedNames>
    <definedName name="_xlnm.Print_Titles" localSheetId="0">DQE!$13:$13</definedName>
    <definedName name="_xlnm.Print_Area" localSheetId="0">DQE!$A$1:$K$86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4" i="1" l="1"/>
  <c r="K86" i="1"/>
  <c r="K84" i="1"/>
  <c r="K83" i="1"/>
  <c r="K82" i="1"/>
  <c r="J22" i="1"/>
  <c r="J29" i="1"/>
  <c r="J37" i="1"/>
  <c r="J46" i="1"/>
  <c r="J53" i="1"/>
  <c r="J54" i="1"/>
  <c r="K49" i="1"/>
  <c r="H81" i="1"/>
  <c r="K81" i="1" s="1"/>
  <c r="H80" i="1"/>
  <c r="K80" i="1" s="1"/>
  <c r="H78" i="1"/>
  <c r="K78" i="1" s="1"/>
  <c r="H79" i="1"/>
  <c r="J79" i="1" s="1"/>
  <c r="H72" i="1"/>
  <c r="K72" i="1" s="1"/>
  <c r="H73" i="1"/>
  <c r="K73" i="1" s="1"/>
  <c r="H74" i="1"/>
  <c r="K74" i="1" s="1"/>
  <c r="H75" i="1"/>
  <c r="J75" i="1" s="1"/>
  <c r="H76" i="1"/>
  <c r="J76" i="1" s="1"/>
  <c r="H77" i="1"/>
  <c r="K77" i="1" s="1"/>
  <c r="H62" i="1"/>
  <c r="K62" i="1" s="1"/>
  <c r="H63" i="1"/>
  <c r="K63" i="1" s="1"/>
  <c r="H64" i="1"/>
  <c r="K64" i="1" s="1"/>
  <c r="H65" i="1"/>
  <c r="K65" i="1" s="1"/>
  <c r="H66" i="1"/>
  <c r="K66" i="1" s="1"/>
  <c r="H67" i="1"/>
  <c r="K67" i="1" s="1"/>
  <c r="H68" i="1"/>
  <c r="K68" i="1" s="1"/>
  <c r="H69" i="1"/>
  <c r="K69" i="1" s="1"/>
  <c r="H70" i="1"/>
  <c r="K70" i="1" s="1"/>
  <c r="H71" i="1"/>
  <c r="K71" i="1" s="1"/>
  <c r="H60" i="1"/>
  <c r="K60" i="1" s="1"/>
  <c r="H61" i="1"/>
  <c r="K61" i="1" s="1"/>
  <c r="H58" i="1"/>
  <c r="K58" i="1" s="1"/>
  <c r="H59" i="1"/>
  <c r="K59" i="1" s="1"/>
  <c r="H56" i="1"/>
  <c r="K56" i="1" s="1"/>
  <c r="H57" i="1"/>
  <c r="K57" i="1" s="1"/>
  <c r="H52" i="1"/>
  <c r="K52" i="1" s="1"/>
  <c r="H53" i="1"/>
  <c r="K53" i="1" s="1"/>
  <c r="H54" i="1"/>
  <c r="K54" i="1" s="1"/>
  <c r="H55" i="1"/>
  <c r="K55" i="1" s="1"/>
  <c r="H51" i="1"/>
  <c r="J51" i="1" s="1"/>
  <c r="H48" i="1"/>
  <c r="K48" i="1" s="1"/>
  <c r="H49" i="1"/>
  <c r="J49" i="1" s="1"/>
  <c r="H50" i="1"/>
  <c r="K50" i="1" s="1"/>
  <c r="H45" i="1"/>
  <c r="K45" i="1" s="1"/>
  <c r="H46" i="1"/>
  <c r="K46" i="1" s="1"/>
  <c r="H47" i="1"/>
  <c r="J47" i="1" s="1"/>
  <c r="H44" i="1"/>
  <c r="K44" i="1" s="1"/>
  <c r="H43" i="1"/>
  <c r="J43" i="1" s="1"/>
  <c r="H40" i="1"/>
  <c r="K40" i="1" s="1"/>
  <c r="H41" i="1"/>
  <c r="J41" i="1" s="1"/>
  <c r="H42" i="1"/>
  <c r="K42" i="1" s="1"/>
  <c r="H39" i="1"/>
  <c r="J39" i="1" s="1"/>
  <c r="H38" i="1"/>
  <c r="K38" i="1" s="1"/>
  <c r="H33" i="1"/>
  <c r="J33" i="1" s="1"/>
  <c r="H34" i="1"/>
  <c r="K34" i="1" s="1"/>
  <c r="H35" i="1"/>
  <c r="J35" i="1" s="1"/>
  <c r="H36" i="1"/>
  <c r="K36" i="1" s="1"/>
  <c r="H37" i="1"/>
  <c r="K37" i="1" s="1"/>
  <c r="H30" i="1"/>
  <c r="K30" i="1" s="1"/>
  <c r="H31" i="1"/>
  <c r="J31" i="1" s="1"/>
  <c r="H32" i="1"/>
  <c r="K32" i="1" s="1"/>
  <c r="H29" i="1"/>
  <c r="K29" i="1" s="1"/>
  <c r="H25" i="1"/>
  <c r="K25" i="1" s="1"/>
  <c r="H26" i="1"/>
  <c r="K26" i="1" s="1"/>
  <c r="H27" i="1"/>
  <c r="K27" i="1" s="1"/>
  <c r="H28" i="1"/>
  <c r="K28" i="1" s="1"/>
  <c r="H23" i="1"/>
  <c r="K23" i="1" s="1"/>
  <c r="H24" i="1"/>
  <c r="K24" i="1" s="1"/>
  <c r="H22" i="1"/>
  <c r="K22" i="1" s="1"/>
  <c r="H20" i="1"/>
  <c r="K20" i="1" s="1"/>
  <c r="H21" i="1"/>
  <c r="K21" i="1" s="1"/>
  <c r="H16" i="1"/>
  <c r="K16" i="1" s="1"/>
  <c r="H17" i="1"/>
  <c r="K17" i="1" s="1"/>
  <c r="H18" i="1"/>
  <c r="K18" i="1" s="1"/>
  <c r="H19" i="1"/>
  <c r="K19" i="1" s="1"/>
  <c r="H15" i="1"/>
  <c r="J15" i="1" s="1"/>
  <c r="H14" i="1"/>
  <c r="K14" i="1" s="1"/>
  <c r="K41" i="1" l="1"/>
  <c r="J42" i="1"/>
  <c r="J34" i="1"/>
  <c r="K79" i="1"/>
  <c r="K33" i="1"/>
  <c r="J50" i="1"/>
  <c r="J18" i="1"/>
  <c r="K76" i="1"/>
  <c r="J81" i="1"/>
  <c r="J38" i="1"/>
  <c r="J30" i="1"/>
  <c r="J17" i="1"/>
  <c r="K51" i="1"/>
  <c r="K35" i="1"/>
  <c r="J74" i="1"/>
  <c r="J66" i="1"/>
  <c r="J58" i="1"/>
  <c r="J26" i="1"/>
  <c r="J69" i="1"/>
  <c r="J61" i="1"/>
  <c r="K75" i="1"/>
  <c r="K47" i="1"/>
  <c r="K39" i="1"/>
  <c r="K31" i="1"/>
  <c r="J80" i="1"/>
  <c r="J72" i="1"/>
  <c r="J68" i="1"/>
  <c r="J64" i="1"/>
  <c r="J60" i="1"/>
  <c r="J56" i="1"/>
  <c r="J52" i="1"/>
  <c r="J48" i="1"/>
  <c r="J44" i="1"/>
  <c r="J40" i="1"/>
  <c r="J36" i="1"/>
  <c r="J32" i="1"/>
  <c r="J28" i="1"/>
  <c r="J24" i="1"/>
  <c r="J20" i="1"/>
  <c r="J16" i="1"/>
  <c r="K43" i="1"/>
  <c r="K15" i="1"/>
  <c r="J78" i="1"/>
  <c r="J70" i="1"/>
  <c r="J62" i="1"/>
  <c r="J77" i="1"/>
  <c r="J73" i="1"/>
  <c r="J65" i="1"/>
  <c r="J57" i="1"/>
  <c r="J45" i="1"/>
  <c r="J25" i="1"/>
  <c r="J21" i="1"/>
  <c r="J71" i="1"/>
  <c r="J67" i="1"/>
  <c r="J63" i="1"/>
  <c r="J59" i="1"/>
  <c r="J55" i="1"/>
  <c r="J27" i="1"/>
  <c r="J23" i="1"/>
  <c r="J19" i="1"/>
</calcChain>
</file>

<file path=xl/sharedStrings.xml><?xml version="1.0" encoding="utf-8"?>
<sst xmlns="http://schemas.openxmlformats.org/spreadsheetml/2006/main" count="223" uniqueCount="96">
  <si>
    <t>Catégories</t>
  </si>
  <si>
    <t>Désignation produit et caractéristiques</t>
  </si>
  <si>
    <t>Référence article</t>
  </si>
  <si>
    <t>Quantité estimée</t>
  </si>
  <si>
    <t>Conditionnement 
(unité, lot…)</t>
  </si>
  <si>
    <t>Produit bio, espèce locale ou issus d'une production éco responsable
OUI/NON</t>
  </si>
  <si>
    <t>Arbustes et plantes extérieures</t>
  </si>
  <si>
    <t>Olivier en pot , 50-60 cm de hauteur</t>
  </si>
  <si>
    <t>unité</t>
  </si>
  <si>
    <t>Citrus limon - citronnier - arbre fruitier persistant , H 50-60 cm,en pot</t>
  </si>
  <si>
    <t>Laurier rose (Nerium oleander) H.50/60cm en pot</t>
  </si>
  <si>
    <t>Bambou non-traçant fargesia angustissima en pot de 5 litres</t>
  </si>
  <si>
    <t>Lavande officinale en pot 2 L</t>
  </si>
  <si>
    <t>Lavandin en pot 2L</t>
  </si>
  <si>
    <t>lot</t>
  </si>
  <si>
    <t>Rosier buisson en pot de 5 litres</t>
  </si>
  <si>
    <t>Lot de 10 plantes succulentes en pot</t>
  </si>
  <si>
    <t>Lot</t>
  </si>
  <si>
    <t xml:space="preserve">Plantes intérieures </t>
  </si>
  <si>
    <t>Aloè Véra en pot diamètre 12 cm ou équivalent</t>
  </si>
  <si>
    <t>Potagers et vergers</t>
  </si>
  <si>
    <t>Plants de fraisiers 'Charlotte' bio, barquette de 6 plants</t>
  </si>
  <si>
    <t>Plant de verveine citronnelle en pot de 1 litre</t>
  </si>
  <si>
    <t>Plant de sauge officinale en pot de 1 litre</t>
  </si>
  <si>
    <t>Plant de Menthe Verte bio en pot de 1 litre</t>
  </si>
  <si>
    <t>Plant de mélisse en pot de 1 litre</t>
  </si>
  <si>
    <t>Plant de ciboulette en pot de 1 litre</t>
  </si>
  <si>
    <t>Plant de thym commun en pot de 1 litre</t>
  </si>
  <si>
    <t>Plant de romarin en pot de 1 litre</t>
  </si>
  <si>
    <t>Plant de basilic grand vert bio en pot</t>
  </si>
  <si>
    <t xml:space="preserve">Plant de tomates cerises super sweet bio barquette de 6 </t>
  </si>
  <si>
    <t xml:space="preserve">Plant de tomates noires de crimée barquette de 6 </t>
  </si>
  <si>
    <t xml:space="preserve">Plant de tomates rose de berne barquette de 6 </t>
  </si>
  <si>
    <t xml:space="preserve">Plant de tomates fandango barquette de 6 </t>
  </si>
  <si>
    <t xml:space="preserve">Plant de tomates cerises jaune barquette de 6 </t>
  </si>
  <si>
    <t xml:space="preserve">Plant d'aubergine Elisa barquette de 6 </t>
  </si>
  <si>
    <t xml:space="preserve">Plant de courgette Verte des maraîchers barquette de 6 </t>
  </si>
  <si>
    <t>Plant de concombre raider de 6 plants</t>
  </si>
  <si>
    <t>Graines et bulbes</t>
  </si>
  <si>
    <t>Graines de laitue Batavia florine en sachet</t>
  </si>
  <si>
    <t>Graines de laitue merveille des quatre saisons en sachet</t>
  </si>
  <si>
    <t>Graines de laitue feuille de chêne en sachet</t>
  </si>
  <si>
    <t>Graines de radis de 18 jours bio en sachet</t>
  </si>
  <si>
    <t>Graines de courgette verte non coureuse des maraichers  en sachet</t>
  </si>
  <si>
    <t xml:space="preserve">Graines d'aubergine black beauty en sachet </t>
  </si>
  <si>
    <t>Graines de fleurs Mellifères à semer en sachet</t>
  </si>
  <si>
    <t>Lot de 35 bulbes d'été colorés en mélange</t>
  </si>
  <si>
    <t>Terreaux et paillage</t>
  </si>
  <si>
    <t>Terreau universel en sac de 20L</t>
  </si>
  <si>
    <t>Terreau universel sac de 50L</t>
  </si>
  <si>
    <t>Terreau universel sac de 70L</t>
  </si>
  <si>
    <t>Paillage naturel en copeaux de bois - sac de 5 litres ou équivalent</t>
  </si>
  <si>
    <t>Matériel de jardinage</t>
  </si>
  <si>
    <t>Tuteur bambou 60 cm (Lot de 10)</t>
  </si>
  <si>
    <t>Tuteur bambou taille 90 cm (Lot de 10)</t>
  </si>
  <si>
    <t>Tuteur bambou taille 150 cm (Lot de 5)</t>
  </si>
  <si>
    <t>Tuteur bambou arceau 150 cm (Lot de 5)</t>
  </si>
  <si>
    <t>Râteau acier 14 dents avec manche en bois 150cm</t>
  </si>
  <si>
    <t>Grelinette acier 5 dents avec manche en bois 110cm</t>
  </si>
  <si>
    <t>Sécateur acier traditionnel pour adulte</t>
  </si>
  <si>
    <t>Sécateur acier traditionnel pour enfant</t>
  </si>
  <si>
    <t>Griffe acier 3 dents à main (manche 10 à 15 cm)</t>
  </si>
  <si>
    <t xml:space="preserve">Programmateur d'arrosage 1 voie à pile  avec affichage numérique </t>
  </si>
  <si>
    <t>Lance d'arrosage 90cm à jet doux</t>
  </si>
  <si>
    <t>Pistolet d'arrosage multispray</t>
  </si>
  <si>
    <t>Dévidoir tuyau d'arrosage équipé sur pieds longueur 25 m</t>
  </si>
  <si>
    <t>Raccord tuyeau d'arrosage diamètre 15 mm</t>
  </si>
  <si>
    <t>Support mural pour tuyau d'arrosage en métal</t>
  </si>
  <si>
    <t>Dévidoir mural équipé auto-enroulant tuyau 25 m diamètre 15 mm</t>
  </si>
  <si>
    <t>Tuyeau arrosage flexible (diamètre 15 mm longueur 25 m)</t>
  </si>
  <si>
    <t>Raccords tuyeau d'arrosage (diamètre 19 mm)</t>
  </si>
  <si>
    <t>Dévidoir mural équipé auto-enroulant tuyau 25 m diamètre 19mm</t>
  </si>
  <si>
    <t>Tuyau arrosage flexible diamètre 19 mm longueur 25 m</t>
  </si>
  <si>
    <t>Kit arrossage goutte à goutte 15 mètres</t>
  </si>
  <si>
    <t>Kit arrossage goutte à goutte 25 mètres</t>
  </si>
  <si>
    <t>Caillebotis en bambou 50x68cm</t>
  </si>
  <si>
    <t>Arrosoir adulte plastique 10 L</t>
  </si>
  <si>
    <t>Arrosoir pour enfant 3 L en plastique</t>
  </si>
  <si>
    <t>Arrosoir enfant 2L en plastique</t>
  </si>
  <si>
    <t>Brouette acier 100 L</t>
  </si>
  <si>
    <t>Récupérateur d'eau de pluie 350 L avec kit collecteur</t>
  </si>
  <si>
    <t>Kit de germination (25 godets )</t>
  </si>
  <si>
    <t xml:space="preserve">Mini serre à poser au sol chassis en bois (environ 100cm x 60cm x 60cm) </t>
  </si>
  <si>
    <r>
      <t xml:space="preserve">ANNEXE AU REGLEMENT DE LA CONSULTATION
 DETAIL QUANTITATIF ESTIMATIF (DQE)
</t>
    </r>
    <r>
      <rPr>
        <sz val="14"/>
        <color indexed="8"/>
        <rFont val="Calibri"/>
        <family val="2"/>
      </rPr>
      <t xml:space="preserve">ACCORD-CADRE DE FOURNITURES DE VEGETAUX ET MATERIELS DE JARDINAGE POUR L'ACADEMIE D'AIX MARSEILLE
</t>
    </r>
    <r>
      <rPr>
        <b/>
        <sz val="14"/>
        <color indexed="8"/>
        <rFont val="Calibri"/>
        <family val="2"/>
      </rPr>
      <t>DOCUMENT NON CONTRACTUEL</t>
    </r>
  </si>
  <si>
    <t>Prix HT du conditionnement</t>
  </si>
  <si>
    <t xml:space="preserve">Total HT </t>
  </si>
  <si>
    <t>total  TTC</t>
  </si>
  <si>
    <t xml:space="preserve">
Direction Régionale Académique
des Achats de l’Etat
(DRAAE)
</t>
  </si>
  <si>
    <t>Taux TVA en vigueur</t>
  </si>
  <si>
    <t>Montant TVA</t>
  </si>
  <si>
    <t>Montant total HT</t>
  </si>
  <si>
    <t>Frais de livraison TTC</t>
  </si>
  <si>
    <t xml:space="preserve">Montant TVA </t>
  </si>
  <si>
    <t>Montant total TTC (hors frais de livraison)</t>
  </si>
  <si>
    <t>Montant total TTC avec frais de livraison</t>
  </si>
  <si>
    <r>
      <t xml:space="preserve">Rappel :
</t>
    </r>
    <r>
      <rPr>
        <sz val="10"/>
        <color theme="1"/>
        <rFont val="Calibri"/>
        <family val="2"/>
        <scheme val="minor"/>
      </rPr>
      <t xml:space="preserve">* Les quantités indiquées sont estimatives et  ne sont pas contractuelles, elles permettent de pouvoir comparer les offres pour l'achat de fournitures. 
* Les prix doivent être complétés en tenant compte du conditionnement souhaité (exemple : à l'unité, en lot). Toutes les lignes doivent être renseignées. En cas d'impossibilité de proposer des produits correspondants aux caractéristiques techniques précisées, une tolérance de 20 références maximum est accordée pour proposer des produits équivalents.
* Les candidats s'engagent sur les prix et montants des frais de livraison qui devront être identiques à ceux proposés dans le BPU.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</si>
</sst>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quot; &quot;[$€-40C];[Red]&quot;-&quot;#,##0.00&quot; &quot;[$€-40C]"/>
  </numFmts>
  <fonts count="18" x14ac:knownFonts="1">
    <font>
      <sz val="11"/>
      <color theme="1"/>
      <name val="Calibri"/>
      <family val="2"/>
      <scheme val="minor"/>
    </font>
    <font>
      <sz val="11"/>
      <color rgb="FFFF0000"/>
      <name val="Calibri"/>
      <family val="2"/>
      <scheme val="minor"/>
    </font>
    <font>
      <b/>
      <sz val="11"/>
      <color theme="1"/>
      <name val="Calibri"/>
      <family val="2"/>
      <scheme val="minor"/>
    </font>
    <font>
      <b/>
      <sz val="14"/>
      <color indexed="8"/>
      <name val="Calibri"/>
      <family val="2"/>
    </font>
    <font>
      <sz val="14"/>
      <color indexed="8"/>
      <name val="Calibri"/>
      <family val="2"/>
    </font>
    <font>
      <i/>
      <sz val="10"/>
      <color theme="1"/>
      <name val="Calibri"/>
      <family val="2"/>
      <scheme val="minor"/>
    </font>
    <font>
      <i/>
      <u/>
      <sz val="10"/>
      <color theme="1"/>
      <name val="Calibri"/>
      <family val="2"/>
      <scheme val="minor"/>
    </font>
    <font>
      <b/>
      <sz val="11"/>
      <color indexed="8"/>
      <name val="Calibri"/>
      <family val="2"/>
    </font>
    <font>
      <sz val="11"/>
      <color indexed="8"/>
      <name val="Calibri"/>
      <family val="2"/>
    </font>
    <font>
      <sz val="10"/>
      <color rgb="FF000000"/>
      <name val="Liberation Sans"/>
      <family val="2"/>
    </font>
    <font>
      <b/>
      <u/>
      <sz val="11"/>
      <color rgb="FF000000"/>
      <name val="Liberation Sans"/>
      <family val="2"/>
    </font>
    <font>
      <sz val="11"/>
      <name val="Calibri"/>
      <family val="2"/>
      <scheme val="minor"/>
    </font>
    <font>
      <b/>
      <u/>
      <sz val="11"/>
      <name val="Liberation Sans"/>
      <family val="2"/>
    </font>
    <font>
      <sz val="10"/>
      <name val="Liberation Sans"/>
      <family val="2"/>
    </font>
    <font>
      <sz val="11"/>
      <color rgb="FF000000"/>
      <name val="Calibri"/>
      <family val="2"/>
      <scheme val="minor"/>
    </font>
    <font>
      <b/>
      <sz val="11"/>
      <color rgb="FFFF0000"/>
      <name val="Calibri"/>
      <family val="2"/>
      <scheme val="minor"/>
    </font>
    <font>
      <sz val="10"/>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4" tint="0.59999389629810485"/>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02">
    <xf numFmtId="0" fontId="0" fillId="0" borderId="0" xfId="0"/>
    <xf numFmtId="0" fontId="0" fillId="0" borderId="0" xfId="0" applyAlignment="1">
      <alignment horizontal="center"/>
    </xf>
    <xf numFmtId="0" fontId="2"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8" fillId="0" borderId="14" xfId="0" applyFont="1" applyBorder="1" applyAlignment="1">
      <alignment horizontal="left" vertical="center" wrapText="1"/>
    </xf>
    <xf numFmtId="0" fontId="8" fillId="0" borderId="14" xfId="0" applyFont="1" applyBorder="1" applyAlignment="1">
      <alignment horizontal="center" vertical="center" wrapText="1"/>
    </xf>
    <xf numFmtId="0" fontId="0" fillId="0" borderId="15" xfId="0" applyBorder="1" applyAlignment="1">
      <alignment horizontal="center" vertical="center" wrapText="1"/>
    </xf>
    <xf numFmtId="164" fontId="9" fillId="0" borderId="14" xfId="0" applyNumberFormat="1" applyFont="1" applyBorder="1" applyAlignment="1">
      <alignment horizontal="center" vertical="center"/>
    </xf>
    <xf numFmtId="0" fontId="0" fillId="0" borderId="15" xfId="0" applyBorder="1" applyAlignment="1">
      <alignment horizontal="left" vertical="center" wrapText="1"/>
    </xf>
    <xf numFmtId="0" fontId="10" fillId="0" borderId="15" xfId="0" applyFont="1" applyBorder="1" applyAlignment="1">
      <alignment horizontal="center" vertical="center" wrapText="1"/>
    </xf>
    <xf numFmtId="164" fontId="9" fillId="0" borderId="15" xfId="0" applyNumberFormat="1" applyFont="1" applyBorder="1" applyAlignment="1">
      <alignment horizontal="center" vertical="center"/>
    </xf>
    <xf numFmtId="0" fontId="11" fillId="0" borderId="15" xfId="0" applyFont="1" applyBorder="1" applyAlignment="1">
      <alignment horizontal="left" vertical="center" wrapText="1"/>
    </xf>
    <xf numFmtId="0" fontId="1" fillId="0" borderId="0" xfId="0" applyFont="1"/>
    <xf numFmtId="0" fontId="12" fillId="0" borderId="15" xfId="0" applyFont="1" applyBorder="1" applyAlignment="1">
      <alignment horizontal="center" vertical="center" wrapText="1"/>
    </xf>
    <xf numFmtId="0" fontId="11" fillId="0" borderId="15" xfId="0" applyFont="1" applyBorder="1" applyAlignment="1">
      <alignment horizontal="center" vertical="center" wrapText="1"/>
    </xf>
    <xf numFmtId="164" fontId="13" fillId="0" borderId="15" xfId="0" applyNumberFormat="1" applyFont="1" applyBorder="1" applyAlignment="1">
      <alignment horizontal="center" vertical="center"/>
    </xf>
    <xf numFmtId="0" fontId="14" fillId="0" borderId="15" xfId="0" applyFont="1" applyBorder="1" applyAlignment="1">
      <alignment horizontal="left" vertical="center" wrapText="1"/>
    </xf>
    <xf numFmtId="0" fontId="11" fillId="0" borderId="0" xfId="0" applyFont="1"/>
    <xf numFmtId="0" fontId="0" fillId="0" borderId="15" xfId="0" applyBorder="1" applyAlignment="1">
      <alignment horizontal="left"/>
    </xf>
    <xf numFmtId="0" fontId="0" fillId="0" borderId="0" xfId="0" applyAlignment="1">
      <alignment wrapText="1"/>
    </xf>
    <xf numFmtId="0" fontId="0" fillId="0" borderId="0" xfId="0" applyAlignment="1">
      <alignment horizontal="center" wrapText="1"/>
    </xf>
    <xf numFmtId="0" fontId="11" fillId="0" borderId="15" xfId="0" applyFont="1" applyBorder="1" applyAlignment="1">
      <alignment horizontal="left"/>
    </xf>
    <xf numFmtId="0" fontId="11" fillId="0" borderId="0" xfId="0" applyFont="1" applyAlignment="1">
      <alignment horizontal="center" wrapText="1"/>
    </xf>
    <xf numFmtId="0" fontId="11" fillId="0" borderId="15" xfId="0" applyFont="1" applyBorder="1" applyAlignment="1">
      <alignment horizontal="left" wrapText="1"/>
    </xf>
    <xf numFmtId="0" fontId="0" fillId="0" borderId="15" xfId="0" applyBorder="1" applyAlignment="1">
      <alignment horizontal="left" wrapText="1"/>
    </xf>
    <xf numFmtId="0" fontId="0" fillId="0" borderId="15" xfId="0" applyBorder="1"/>
    <xf numFmtId="0" fontId="1" fillId="0" borderId="0" xfId="0" applyFont="1" applyAlignment="1">
      <alignment wrapText="1"/>
    </xf>
    <xf numFmtId="0" fontId="15" fillId="0" borderId="0" xfId="0" applyFont="1" applyAlignment="1">
      <alignment wrapText="1"/>
    </xf>
    <xf numFmtId="0" fontId="14" fillId="0" borderId="15" xfId="0" applyFont="1" applyBorder="1" applyAlignment="1">
      <alignment vertical="center" wrapText="1"/>
    </xf>
    <xf numFmtId="0" fontId="0" fillId="0" borderId="15" xfId="0" applyBorder="1" applyAlignment="1">
      <alignment horizontal="center"/>
    </xf>
    <xf numFmtId="0" fontId="0" fillId="0" borderId="0" xfId="0" applyAlignment="1">
      <alignment horizontal="left" vertical="center" wrapText="1"/>
    </xf>
    <xf numFmtId="0" fontId="14" fillId="0" borderId="0" xfId="0" applyFont="1" applyAlignment="1">
      <alignment horizontal="center" vertical="center" wrapText="1"/>
    </xf>
    <xf numFmtId="0" fontId="0" fillId="0" borderId="15" xfId="0" applyFill="1" applyBorder="1" applyAlignment="1">
      <alignment horizontal="left" vertical="center" wrapText="1"/>
    </xf>
    <xf numFmtId="0" fontId="10" fillId="0" borderId="15" xfId="0" applyFont="1" applyFill="1" applyBorder="1" applyAlignment="1">
      <alignment horizontal="center" vertical="center" wrapText="1"/>
    </xf>
    <xf numFmtId="0" fontId="0" fillId="0" borderId="15" xfId="0" applyFill="1" applyBorder="1" applyAlignment="1">
      <alignment horizontal="center" vertical="center" wrapText="1"/>
    </xf>
    <xf numFmtId="164" fontId="9" fillId="0" borderId="15" xfId="0" applyNumberFormat="1" applyFont="1" applyFill="1" applyBorder="1" applyAlignment="1">
      <alignment horizontal="center" vertical="center"/>
    </xf>
    <xf numFmtId="0" fontId="1" fillId="0" borderId="0" xfId="0" applyFont="1" applyFill="1"/>
    <xf numFmtId="0" fontId="0" fillId="0" borderId="0" xfId="0" applyFill="1"/>
    <xf numFmtId="164" fontId="9" fillId="0" borderId="14" xfId="0" applyNumberFormat="1" applyFont="1" applyFill="1" applyBorder="1" applyAlignment="1">
      <alignment horizontal="center" vertical="center"/>
    </xf>
    <xf numFmtId="0" fontId="11" fillId="0" borderId="15" xfId="0" applyFont="1" applyFill="1" applyBorder="1" applyAlignment="1">
      <alignment horizontal="left" vertical="center" wrapText="1"/>
    </xf>
    <xf numFmtId="0" fontId="12" fillId="0" borderId="15" xfId="0" applyFont="1" applyFill="1" applyBorder="1" applyAlignment="1">
      <alignment horizontal="center" vertical="center" wrapText="1"/>
    </xf>
    <xf numFmtId="0" fontId="11" fillId="0" borderId="15" xfId="0" applyFont="1" applyFill="1" applyBorder="1" applyAlignment="1">
      <alignment horizontal="center" vertical="center" wrapText="1"/>
    </xf>
    <xf numFmtId="164" fontId="13" fillId="0" borderId="15" xfId="0" applyNumberFormat="1" applyFont="1" applyFill="1" applyBorder="1" applyAlignment="1">
      <alignment horizontal="center" vertical="center"/>
    </xf>
    <xf numFmtId="10" fontId="8" fillId="0" borderId="14" xfId="0" applyNumberFormat="1" applyFont="1" applyBorder="1" applyAlignment="1">
      <alignment horizontal="center" vertical="center" wrapText="1"/>
    </xf>
    <xf numFmtId="10" fontId="9" fillId="0" borderId="15" xfId="0" applyNumberFormat="1" applyFont="1" applyBorder="1" applyAlignment="1">
      <alignment horizontal="center" vertical="center"/>
    </xf>
    <xf numFmtId="10" fontId="9" fillId="0" borderId="15" xfId="0" applyNumberFormat="1" applyFont="1" applyFill="1" applyBorder="1" applyAlignment="1">
      <alignment horizontal="center" vertical="center"/>
    </xf>
    <xf numFmtId="10" fontId="13" fillId="0" borderId="15" xfId="0" applyNumberFormat="1" applyFont="1" applyBorder="1" applyAlignment="1">
      <alignment horizontal="center" vertical="center"/>
    </xf>
    <xf numFmtId="10" fontId="13" fillId="0" borderId="15" xfId="0" applyNumberFormat="1" applyFont="1" applyFill="1" applyBorder="1" applyAlignment="1">
      <alignment horizontal="center" vertical="center"/>
    </xf>
    <xf numFmtId="10" fontId="0" fillId="0" borderId="15" xfId="0" applyNumberFormat="1" applyBorder="1"/>
    <xf numFmtId="164" fontId="8" fillId="0" borderId="14" xfId="0" applyNumberFormat="1" applyFont="1" applyBorder="1" applyAlignment="1">
      <alignment horizontal="center" vertical="center" wrapText="1"/>
    </xf>
    <xf numFmtId="164" fontId="2" fillId="0" borderId="17" xfId="0" applyNumberFormat="1" applyFont="1" applyBorder="1"/>
    <xf numFmtId="165" fontId="2" fillId="0" borderId="17" xfId="0" applyNumberFormat="1" applyFont="1" applyBorder="1"/>
    <xf numFmtId="164" fontId="2" fillId="0" borderId="20" xfId="0" applyNumberFormat="1" applyFont="1" applyBorder="1"/>
    <xf numFmtId="0" fontId="1" fillId="0" borderId="0" xfId="0" applyFont="1" applyBorder="1" applyAlignment="1">
      <alignment wrapText="1"/>
    </xf>
    <xf numFmtId="0" fontId="15" fillId="0" borderId="0" xfId="0" applyFont="1" applyBorder="1" applyAlignment="1">
      <alignment wrapText="1"/>
    </xf>
    <xf numFmtId="164" fontId="2" fillId="0" borderId="26" xfId="0" applyNumberFormat="1" applyFont="1" applyBorder="1"/>
    <xf numFmtId="0" fontId="8" fillId="0" borderId="27" xfId="0" applyFont="1" applyBorder="1" applyAlignment="1">
      <alignment horizontal="left" vertical="center" wrapText="1"/>
    </xf>
    <xf numFmtId="165" fontId="9" fillId="0" borderId="26" xfId="0" applyNumberFormat="1" applyFont="1" applyBorder="1" applyAlignment="1">
      <alignment horizontal="center" vertical="center"/>
    </xf>
    <xf numFmtId="0" fontId="0" fillId="0" borderId="16" xfId="0" applyBorder="1" applyAlignment="1">
      <alignment horizontal="left" vertical="center" wrapText="1"/>
    </xf>
    <xf numFmtId="0" fontId="0" fillId="0" borderId="16" xfId="0" applyFill="1" applyBorder="1" applyAlignment="1">
      <alignment horizontal="left" vertical="center" wrapText="1"/>
    </xf>
    <xf numFmtId="0" fontId="11" fillId="0" borderId="16" xfId="0" applyFont="1" applyBorder="1" applyAlignment="1">
      <alignment horizontal="left" vertical="center" wrapText="1"/>
    </xf>
    <xf numFmtId="0" fontId="11" fillId="0" borderId="16" xfId="0" applyFont="1" applyFill="1" applyBorder="1" applyAlignment="1">
      <alignment horizontal="left" vertical="center" wrapText="1"/>
    </xf>
    <xf numFmtId="0" fontId="0" fillId="0" borderId="18" xfId="0" applyBorder="1" applyAlignment="1">
      <alignment horizontal="left" vertical="center" wrapText="1"/>
    </xf>
    <xf numFmtId="0" fontId="14" fillId="0" borderId="19" xfId="0" applyFont="1" applyBorder="1" applyAlignment="1">
      <alignment horizontal="left" vertical="center" wrapText="1"/>
    </xf>
    <xf numFmtId="0" fontId="0" fillId="0" borderId="19" xfId="0" applyBorder="1"/>
    <xf numFmtId="0" fontId="0" fillId="0" borderId="19" xfId="0" applyBorder="1" applyAlignment="1">
      <alignment horizontal="center" vertical="center" wrapText="1"/>
    </xf>
    <xf numFmtId="0" fontId="0" fillId="0" borderId="19" xfId="0" applyBorder="1" applyAlignment="1">
      <alignment horizontal="center"/>
    </xf>
    <xf numFmtId="0" fontId="8" fillId="0" borderId="28" xfId="0" applyFont="1" applyBorder="1" applyAlignment="1">
      <alignment horizontal="center" vertical="center" wrapText="1"/>
    </xf>
    <xf numFmtId="164" fontId="0" fillId="0" borderId="19" xfId="0" applyNumberFormat="1" applyBorder="1"/>
    <xf numFmtId="164" fontId="9" fillId="0" borderId="28" xfId="0" applyNumberFormat="1" applyFont="1" applyFill="1" applyBorder="1" applyAlignment="1">
      <alignment horizontal="center" vertical="center"/>
    </xf>
    <xf numFmtId="10" fontId="0" fillId="0" borderId="19" xfId="0" applyNumberFormat="1" applyBorder="1"/>
    <xf numFmtId="164" fontId="8" fillId="0" borderId="28" xfId="0" applyNumberFormat="1" applyFont="1" applyBorder="1" applyAlignment="1">
      <alignment horizontal="center" vertical="center" wrapText="1"/>
    </xf>
    <xf numFmtId="165" fontId="9" fillId="0" borderId="29" xfId="0" applyNumberFormat="1" applyFont="1" applyBorder="1" applyAlignment="1">
      <alignment horizontal="center" vertical="center"/>
    </xf>
    <xf numFmtId="0" fontId="1" fillId="0" borderId="0" xfId="0" applyFont="1" applyBorder="1" applyAlignment="1">
      <alignment horizontal="left" wrapText="1"/>
    </xf>
    <xf numFmtId="0" fontId="1" fillId="0" borderId="0" xfId="0" applyFont="1" applyAlignment="1">
      <alignment horizontal="left"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7" fillId="0" borderId="0" xfId="0" applyFont="1" applyAlignment="1">
      <alignment horizontal="left" vertical="center" wrapText="1"/>
    </xf>
    <xf numFmtId="0" fontId="6"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1" fillId="0" borderId="0" xfId="0" applyFont="1" applyBorder="1" applyAlignment="1">
      <alignment horizontal="left" vertical="top" wrapText="1"/>
    </xf>
    <xf numFmtId="0" fontId="1" fillId="0" borderId="0" xfId="0" applyFont="1" applyAlignment="1">
      <alignment horizontal="left" vertical="top" wrapText="1"/>
    </xf>
    <xf numFmtId="165" fontId="0" fillId="2" borderId="24" xfId="0" applyNumberFormat="1" applyFill="1" applyBorder="1" applyAlignment="1">
      <alignment horizontal="center" vertical="center"/>
    </xf>
    <xf numFmtId="165" fontId="0" fillId="2" borderId="25" xfId="0" applyNumberFormat="1" applyFill="1" applyBorder="1" applyAlignment="1">
      <alignment horizontal="center" vertical="center"/>
    </xf>
    <xf numFmtId="0" fontId="0" fillId="2" borderId="21" xfId="0" applyFill="1" applyBorder="1" applyAlignment="1">
      <alignment horizontal="center" vertical="center"/>
    </xf>
    <xf numFmtId="0" fontId="0" fillId="2" borderId="11" xfId="0" applyFill="1" applyBorder="1" applyAlignment="1">
      <alignment horizontal="center" vertical="center"/>
    </xf>
    <xf numFmtId="0" fontId="0" fillId="2" borderId="21" xfId="0" applyFill="1" applyBorder="1" applyAlignment="1">
      <alignment horizontal="center"/>
    </xf>
    <xf numFmtId="0" fontId="0" fillId="2" borderId="11" xfId="0" applyFill="1" applyBorder="1" applyAlignment="1">
      <alignment horizontal="center"/>
    </xf>
    <xf numFmtId="0" fontId="0" fillId="2" borderId="22" xfId="0" applyFill="1" applyBorder="1" applyAlignment="1">
      <alignment horizontal="center"/>
    </xf>
    <xf numFmtId="0" fontId="0" fillId="2" borderId="23"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76199</xdr:colOff>
      <xdr:row>0</xdr:row>
      <xdr:rowOff>19049</xdr:rowOff>
    </xdr:from>
    <xdr:to>
      <xdr:col>0</xdr:col>
      <xdr:colOff>1704974</xdr:colOff>
      <xdr:row>5</xdr:row>
      <xdr:rowOff>95250</xdr:rowOff>
    </xdr:to>
    <xdr:pic>
      <xdr:nvPicPr>
        <xdr:cNvPr id="2" name="Graphique 1">
          <a:extLst>
            <a:ext uri="{FF2B5EF4-FFF2-40B4-BE49-F238E27FC236}">
              <a16:creationId xmlns:a16="http://schemas.microsoft.com/office/drawing/2014/main" id="{A522AC02-F5D0-4B5E-8C4A-87A490CC0FB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6199" y="19049"/>
          <a:ext cx="1628775" cy="103822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B1DD0-C59B-42CC-8624-301BF88D77D4}">
  <sheetPr>
    <pageSetUpPr fitToPage="1"/>
  </sheetPr>
  <dimension ref="A1:Q86"/>
  <sheetViews>
    <sheetView tabSelected="1" workbookViewId="0">
      <selection activeCell="A12" sqref="A12"/>
    </sheetView>
  </sheetViews>
  <sheetFormatPr baseColWidth="10" defaultRowHeight="15" x14ac:dyDescent="0.25"/>
  <cols>
    <col min="1" max="1" width="31.28515625" customWidth="1"/>
    <col min="2" max="2" width="50.140625" customWidth="1"/>
    <col min="3" max="3" width="23.5703125" customWidth="1"/>
    <col min="4" max="4" width="24.28515625" customWidth="1"/>
    <col min="5" max="5" width="19.140625" style="1" customWidth="1"/>
    <col min="6" max="6" width="20.140625" customWidth="1"/>
    <col min="7" max="8" width="20.5703125" customWidth="1"/>
    <col min="9" max="9" width="14" customWidth="1"/>
    <col min="10" max="10" width="23.7109375" customWidth="1"/>
    <col min="11" max="11" width="23" customWidth="1"/>
  </cols>
  <sheetData>
    <row r="1" spans="1:13" ht="15.75" thickBot="1" x14ac:dyDescent="0.3">
      <c r="B1" s="1"/>
      <c r="C1" s="1"/>
      <c r="D1" s="1"/>
    </row>
    <row r="2" spans="1:13" x14ac:dyDescent="0.25">
      <c r="B2" s="79" t="s">
        <v>83</v>
      </c>
      <c r="C2" s="80"/>
      <c r="D2" s="80"/>
      <c r="E2" s="80"/>
      <c r="F2" s="80"/>
      <c r="G2" s="80"/>
      <c r="H2" s="80"/>
      <c r="I2" s="80"/>
      <c r="J2" s="80"/>
      <c r="K2" s="81"/>
    </row>
    <row r="3" spans="1:13" x14ac:dyDescent="0.25">
      <c r="B3" s="82"/>
      <c r="C3" s="83"/>
      <c r="D3" s="83"/>
      <c r="E3" s="83"/>
      <c r="F3" s="83"/>
      <c r="G3" s="83"/>
      <c r="H3" s="83"/>
      <c r="I3" s="83"/>
      <c r="J3" s="83"/>
      <c r="K3" s="84"/>
    </row>
    <row r="4" spans="1:13" x14ac:dyDescent="0.25">
      <c r="B4" s="82"/>
      <c r="C4" s="83"/>
      <c r="D4" s="83"/>
      <c r="E4" s="83"/>
      <c r="F4" s="83"/>
      <c r="G4" s="83"/>
      <c r="H4" s="83"/>
      <c r="I4" s="83"/>
      <c r="J4" s="83"/>
      <c r="K4" s="84"/>
    </row>
    <row r="5" spans="1:13" x14ac:dyDescent="0.25">
      <c r="B5" s="82"/>
      <c r="C5" s="83"/>
      <c r="D5" s="83"/>
      <c r="E5" s="83"/>
      <c r="F5" s="83"/>
      <c r="G5" s="83"/>
      <c r="H5" s="83"/>
      <c r="I5" s="83"/>
      <c r="J5" s="83"/>
      <c r="K5" s="84"/>
    </row>
    <row r="6" spans="1:13" ht="8.25" customHeight="1" x14ac:dyDescent="0.25">
      <c r="B6" s="82"/>
      <c r="C6" s="83"/>
      <c r="D6" s="83"/>
      <c r="E6" s="83"/>
      <c r="F6" s="83"/>
      <c r="G6" s="83"/>
      <c r="H6" s="83"/>
      <c r="I6" s="83"/>
      <c r="J6" s="83"/>
      <c r="K6" s="84"/>
    </row>
    <row r="7" spans="1:13" x14ac:dyDescent="0.25">
      <c r="A7" s="88" t="s">
        <v>87</v>
      </c>
      <c r="B7" s="82"/>
      <c r="C7" s="83"/>
      <c r="D7" s="83"/>
      <c r="E7" s="83"/>
      <c r="F7" s="83"/>
      <c r="G7" s="83"/>
      <c r="H7" s="83"/>
      <c r="I7" s="83"/>
      <c r="J7" s="83"/>
      <c r="K7" s="84"/>
    </row>
    <row r="8" spans="1:13" ht="15.75" thickBot="1" x14ac:dyDescent="0.3">
      <c r="A8" s="88"/>
      <c r="B8" s="85"/>
      <c r="C8" s="86"/>
      <c r="D8" s="86"/>
      <c r="E8" s="86"/>
      <c r="F8" s="86"/>
      <c r="G8" s="86"/>
      <c r="H8" s="86"/>
      <c r="I8" s="86"/>
      <c r="J8" s="86"/>
      <c r="K8" s="87"/>
    </row>
    <row r="9" spans="1:13" ht="24" customHeight="1" x14ac:dyDescent="0.25">
      <c r="A9" s="88"/>
      <c r="B9" s="1"/>
      <c r="C9" s="1"/>
      <c r="D9" s="1"/>
    </row>
    <row r="10" spans="1:13" x14ac:dyDescent="0.25">
      <c r="A10" s="2"/>
      <c r="B10" s="1"/>
      <c r="C10" s="1"/>
      <c r="D10" s="1"/>
      <c r="M10" s="41"/>
    </row>
    <row r="11" spans="1:13" ht="92.25" customHeight="1" x14ac:dyDescent="0.25">
      <c r="A11" s="89" t="s">
        <v>95</v>
      </c>
      <c r="B11" s="90"/>
      <c r="C11" s="90"/>
      <c r="D11" s="90"/>
      <c r="E11" s="90"/>
      <c r="F11" s="90"/>
      <c r="G11" s="90"/>
      <c r="H11" s="90"/>
      <c r="I11" s="90"/>
      <c r="J11" s="90"/>
      <c r="K11" s="91"/>
    </row>
    <row r="12" spans="1:13" ht="15.75" thickBot="1" x14ac:dyDescent="0.3">
      <c r="A12" s="3"/>
      <c r="B12" s="3"/>
      <c r="C12" s="3"/>
      <c r="D12" s="3"/>
      <c r="E12" s="4"/>
      <c r="F12" s="3"/>
      <c r="G12" s="3"/>
      <c r="H12" s="3"/>
      <c r="I12" s="3"/>
      <c r="J12" s="3"/>
      <c r="K12" s="3"/>
    </row>
    <row r="13" spans="1:13" ht="75.75" thickBot="1" x14ac:dyDescent="0.3">
      <c r="A13" s="5" t="s">
        <v>0</v>
      </c>
      <c r="B13" s="6" t="s">
        <v>1</v>
      </c>
      <c r="C13" s="7" t="s">
        <v>2</v>
      </c>
      <c r="D13" s="7" t="s">
        <v>3</v>
      </c>
      <c r="E13" s="7" t="s">
        <v>4</v>
      </c>
      <c r="F13" s="7" t="s">
        <v>5</v>
      </c>
      <c r="G13" s="6" t="s">
        <v>84</v>
      </c>
      <c r="H13" s="6" t="s">
        <v>85</v>
      </c>
      <c r="I13" s="6" t="s">
        <v>88</v>
      </c>
      <c r="J13" s="6" t="s">
        <v>89</v>
      </c>
      <c r="K13" s="6" t="s">
        <v>86</v>
      </c>
    </row>
    <row r="14" spans="1:13" x14ac:dyDescent="0.25">
      <c r="A14" s="60" t="s">
        <v>6</v>
      </c>
      <c r="B14" s="8" t="s">
        <v>7</v>
      </c>
      <c r="C14" s="9"/>
      <c r="D14" s="10">
        <v>10</v>
      </c>
      <c r="E14" s="9" t="s">
        <v>8</v>
      </c>
      <c r="F14" s="9"/>
      <c r="G14" s="11"/>
      <c r="H14" s="11">
        <f>D14*G14</f>
        <v>0</v>
      </c>
      <c r="I14" s="47"/>
      <c r="J14" s="53">
        <f>H14*I14</f>
        <v>0</v>
      </c>
      <c r="K14" s="61">
        <f>H14+J14</f>
        <v>0</v>
      </c>
    </row>
    <row r="15" spans="1:13" ht="30" x14ac:dyDescent="0.25">
      <c r="A15" s="60" t="s">
        <v>6</v>
      </c>
      <c r="B15" s="12" t="s">
        <v>9</v>
      </c>
      <c r="C15" s="13"/>
      <c r="D15" s="10">
        <v>10</v>
      </c>
      <c r="E15" s="10" t="s">
        <v>8</v>
      </c>
      <c r="F15" s="9"/>
      <c r="G15" s="14"/>
      <c r="H15" s="11">
        <f>D15*G15</f>
        <v>0</v>
      </c>
      <c r="I15" s="48"/>
      <c r="J15" s="53">
        <f t="shared" ref="J15:J78" si="0">H15*I15</f>
        <v>0</v>
      </c>
      <c r="K15" s="61">
        <f t="shared" ref="K15:K78" si="1">H15+I15</f>
        <v>0</v>
      </c>
    </row>
    <row r="16" spans="1:13" x14ac:dyDescent="0.25">
      <c r="A16" s="60" t="s">
        <v>6</v>
      </c>
      <c r="B16" s="12" t="s">
        <v>10</v>
      </c>
      <c r="C16" s="13"/>
      <c r="D16" s="10">
        <v>10</v>
      </c>
      <c r="E16" s="10" t="s">
        <v>8</v>
      </c>
      <c r="F16" s="9"/>
      <c r="G16" s="14"/>
      <c r="H16" s="11">
        <f t="shared" ref="H16:H81" si="2">D16*G16</f>
        <v>0</v>
      </c>
      <c r="I16" s="48"/>
      <c r="J16" s="53">
        <f t="shared" si="0"/>
        <v>0</v>
      </c>
      <c r="K16" s="61">
        <f t="shared" si="1"/>
        <v>0</v>
      </c>
    </row>
    <row r="17" spans="1:12" ht="30" x14ac:dyDescent="0.25">
      <c r="A17" s="60" t="s">
        <v>6</v>
      </c>
      <c r="B17" s="12" t="s">
        <v>11</v>
      </c>
      <c r="C17" s="13"/>
      <c r="D17" s="10">
        <v>10</v>
      </c>
      <c r="E17" s="10" t="s">
        <v>8</v>
      </c>
      <c r="F17" s="9"/>
      <c r="G17" s="14"/>
      <c r="H17" s="11">
        <f t="shared" si="2"/>
        <v>0</v>
      </c>
      <c r="I17" s="48"/>
      <c r="J17" s="53">
        <f t="shared" si="0"/>
        <v>0</v>
      </c>
      <c r="K17" s="61">
        <f t="shared" si="1"/>
        <v>0</v>
      </c>
    </row>
    <row r="18" spans="1:12" x14ac:dyDescent="0.25">
      <c r="A18" s="60" t="s">
        <v>6</v>
      </c>
      <c r="B18" s="12" t="s">
        <v>12</v>
      </c>
      <c r="C18" s="13"/>
      <c r="D18" s="10">
        <v>15</v>
      </c>
      <c r="E18" s="10" t="s">
        <v>8</v>
      </c>
      <c r="F18" s="9"/>
      <c r="G18" s="14"/>
      <c r="H18" s="11">
        <f t="shared" si="2"/>
        <v>0</v>
      </c>
      <c r="I18" s="48"/>
      <c r="J18" s="53">
        <f t="shared" si="0"/>
        <v>0</v>
      </c>
      <c r="K18" s="61">
        <f t="shared" si="1"/>
        <v>0</v>
      </c>
    </row>
    <row r="19" spans="1:12" x14ac:dyDescent="0.25">
      <c r="A19" s="60" t="s">
        <v>6</v>
      </c>
      <c r="B19" s="12" t="s">
        <v>13</v>
      </c>
      <c r="C19" s="13"/>
      <c r="D19" s="10">
        <v>15</v>
      </c>
      <c r="E19" s="10" t="s">
        <v>8</v>
      </c>
      <c r="F19" s="9"/>
      <c r="G19" s="14"/>
      <c r="H19" s="11">
        <f t="shared" si="2"/>
        <v>0</v>
      </c>
      <c r="I19" s="48"/>
      <c r="J19" s="53">
        <f t="shared" si="0"/>
        <v>0</v>
      </c>
      <c r="K19" s="61">
        <f t="shared" si="1"/>
        <v>0</v>
      </c>
    </row>
    <row r="20" spans="1:12" x14ac:dyDescent="0.25">
      <c r="A20" s="60" t="s">
        <v>6</v>
      </c>
      <c r="B20" s="12" t="s">
        <v>15</v>
      </c>
      <c r="C20" s="13"/>
      <c r="D20" s="10">
        <v>5</v>
      </c>
      <c r="E20" s="10" t="s">
        <v>8</v>
      </c>
      <c r="F20" s="9"/>
      <c r="G20" s="14"/>
      <c r="H20" s="11">
        <f t="shared" si="2"/>
        <v>0</v>
      </c>
      <c r="I20" s="48"/>
      <c r="J20" s="53">
        <f t="shared" si="0"/>
        <v>0</v>
      </c>
      <c r="K20" s="61">
        <f t="shared" si="1"/>
        <v>0</v>
      </c>
    </row>
    <row r="21" spans="1:12" x14ac:dyDescent="0.25">
      <c r="A21" s="60" t="s">
        <v>6</v>
      </c>
      <c r="B21" s="15" t="s">
        <v>16</v>
      </c>
      <c r="C21" s="13"/>
      <c r="D21" s="10">
        <v>10</v>
      </c>
      <c r="E21" s="10" t="s">
        <v>17</v>
      </c>
      <c r="F21" s="9"/>
      <c r="G21" s="14"/>
      <c r="H21" s="11">
        <f t="shared" si="2"/>
        <v>0</v>
      </c>
      <c r="I21" s="48"/>
      <c r="J21" s="53">
        <f t="shared" si="0"/>
        <v>0</v>
      </c>
      <c r="K21" s="61">
        <f t="shared" si="1"/>
        <v>0</v>
      </c>
    </row>
    <row r="22" spans="1:12" x14ac:dyDescent="0.25">
      <c r="A22" s="62" t="s">
        <v>18</v>
      </c>
      <c r="B22" s="12" t="s">
        <v>19</v>
      </c>
      <c r="C22" s="13"/>
      <c r="D22" s="10">
        <v>10</v>
      </c>
      <c r="E22" s="10" t="s">
        <v>8</v>
      </c>
      <c r="F22" s="9"/>
      <c r="G22" s="14"/>
      <c r="H22" s="11">
        <f t="shared" si="2"/>
        <v>0</v>
      </c>
      <c r="I22" s="48"/>
      <c r="J22" s="53">
        <f t="shared" si="0"/>
        <v>0</v>
      </c>
      <c r="K22" s="61">
        <f t="shared" si="1"/>
        <v>0</v>
      </c>
    </row>
    <row r="23" spans="1:12" s="41" customFormat="1" ht="30" x14ac:dyDescent="0.25">
      <c r="A23" s="63" t="s">
        <v>20</v>
      </c>
      <c r="B23" s="36" t="s">
        <v>21</v>
      </c>
      <c r="C23" s="37"/>
      <c r="D23" s="38">
        <v>20</v>
      </c>
      <c r="E23" s="38" t="s">
        <v>14</v>
      </c>
      <c r="F23" s="39"/>
      <c r="G23" s="39"/>
      <c r="H23" s="11">
        <f t="shared" si="2"/>
        <v>0</v>
      </c>
      <c r="I23" s="49"/>
      <c r="J23" s="53">
        <f t="shared" si="0"/>
        <v>0</v>
      </c>
      <c r="K23" s="61">
        <f t="shared" si="1"/>
        <v>0</v>
      </c>
      <c r="L23" s="40"/>
    </row>
    <row r="24" spans="1:12" x14ac:dyDescent="0.25">
      <c r="A24" s="62" t="s">
        <v>20</v>
      </c>
      <c r="B24" s="12" t="s">
        <v>22</v>
      </c>
      <c r="C24" s="13"/>
      <c r="D24" s="10">
        <v>20</v>
      </c>
      <c r="E24" s="10" t="s">
        <v>8</v>
      </c>
      <c r="F24" s="9"/>
      <c r="G24" s="14"/>
      <c r="H24" s="11">
        <f t="shared" si="2"/>
        <v>0</v>
      </c>
      <c r="I24" s="48"/>
      <c r="J24" s="53">
        <f t="shared" si="0"/>
        <v>0</v>
      </c>
      <c r="K24" s="61">
        <f t="shared" si="1"/>
        <v>0</v>
      </c>
      <c r="L24" s="16"/>
    </row>
    <row r="25" spans="1:12" x14ac:dyDescent="0.25">
      <c r="A25" s="62" t="s">
        <v>20</v>
      </c>
      <c r="B25" s="12" t="s">
        <v>23</v>
      </c>
      <c r="C25" s="13"/>
      <c r="D25" s="10">
        <v>20</v>
      </c>
      <c r="E25" s="10" t="s">
        <v>8</v>
      </c>
      <c r="F25" s="9"/>
      <c r="G25" s="14"/>
      <c r="H25" s="11">
        <f t="shared" si="2"/>
        <v>0</v>
      </c>
      <c r="I25" s="48"/>
      <c r="J25" s="53">
        <f t="shared" si="0"/>
        <v>0</v>
      </c>
      <c r="K25" s="61">
        <f t="shared" si="1"/>
        <v>0</v>
      </c>
      <c r="L25" s="16"/>
    </row>
    <row r="26" spans="1:12" s="41" customFormat="1" x14ac:dyDescent="0.25">
      <c r="A26" s="63" t="s">
        <v>20</v>
      </c>
      <c r="B26" s="36" t="s">
        <v>24</v>
      </c>
      <c r="C26" s="37"/>
      <c r="D26" s="38">
        <v>40</v>
      </c>
      <c r="E26" s="38" t="s">
        <v>8</v>
      </c>
      <c r="F26" s="39"/>
      <c r="G26" s="39"/>
      <c r="H26" s="42">
        <f t="shared" si="2"/>
        <v>0</v>
      </c>
      <c r="I26" s="49"/>
      <c r="J26" s="53">
        <f t="shared" si="0"/>
        <v>0</v>
      </c>
      <c r="K26" s="61">
        <f t="shared" si="1"/>
        <v>0</v>
      </c>
    </row>
    <row r="27" spans="1:12" x14ac:dyDescent="0.25">
      <c r="A27" s="62" t="s">
        <v>20</v>
      </c>
      <c r="B27" s="12" t="s">
        <v>25</v>
      </c>
      <c r="C27" s="13"/>
      <c r="D27" s="10">
        <v>20</v>
      </c>
      <c r="E27" s="10" t="s">
        <v>8</v>
      </c>
      <c r="F27" s="9"/>
      <c r="G27" s="14"/>
      <c r="H27" s="11">
        <f t="shared" si="2"/>
        <v>0</v>
      </c>
      <c r="I27" s="48"/>
      <c r="J27" s="53">
        <f t="shared" si="0"/>
        <v>0</v>
      </c>
      <c r="K27" s="61">
        <f t="shared" si="1"/>
        <v>0</v>
      </c>
      <c r="L27" s="16"/>
    </row>
    <row r="28" spans="1:12" x14ac:dyDescent="0.25">
      <c r="A28" s="62" t="s">
        <v>20</v>
      </c>
      <c r="B28" s="12" t="s">
        <v>26</v>
      </c>
      <c r="C28" s="13"/>
      <c r="D28" s="10">
        <v>20</v>
      </c>
      <c r="E28" s="10" t="s">
        <v>8</v>
      </c>
      <c r="F28" s="9"/>
      <c r="G28" s="14"/>
      <c r="H28" s="11">
        <f t="shared" si="2"/>
        <v>0</v>
      </c>
      <c r="I28" s="48"/>
      <c r="J28" s="53">
        <f t="shared" si="0"/>
        <v>0</v>
      </c>
      <c r="K28" s="61">
        <f t="shared" si="1"/>
        <v>0</v>
      </c>
      <c r="L28" s="16"/>
    </row>
    <row r="29" spans="1:12" x14ac:dyDescent="0.25">
      <c r="A29" s="62" t="s">
        <v>20</v>
      </c>
      <c r="B29" s="12" t="s">
        <v>27</v>
      </c>
      <c r="C29" s="13"/>
      <c r="D29" s="10">
        <v>40</v>
      </c>
      <c r="E29" s="10" t="s">
        <v>8</v>
      </c>
      <c r="F29" s="9"/>
      <c r="G29" s="14"/>
      <c r="H29" s="11">
        <f t="shared" si="2"/>
        <v>0</v>
      </c>
      <c r="I29" s="48"/>
      <c r="J29" s="53">
        <f t="shared" si="0"/>
        <v>0</v>
      </c>
      <c r="K29" s="61">
        <f t="shared" si="1"/>
        <v>0</v>
      </c>
      <c r="L29" s="16"/>
    </row>
    <row r="30" spans="1:12" x14ac:dyDescent="0.25">
      <c r="A30" s="62" t="s">
        <v>20</v>
      </c>
      <c r="B30" s="12" t="s">
        <v>28</v>
      </c>
      <c r="C30" s="13"/>
      <c r="D30" s="10">
        <v>40</v>
      </c>
      <c r="E30" s="10" t="s">
        <v>8</v>
      </c>
      <c r="F30" s="9"/>
      <c r="G30" s="14"/>
      <c r="H30" s="11">
        <f t="shared" si="2"/>
        <v>0</v>
      </c>
      <c r="I30" s="48"/>
      <c r="J30" s="53">
        <f t="shared" si="0"/>
        <v>0</v>
      </c>
      <c r="K30" s="61">
        <f t="shared" si="1"/>
        <v>0</v>
      </c>
      <c r="L30" s="16"/>
    </row>
    <row r="31" spans="1:12" s="41" customFormat="1" x14ac:dyDescent="0.25">
      <c r="A31" s="63" t="s">
        <v>20</v>
      </c>
      <c r="B31" s="36" t="s">
        <v>29</v>
      </c>
      <c r="C31" s="37"/>
      <c r="D31" s="38">
        <v>40</v>
      </c>
      <c r="E31" s="38" t="s">
        <v>8</v>
      </c>
      <c r="F31" s="39"/>
      <c r="G31" s="39"/>
      <c r="H31" s="42">
        <f t="shared" si="2"/>
        <v>0</v>
      </c>
      <c r="I31" s="49"/>
      <c r="J31" s="53">
        <f t="shared" si="0"/>
        <v>0</v>
      </c>
      <c r="K31" s="61">
        <f t="shared" si="1"/>
        <v>0</v>
      </c>
      <c r="L31" s="40"/>
    </row>
    <row r="32" spans="1:12" s="41" customFormat="1" ht="30" x14ac:dyDescent="0.25">
      <c r="A32" s="63" t="s">
        <v>20</v>
      </c>
      <c r="B32" s="36" t="s">
        <v>30</v>
      </c>
      <c r="C32" s="37"/>
      <c r="D32" s="38">
        <v>40</v>
      </c>
      <c r="E32" s="38" t="s">
        <v>17</v>
      </c>
      <c r="F32" s="39"/>
      <c r="G32" s="39"/>
      <c r="H32" s="42">
        <f t="shared" si="2"/>
        <v>0</v>
      </c>
      <c r="I32" s="49"/>
      <c r="J32" s="53">
        <f t="shared" si="0"/>
        <v>0</v>
      </c>
      <c r="K32" s="61">
        <f t="shared" si="1"/>
        <v>0</v>
      </c>
      <c r="L32" s="40"/>
    </row>
    <row r="33" spans="1:12" x14ac:dyDescent="0.25">
      <c r="A33" s="62" t="s">
        <v>20</v>
      </c>
      <c r="B33" s="12" t="s">
        <v>31</v>
      </c>
      <c r="C33" s="13"/>
      <c r="D33" s="10">
        <v>15</v>
      </c>
      <c r="E33" s="10" t="s">
        <v>17</v>
      </c>
      <c r="F33" s="9"/>
      <c r="G33" s="14"/>
      <c r="H33" s="42">
        <f t="shared" si="2"/>
        <v>0</v>
      </c>
      <c r="I33" s="48"/>
      <c r="J33" s="53">
        <f t="shared" si="0"/>
        <v>0</v>
      </c>
      <c r="K33" s="61">
        <f t="shared" si="1"/>
        <v>0</v>
      </c>
      <c r="L33" s="16"/>
    </row>
    <row r="34" spans="1:12" x14ac:dyDescent="0.25">
      <c r="A34" s="62" t="s">
        <v>20</v>
      </c>
      <c r="B34" s="12" t="s">
        <v>32</v>
      </c>
      <c r="C34" s="13"/>
      <c r="D34" s="10">
        <v>15</v>
      </c>
      <c r="E34" s="10" t="s">
        <v>17</v>
      </c>
      <c r="F34" s="9"/>
      <c r="G34" s="14"/>
      <c r="H34" s="42">
        <f t="shared" si="2"/>
        <v>0</v>
      </c>
      <c r="I34" s="48"/>
      <c r="J34" s="53">
        <f t="shared" si="0"/>
        <v>0</v>
      </c>
      <c r="K34" s="61">
        <f t="shared" si="1"/>
        <v>0</v>
      </c>
    </row>
    <row r="35" spans="1:12" x14ac:dyDescent="0.25">
      <c r="A35" s="62" t="s">
        <v>20</v>
      </c>
      <c r="B35" s="12" t="s">
        <v>33</v>
      </c>
      <c r="C35" s="13"/>
      <c r="D35" s="10">
        <v>15</v>
      </c>
      <c r="E35" s="10" t="s">
        <v>17</v>
      </c>
      <c r="F35" s="9"/>
      <c r="G35" s="14"/>
      <c r="H35" s="42">
        <f t="shared" si="2"/>
        <v>0</v>
      </c>
      <c r="I35" s="48"/>
      <c r="J35" s="53">
        <f t="shared" si="0"/>
        <v>0</v>
      </c>
      <c r="K35" s="61">
        <f t="shared" si="1"/>
        <v>0</v>
      </c>
    </row>
    <row r="36" spans="1:12" x14ac:dyDescent="0.25">
      <c r="A36" s="62" t="s">
        <v>20</v>
      </c>
      <c r="B36" s="12" t="s">
        <v>34</v>
      </c>
      <c r="C36" s="13"/>
      <c r="D36" s="10">
        <v>20</v>
      </c>
      <c r="E36" s="10" t="s">
        <v>17</v>
      </c>
      <c r="F36" s="14"/>
      <c r="G36" s="14"/>
      <c r="H36" s="42">
        <f t="shared" si="2"/>
        <v>0</v>
      </c>
      <c r="I36" s="48"/>
      <c r="J36" s="53">
        <f t="shared" si="0"/>
        <v>0</v>
      </c>
      <c r="K36" s="61">
        <f t="shared" si="1"/>
        <v>0</v>
      </c>
      <c r="L36" s="16"/>
    </row>
    <row r="37" spans="1:12" x14ac:dyDescent="0.25">
      <c r="A37" s="62" t="s">
        <v>20</v>
      </c>
      <c r="B37" s="12" t="s">
        <v>35</v>
      </c>
      <c r="C37" s="13"/>
      <c r="D37" s="10">
        <v>15</v>
      </c>
      <c r="E37" s="10" t="s">
        <v>17</v>
      </c>
      <c r="F37" s="9"/>
      <c r="G37" s="14"/>
      <c r="H37" s="42">
        <f t="shared" si="2"/>
        <v>0</v>
      </c>
      <c r="I37" s="48"/>
      <c r="J37" s="53">
        <f t="shared" si="0"/>
        <v>0</v>
      </c>
      <c r="K37" s="61">
        <f t="shared" si="1"/>
        <v>0</v>
      </c>
    </row>
    <row r="38" spans="1:12" ht="30" x14ac:dyDescent="0.25">
      <c r="A38" s="62" t="s">
        <v>20</v>
      </c>
      <c r="B38" s="12" t="s">
        <v>36</v>
      </c>
      <c r="C38" s="13"/>
      <c r="D38" s="10">
        <v>20</v>
      </c>
      <c r="E38" s="10" t="s">
        <v>17</v>
      </c>
      <c r="F38" s="9"/>
      <c r="G38" s="14"/>
      <c r="H38" s="42">
        <f t="shared" si="2"/>
        <v>0</v>
      </c>
      <c r="I38" s="48"/>
      <c r="J38" s="53">
        <f t="shared" si="0"/>
        <v>0</v>
      </c>
      <c r="K38" s="61">
        <f t="shared" si="1"/>
        <v>0</v>
      </c>
      <c r="L38" s="16"/>
    </row>
    <row r="39" spans="1:12" x14ac:dyDescent="0.25">
      <c r="A39" s="62" t="s">
        <v>20</v>
      </c>
      <c r="B39" s="12" t="s">
        <v>37</v>
      </c>
      <c r="C39" s="13"/>
      <c r="D39" s="10">
        <v>20</v>
      </c>
      <c r="E39" s="10" t="s">
        <v>17</v>
      </c>
      <c r="F39" s="14"/>
      <c r="G39" s="14"/>
      <c r="H39" s="42">
        <f t="shared" si="2"/>
        <v>0</v>
      </c>
      <c r="I39" s="48"/>
      <c r="J39" s="53">
        <f t="shared" si="0"/>
        <v>0</v>
      </c>
      <c r="K39" s="61">
        <f t="shared" si="1"/>
        <v>0</v>
      </c>
      <c r="L39" s="16"/>
    </row>
    <row r="40" spans="1:12" x14ac:dyDescent="0.25">
      <c r="A40" s="64" t="s">
        <v>38</v>
      </c>
      <c r="B40" s="15" t="s">
        <v>39</v>
      </c>
      <c r="C40" s="17"/>
      <c r="D40" s="10">
        <v>10</v>
      </c>
      <c r="E40" s="18" t="s">
        <v>8</v>
      </c>
      <c r="F40" s="9"/>
      <c r="G40" s="19"/>
      <c r="H40" s="42">
        <f t="shared" si="2"/>
        <v>0</v>
      </c>
      <c r="I40" s="50"/>
      <c r="J40" s="53">
        <f t="shared" si="0"/>
        <v>0</v>
      </c>
      <c r="K40" s="61">
        <f t="shared" si="1"/>
        <v>0</v>
      </c>
    </row>
    <row r="41" spans="1:12" ht="30" x14ac:dyDescent="0.25">
      <c r="A41" s="64" t="s">
        <v>38</v>
      </c>
      <c r="B41" s="15" t="s">
        <v>40</v>
      </c>
      <c r="C41" s="17"/>
      <c r="D41" s="10">
        <v>10</v>
      </c>
      <c r="E41" s="18" t="s">
        <v>8</v>
      </c>
      <c r="F41" s="9"/>
      <c r="G41" s="19"/>
      <c r="H41" s="42">
        <f t="shared" si="2"/>
        <v>0</v>
      </c>
      <c r="I41" s="50"/>
      <c r="J41" s="53">
        <f t="shared" si="0"/>
        <v>0</v>
      </c>
      <c r="K41" s="61">
        <f t="shared" si="1"/>
        <v>0</v>
      </c>
      <c r="L41" s="16"/>
    </row>
    <row r="42" spans="1:12" x14ac:dyDescent="0.25">
      <c r="A42" s="64" t="s">
        <v>38</v>
      </c>
      <c r="B42" s="15" t="s">
        <v>41</v>
      </c>
      <c r="C42" s="17"/>
      <c r="D42" s="10">
        <v>10</v>
      </c>
      <c r="E42" s="18" t="s">
        <v>8</v>
      </c>
      <c r="F42" s="9"/>
      <c r="G42" s="19"/>
      <c r="H42" s="42">
        <f t="shared" si="2"/>
        <v>0</v>
      </c>
      <c r="I42" s="50"/>
      <c r="J42" s="53">
        <f t="shared" si="0"/>
        <v>0</v>
      </c>
      <c r="K42" s="61">
        <f t="shared" si="1"/>
        <v>0</v>
      </c>
    </row>
    <row r="43" spans="1:12" s="41" customFormat="1" x14ac:dyDescent="0.25">
      <c r="A43" s="65" t="s">
        <v>38</v>
      </c>
      <c r="B43" s="43" t="s">
        <v>42</v>
      </c>
      <c r="C43" s="44"/>
      <c r="D43" s="38">
        <v>10</v>
      </c>
      <c r="E43" s="45" t="s">
        <v>8</v>
      </c>
      <c r="F43" s="46"/>
      <c r="G43" s="46"/>
      <c r="H43" s="42">
        <f t="shared" si="2"/>
        <v>0</v>
      </c>
      <c r="I43" s="51"/>
      <c r="J43" s="53">
        <f t="shared" si="0"/>
        <v>0</v>
      </c>
      <c r="K43" s="61">
        <f t="shared" si="1"/>
        <v>0</v>
      </c>
      <c r="L43" s="40"/>
    </row>
    <row r="44" spans="1:12" ht="30" x14ac:dyDescent="0.25">
      <c r="A44" s="64" t="s">
        <v>38</v>
      </c>
      <c r="B44" s="15" t="s">
        <v>43</v>
      </c>
      <c r="C44" s="17"/>
      <c r="D44" s="10">
        <v>10</v>
      </c>
      <c r="E44" s="18" t="s">
        <v>8</v>
      </c>
      <c r="F44" s="9"/>
      <c r="G44" s="19"/>
      <c r="H44" s="42">
        <f t="shared" si="2"/>
        <v>0</v>
      </c>
      <c r="I44" s="50"/>
      <c r="J44" s="53">
        <f t="shared" si="0"/>
        <v>0</v>
      </c>
      <c r="K44" s="61">
        <f t="shared" si="1"/>
        <v>0</v>
      </c>
    </row>
    <row r="45" spans="1:12" x14ac:dyDescent="0.25">
      <c r="A45" s="62" t="s">
        <v>38</v>
      </c>
      <c r="B45" s="20" t="s">
        <v>44</v>
      </c>
      <c r="C45" s="13"/>
      <c r="D45" s="10">
        <v>10</v>
      </c>
      <c r="E45" s="10" t="s">
        <v>8</v>
      </c>
      <c r="F45" s="14"/>
      <c r="G45" s="14"/>
      <c r="H45" s="42">
        <f t="shared" si="2"/>
        <v>0</v>
      </c>
      <c r="I45" s="48"/>
      <c r="J45" s="53">
        <f t="shared" si="0"/>
        <v>0</v>
      </c>
      <c r="K45" s="61">
        <f t="shared" si="1"/>
        <v>0</v>
      </c>
      <c r="L45" s="16"/>
    </row>
    <row r="46" spans="1:12" x14ac:dyDescent="0.25">
      <c r="A46" s="62" t="s">
        <v>38</v>
      </c>
      <c r="B46" s="20" t="s">
        <v>45</v>
      </c>
      <c r="C46" s="13"/>
      <c r="D46" s="10">
        <v>20</v>
      </c>
      <c r="E46" s="10" t="s">
        <v>8</v>
      </c>
      <c r="F46" s="9"/>
      <c r="G46" s="14"/>
      <c r="H46" s="42">
        <f t="shared" si="2"/>
        <v>0</v>
      </c>
      <c r="I46" s="48"/>
      <c r="J46" s="53">
        <f t="shared" si="0"/>
        <v>0</v>
      </c>
      <c r="K46" s="61">
        <f t="shared" si="1"/>
        <v>0</v>
      </c>
      <c r="L46" s="16"/>
    </row>
    <row r="47" spans="1:12" x14ac:dyDescent="0.25">
      <c r="A47" s="62" t="s">
        <v>38</v>
      </c>
      <c r="B47" s="20" t="s">
        <v>46</v>
      </c>
      <c r="C47" s="13"/>
      <c r="D47" s="10">
        <v>20</v>
      </c>
      <c r="E47" s="10" t="s">
        <v>17</v>
      </c>
      <c r="F47" s="9"/>
      <c r="G47" s="14"/>
      <c r="H47" s="42">
        <f t="shared" si="2"/>
        <v>0</v>
      </c>
      <c r="I47" s="48"/>
      <c r="J47" s="53">
        <f t="shared" si="0"/>
        <v>0</v>
      </c>
      <c r="K47" s="61">
        <f t="shared" si="1"/>
        <v>0</v>
      </c>
      <c r="L47" s="16"/>
    </row>
    <row r="48" spans="1:12" s="21" customFormat="1" x14ac:dyDescent="0.25">
      <c r="A48" s="64" t="s">
        <v>47</v>
      </c>
      <c r="B48" s="15" t="s">
        <v>48</v>
      </c>
      <c r="C48" s="17"/>
      <c r="D48" s="10">
        <v>20</v>
      </c>
      <c r="E48" s="18" t="s">
        <v>8</v>
      </c>
      <c r="F48" s="9"/>
      <c r="G48" s="19"/>
      <c r="H48" s="42">
        <f t="shared" si="2"/>
        <v>0</v>
      </c>
      <c r="I48" s="50"/>
      <c r="J48" s="53">
        <f t="shared" si="0"/>
        <v>0</v>
      </c>
      <c r="K48" s="61">
        <f t="shared" si="1"/>
        <v>0</v>
      </c>
    </row>
    <row r="49" spans="1:17" s="21" customFormat="1" x14ac:dyDescent="0.25">
      <c r="A49" s="64" t="s">
        <v>47</v>
      </c>
      <c r="B49" s="15" t="s">
        <v>49</v>
      </c>
      <c r="C49" s="17"/>
      <c r="D49" s="10">
        <v>20</v>
      </c>
      <c r="E49" s="18" t="s">
        <v>8</v>
      </c>
      <c r="F49" s="9"/>
      <c r="G49" s="19"/>
      <c r="H49" s="42">
        <f t="shared" si="2"/>
        <v>0</v>
      </c>
      <c r="I49" s="50"/>
      <c r="J49" s="53">
        <f t="shared" si="0"/>
        <v>0</v>
      </c>
      <c r="K49" s="61">
        <f t="shared" si="1"/>
        <v>0</v>
      </c>
    </row>
    <row r="50" spans="1:17" s="21" customFormat="1" x14ac:dyDescent="0.25">
      <c r="A50" s="64" t="s">
        <v>47</v>
      </c>
      <c r="B50" s="15" t="s">
        <v>50</v>
      </c>
      <c r="C50" s="17"/>
      <c r="D50" s="10">
        <v>20</v>
      </c>
      <c r="E50" s="18" t="s">
        <v>8</v>
      </c>
      <c r="F50" s="9"/>
      <c r="G50" s="19"/>
      <c r="H50" s="42">
        <f t="shared" si="2"/>
        <v>0</v>
      </c>
      <c r="I50" s="50"/>
      <c r="J50" s="53">
        <f t="shared" si="0"/>
        <v>0</v>
      </c>
      <c r="K50" s="61">
        <f t="shared" si="1"/>
        <v>0</v>
      </c>
    </row>
    <row r="51" spans="1:17" ht="30" x14ac:dyDescent="0.25">
      <c r="A51" s="62" t="s">
        <v>47</v>
      </c>
      <c r="B51" s="20" t="s">
        <v>51</v>
      </c>
      <c r="C51" s="13"/>
      <c r="D51" s="10">
        <v>20</v>
      </c>
      <c r="E51" s="10" t="s">
        <v>8</v>
      </c>
      <c r="F51" s="9"/>
      <c r="G51" s="14"/>
      <c r="H51" s="42">
        <f t="shared" si="2"/>
        <v>0</v>
      </c>
      <c r="I51" s="48"/>
      <c r="J51" s="53">
        <f t="shared" si="0"/>
        <v>0</v>
      </c>
      <c r="K51" s="61">
        <f t="shared" si="1"/>
        <v>0</v>
      </c>
    </row>
    <row r="52" spans="1:17" x14ac:dyDescent="0.25">
      <c r="A52" s="62" t="s">
        <v>52</v>
      </c>
      <c r="B52" s="20" t="s">
        <v>53</v>
      </c>
      <c r="C52" s="13"/>
      <c r="D52" s="10">
        <v>10</v>
      </c>
      <c r="E52" s="10" t="s">
        <v>17</v>
      </c>
      <c r="F52" s="9"/>
      <c r="G52" s="14"/>
      <c r="H52" s="42">
        <f t="shared" si="2"/>
        <v>0</v>
      </c>
      <c r="I52" s="48"/>
      <c r="J52" s="53">
        <f t="shared" si="0"/>
        <v>0</v>
      </c>
      <c r="K52" s="61">
        <f t="shared" si="1"/>
        <v>0</v>
      </c>
      <c r="L52" s="16"/>
    </row>
    <row r="53" spans="1:17" x14ac:dyDescent="0.25">
      <c r="A53" s="62" t="s">
        <v>52</v>
      </c>
      <c r="B53" s="20" t="s">
        <v>54</v>
      </c>
      <c r="C53" s="13"/>
      <c r="D53" s="10">
        <v>10</v>
      </c>
      <c r="E53" s="10" t="s">
        <v>17</v>
      </c>
      <c r="F53" s="9"/>
      <c r="G53" s="14"/>
      <c r="H53" s="42">
        <f t="shared" si="2"/>
        <v>0</v>
      </c>
      <c r="I53" s="48"/>
      <c r="J53" s="53">
        <f t="shared" si="0"/>
        <v>0</v>
      </c>
      <c r="K53" s="61">
        <f t="shared" si="1"/>
        <v>0</v>
      </c>
    </row>
    <row r="54" spans="1:17" x14ac:dyDescent="0.25">
      <c r="A54" s="62" t="s">
        <v>52</v>
      </c>
      <c r="B54" s="20" t="s">
        <v>55</v>
      </c>
      <c r="C54" s="13"/>
      <c r="D54" s="10">
        <v>10</v>
      </c>
      <c r="E54" s="10" t="s">
        <v>17</v>
      </c>
      <c r="F54" s="9"/>
      <c r="G54" s="14"/>
      <c r="H54" s="42">
        <f t="shared" si="2"/>
        <v>0</v>
      </c>
      <c r="I54" s="48"/>
      <c r="J54" s="53">
        <f t="shared" si="0"/>
        <v>0</v>
      </c>
      <c r="K54" s="61">
        <f t="shared" si="1"/>
        <v>0</v>
      </c>
    </row>
    <row r="55" spans="1:17" s="21" customFormat="1" x14ac:dyDescent="0.25">
      <c r="A55" s="64" t="s">
        <v>52</v>
      </c>
      <c r="B55" s="15" t="s">
        <v>56</v>
      </c>
      <c r="C55" s="17"/>
      <c r="D55" s="10">
        <v>10</v>
      </c>
      <c r="E55" s="18" t="s">
        <v>17</v>
      </c>
      <c r="F55" s="9"/>
      <c r="G55" s="19"/>
      <c r="H55" s="42">
        <f t="shared" si="2"/>
        <v>0</v>
      </c>
      <c r="I55" s="50"/>
      <c r="J55" s="53">
        <f t="shared" si="0"/>
        <v>0</v>
      </c>
      <c r="K55" s="61">
        <f t="shared" si="1"/>
        <v>0</v>
      </c>
    </row>
    <row r="56" spans="1:17" ht="40.5" customHeight="1" x14ac:dyDescent="0.25">
      <c r="A56" s="62" t="s">
        <v>52</v>
      </c>
      <c r="B56" s="22" t="s">
        <v>57</v>
      </c>
      <c r="C56" s="13"/>
      <c r="D56" s="10">
        <v>20</v>
      </c>
      <c r="E56" s="10" t="s">
        <v>8</v>
      </c>
      <c r="F56" s="9"/>
      <c r="G56" s="14"/>
      <c r="H56" s="42">
        <f t="shared" si="2"/>
        <v>0</v>
      </c>
      <c r="I56" s="48"/>
      <c r="J56" s="53">
        <f t="shared" si="0"/>
        <v>0</v>
      </c>
      <c r="K56" s="61">
        <f t="shared" si="1"/>
        <v>0</v>
      </c>
      <c r="L56" s="92"/>
      <c r="M56" s="93"/>
      <c r="N56" s="93"/>
      <c r="O56" s="93"/>
      <c r="P56" s="23"/>
      <c r="Q56" s="23"/>
    </row>
    <row r="57" spans="1:17" ht="39" customHeight="1" x14ac:dyDescent="0.25">
      <c r="A57" s="62" t="s">
        <v>52</v>
      </c>
      <c r="B57" s="22" t="s">
        <v>58</v>
      </c>
      <c r="C57" s="13"/>
      <c r="D57" s="10">
        <v>10</v>
      </c>
      <c r="E57" s="10" t="s">
        <v>8</v>
      </c>
      <c r="F57" s="9"/>
      <c r="G57" s="14"/>
      <c r="H57" s="42">
        <f t="shared" si="2"/>
        <v>0</v>
      </c>
      <c r="I57" s="48"/>
      <c r="J57" s="53">
        <f t="shared" si="0"/>
        <v>0</v>
      </c>
      <c r="K57" s="61">
        <f t="shared" si="1"/>
        <v>0</v>
      </c>
      <c r="L57" s="77"/>
      <c r="M57" s="78"/>
      <c r="N57" s="78"/>
      <c r="O57" s="78"/>
      <c r="P57" s="78"/>
      <c r="Q57" s="24"/>
    </row>
    <row r="58" spans="1:17" s="21" customFormat="1" x14ac:dyDescent="0.25">
      <c r="A58" s="64" t="s">
        <v>52</v>
      </c>
      <c r="B58" s="25" t="s">
        <v>59</v>
      </c>
      <c r="C58" s="17"/>
      <c r="D58" s="10">
        <v>30</v>
      </c>
      <c r="E58" s="18" t="s">
        <v>8</v>
      </c>
      <c r="F58" s="9"/>
      <c r="G58" s="19"/>
      <c r="H58" s="42">
        <f t="shared" si="2"/>
        <v>0</v>
      </c>
      <c r="I58" s="50"/>
      <c r="J58" s="53">
        <f t="shared" si="0"/>
        <v>0</v>
      </c>
      <c r="K58" s="61">
        <f t="shared" si="1"/>
        <v>0</v>
      </c>
      <c r="L58" s="26"/>
      <c r="M58" s="26"/>
      <c r="N58" s="26"/>
      <c r="O58" s="26"/>
      <c r="P58" s="26"/>
      <c r="Q58" s="26"/>
    </row>
    <row r="59" spans="1:17" s="21" customFormat="1" x14ac:dyDescent="0.25">
      <c r="A59" s="64" t="s">
        <v>52</v>
      </c>
      <c r="B59" s="25" t="s">
        <v>60</v>
      </c>
      <c r="C59" s="17"/>
      <c r="D59" s="10">
        <v>20</v>
      </c>
      <c r="E59" s="18" t="s">
        <v>8</v>
      </c>
      <c r="F59" s="9"/>
      <c r="G59" s="19"/>
      <c r="H59" s="42">
        <f t="shared" si="2"/>
        <v>0</v>
      </c>
      <c r="I59" s="50"/>
      <c r="J59" s="53">
        <f t="shared" si="0"/>
        <v>0</v>
      </c>
      <c r="K59" s="61">
        <f t="shared" si="1"/>
        <v>0</v>
      </c>
      <c r="L59" s="26"/>
      <c r="M59" s="26"/>
      <c r="N59" s="26"/>
      <c r="O59" s="26"/>
      <c r="P59" s="26"/>
      <c r="Q59" s="26"/>
    </row>
    <row r="60" spans="1:17" x14ac:dyDescent="0.25">
      <c r="A60" s="62" t="s">
        <v>52</v>
      </c>
      <c r="B60" s="28" t="s">
        <v>61</v>
      </c>
      <c r="C60" s="13"/>
      <c r="D60" s="10">
        <v>10</v>
      </c>
      <c r="E60" s="10" t="s">
        <v>8</v>
      </c>
      <c r="F60" s="9"/>
      <c r="G60" s="14"/>
      <c r="H60" s="42">
        <f t="shared" si="2"/>
        <v>0</v>
      </c>
      <c r="I60" s="48"/>
      <c r="J60" s="53">
        <f t="shared" si="0"/>
        <v>0</v>
      </c>
      <c r="K60" s="61">
        <f t="shared" si="1"/>
        <v>0</v>
      </c>
      <c r="L60" s="16"/>
    </row>
    <row r="61" spans="1:17" s="21" customFormat="1" ht="30" x14ac:dyDescent="0.25">
      <c r="A61" s="64" t="s">
        <v>52</v>
      </c>
      <c r="B61" s="27" t="s">
        <v>62</v>
      </c>
      <c r="C61" s="17"/>
      <c r="D61" s="10">
        <v>20</v>
      </c>
      <c r="E61" s="18" t="s">
        <v>8</v>
      </c>
      <c r="F61" s="9"/>
      <c r="G61" s="19"/>
      <c r="H61" s="42">
        <f t="shared" si="2"/>
        <v>0</v>
      </c>
      <c r="I61" s="50"/>
      <c r="J61" s="53">
        <f t="shared" si="0"/>
        <v>0</v>
      </c>
      <c r="K61" s="61">
        <f t="shared" si="1"/>
        <v>0</v>
      </c>
    </row>
    <row r="62" spans="1:17" s="21" customFormat="1" x14ac:dyDescent="0.25">
      <c r="A62" s="64" t="s">
        <v>52</v>
      </c>
      <c r="B62" s="27" t="s">
        <v>63</v>
      </c>
      <c r="C62" s="17"/>
      <c r="D62" s="10">
        <v>10</v>
      </c>
      <c r="E62" s="18" t="s">
        <v>8</v>
      </c>
      <c r="F62" s="9"/>
      <c r="G62" s="19"/>
      <c r="H62" s="42">
        <f t="shared" si="2"/>
        <v>0</v>
      </c>
      <c r="I62" s="50"/>
      <c r="J62" s="53">
        <f t="shared" si="0"/>
        <v>0</v>
      </c>
      <c r="K62" s="61">
        <f t="shared" si="1"/>
        <v>0</v>
      </c>
    </row>
    <row r="63" spans="1:17" s="21" customFormat="1" x14ac:dyDescent="0.25">
      <c r="A63" s="64" t="s">
        <v>52</v>
      </c>
      <c r="B63" s="27" t="s">
        <v>64</v>
      </c>
      <c r="C63" s="17"/>
      <c r="D63" s="10">
        <v>10</v>
      </c>
      <c r="E63" s="18" t="s">
        <v>8</v>
      </c>
      <c r="F63" s="9"/>
      <c r="G63" s="19"/>
      <c r="H63" s="42">
        <f t="shared" si="2"/>
        <v>0</v>
      </c>
      <c r="I63" s="50"/>
      <c r="J63" s="53">
        <f t="shared" si="0"/>
        <v>0</v>
      </c>
      <c r="K63" s="61">
        <f t="shared" si="1"/>
        <v>0</v>
      </c>
    </row>
    <row r="64" spans="1:17" s="21" customFormat="1" ht="30" x14ac:dyDescent="0.25">
      <c r="A64" s="64" t="s">
        <v>52</v>
      </c>
      <c r="B64" s="27" t="s">
        <v>65</v>
      </c>
      <c r="C64" s="17"/>
      <c r="D64" s="10">
        <v>10</v>
      </c>
      <c r="E64" s="18" t="s">
        <v>8</v>
      </c>
      <c r="F64" s="9"/>
      <c r="G64" s="19"/>
      <c r="H64" s="42">
        <f t="shared" si="2"/>
        <v>0</v>
      </c>
      <c r="I64" s="50"/>
      <c r="J64" s="53">
        <f t="shared" si="0"/>
        <v>0</v>
      </c>
      <c r="K64" s="61">
        <f t="shared" si="1"/>
        <v>0</v>
      </c>
    </row>
    <row r="65" spans="1:17" s="21" customFormat="1" x14ac:dyDescent="0.25">
      <c r="A65" s="64" t="s">
        <v>52</v>
      </c>
      <c r="B65" s="27" t="s">
        <v>66</v>
      </c>
      <c r="C65" s="17"/>
      <c r="D65" s="10">
        <v>15</v>
      </c>
      <c r="E65" s="18" t="s">
        <v>8</v>
      </c>
      <c r="F65" s="9"/>
      <c r="G65" s="19"/>
      <c r="H65" s="42">
        <f t="shared" si="2"/>
        <v>0</v>
      </c>
      <c r="I65" s="50"/>
      <c r="J65" s="53">
        <f t="shared" si="0"/>
        <v>0</v>
      </c>
      <c r="K65" s="61">
        <f t="shared" si="1"/>
        <v>0</v>
      </c>
    </row>
    <row r="66" spans="1:17" s="21" customFormat="1" x14ac:dyDescent="0.25">
      <c r="A66" s="64" t="s">
        <v>52</v>
      </c>
      <c r="B66" s="27" t="s">
        <v>67</v>
      </c>
      <c r="C66" s="17"/>
      <c r="D66" s="10">
        <v>10</v>
      </c>
      <c r="E66" s="18" t="s">
        <v>8</v>
      </c>
      <c r="F66" s="9"/>
      <c r="G66" s="19"/>
      <c r="H66" s="42">
        <f t="shared" si="2"/>
        <v>0</v>
      </c>
      <c r="I66" s="50"/>
      <c r="J66" s="53">
        <f t="shared" si="0"/>
        <v>0</v>
      </c>
      <c r="K66" s="61">
        <f t="shared" si="1"/>
        <v>0</v>
      </c>
    </row>
    <row r="67" spans="1:17" s="21" customFormat="1" ht="30" x14ac:dyDescent="0.25">
      <c r="A67" s="64" t="s">
        <v>52</v>
      </c>
      <c r="B67" s="27" t="s">
        <v>68</v>
      </c>
      <c r="C67" s="17"/>
      <c r="D67" s="10">
        <v>10</v>
      </c>
      <c r="E67" s="18" t="s">
        <v>8</v>
      </c>
      <c r="F67" s="9"/>
      <c r="G67" s="19"/>
      <c r="H67" s="42">
        <f t="shared" si="2"/>
        <v>0</v>
      </c>
      <c r="I67" s="50"/>
      <c r="J67" s="53">
        <f t="shared" si="0"/>
        <v>0</v>
      </c>
      <c r="K67" s="61">
        <f t="shared" si="1"/>
        <v>0</v>
      </c>
    </row>
    <row r="68" spans="1:17" s="21" customFormat="1" ht="30" x14ac:dyDescent="0.25">
      <c r="A68" s="64" t="s">
        <v>52</v>
      </c>
      <c r="B68" s="15" t="s">
        <v>69</v>
      </c>
      <c r="C68" s="17"/>
      <c r="D68" s="10">
        <v>10</v>
      </c>
      <c r="E68" s="18" t="s">
        <v>8</v>
      </c>
      <c r="F68" s="9"/>
      <c r="G68" s="19"/>
      <c r="H68" s="42">
        <f t="shared" si="2"/>
        <v>0</v>
      </c>
      <c r="I68" s="50"/>
      <c r="J68" s="53">
        <f t="shared" si="0"/>
        <v>0</v>
      </c>
      <c r="K68" s="61">
        <f t="shared" si="1"/>
        <v>0</v>
      </c>
    </row>
    <row r="69" spans="1:17" s="21" customFormat="1" x14ac:dyDescent="0.25">
      <c r="A69" s="64" t="s">
        <v>52</v>
      </c>
      <c r="B69" s="27" t="s">
        <v>70</v>
      </c>
      <c r="C69" s="17"/>
      <c r="D69" s="10">
        <v>15</v>
      </c>
      <c r="E69" s="18" t="s">
        <v>8</v>
      </c>
      <c r="F69" s="9"/>
      <c r="G69" s="19"/>
      <c r="H69" s="42">
        <f t="shared" si="2"/>
        <v>0</v>
      </c>
      <c r="I69" s="50"/>
      <c r="J69" s="53">
        <f t="shared" si="0"/>
        <v>0</v>
      </c>
      <c r="K69" s="61">
        <f t="shared" si="1"/>
        <v>0</v>
      </c>
    </row>
    <row r="70" spans="1:17" s="21" customFormat="1" ht="30" x14ac:dyDescent="0.25">
      <c r="A70" s="64" t="s">
        <v>52</v>
      </c>
      <c r="B70" s="27" t="s">
        <v>71</v>
      </c>
      <c r="C70" s="17"/>
      <c r="D70" s="10">
        <v>10</v>
      </c>
      <c r="E70" s="18" t="s">
        <v>8</v>
      </c>
      <c r="F70" s="9"/>
      <c r="G70" s="19"/>
      <c r="H70" s="42">
        <f t="shared" si="2"/>
        <v>0</v>
      </c>
      <c r="I70" s="50"/>
      <c r="J70" s="53">
        <f t="shared" si="0"/>
        <v>0</v>
      </c>
      <c r="K70" s="61">
        <f t="shared" si="1"/>
        <v>0</v>
      </c>
    </row>
    <row r="71" spans="1:17" ht="30" x14ac:dyDescent="0.25">
      <c r="A71" s="62" t="s">
        <v>52</v>
      </c>
      <c r="B71" s="20" t="s">
        <v>72</v>
      </c>
      <c r="C71" s="13"/>
      <c r="D71" s="10">
        <v>10</v>
      </c>
      <c r="E71" s="10" t="s">
        <v>8</v>
      </c>
      <c r="F71" s="9"/>
      <c r="G71" s="14"/>
      <c r="H71" s="42">
        <f t="shared" si="2"/>
        <v>0</v>
      </c>
      <c r="I71" s="48"/>
      <c r="J71" s="53">
        <f t="shared" si="0"/>
        <v>0</v>
      </c>
      <c r="K71" s="61">
        <f t="shared" si="1"/>
        <v>0</v>
      </c>
    </row>
    <row r="72" spans="1:17" x14ac:dyDescent="0.25">
      <c r="A72" s="62" t="s">
        <v>52</v>
      </c>
      <c r="B72" s="20" t="s">
        <v>73</v>
      </c>
      <c r="C72" s="13"/>
      <c r="D72" s="10">
        <v>15</v>
      </c>
      <c r="E72" s="10" t="s">
        <v>8</v>
      </c>
      <c r="F72" s="9"/>
      <c r="G72" s="14"/>
      <c r="H72" s="42">
        <f t="shared" si="2"/>
        <v>0</v>
      </c>
      <c r="I72" s="48"/>
      <c r="J72" s="53">
        <f t="shared" si="0"/>
        <v>0</v>
      </c>
      <c r="K72" s="61">
        <f t="shared" si="1"/>
        <v>0</v>
      </c>
    </row>
    <row r="73" spans="1:17" x14ac:dyDescent="0.25">
      <c r="A73" s="62" t="s">
        <v>52</v>
      </c>
      <c r="B73" s="20" t="s">
        <v>74</v>
      </c>
      <c r="C73" s="13"/>
      <c r="D73" s="10">
        <v>15</v>
      </c>
      <c r="E73" s="10" t="s">
        <v>8</v>
      </c>
      <c r="F73" s="9"/>
      <c r="G73" s="14"/>
      <c r="H73" s="42">
        <f t="shared" si="2"/>
        <v>0</v>
      </c>
      <c r="I73" s="48"/>
      <c r="J73" s="53">
        <f t="shared" si="0"/>
        <v>0</v>
      </c>
      <c r="K73" s="61">
        <f t="shared" si="1"/>
        <v>0</v>
      </c>
    </row>
    <row r="74" spans="1:17" x14ac:dyDescent="0.25">
      <c r="A74" s="62" t="s">
        <v>52</v>
      </c>
      <c r="B74" s="20" t="s">
        <v>75</v>
      </c>
      <c r="C74" s="13"/>
      <c r="D74" s="10">
        <v>40</v>
      </c>
      <c r="E74" s="10" t="s">
        <v>8</v>
      </c>
      <c r="F74" s="9"/>
      <c r="G74" s="14"/>
      <c r="H74" s="42">
        <f t="shared" si="2"/>
        <v>0</v>
      </c>
      <c r="I74" s="48"/>
      <c r="J74" s="53">
        <f t="shared" si="0"/>
        <v>0</v>
      </c>
      <c r="K74" s="61">
        <f t="shared" si="1"/>
        <v>0</v>
      </c>
    </row>
    <row r="75" spans="1:17" x14ac:dyDescent="0.25">
      <c r="A75" s="62" t="s">
        <v>52</v>
      </c>
      <c r="B75" s="20" t="s">
        <v>76</v>
      </c>
      <c r="C75" s="13"/>
      <c r="D75" s="10">
        <v>20</v>
      </c>
      <c r="E75" s="10" t="s">
        <v>8</v>
      </c>
      <c r="F75" s="9"/>
      <c r="G75" s="14"/>
      <c r="H75" s="42">
        <f t="shared" si="2"/>
        <v>0</v>
      </c>
      <c r="I75" s="48"/>
      <c r="J75" s="53">
        <f t="shared" si="0"/>
        <v>0</v>
      </c>
      <c r="K75" s="61">
        <f t="shared" si="1"/>
        <v>0</v>
      </c>
    </row>
    <row r="76" spans="1:17" x14ac:dyDescent="0.25">
      <c r="A76" s="62" t="s">
        <v>52</v>
      </c>
      <c r="B76" s="20" t="s">
        <v>77</v>
      </c>
      <c r="C76" s="29"/>
      <c r="D76" s="10">
        <v>50</v>
      </c>
      <c r="E76" s="10" t="s">
        <v>8</v>
      </c>
      <c r="F76" s="9"/>
      <c r="G76" s="14"/>
      <c r="H76" s="42">
        <f t="shared" si="2"/>
        <v>0</v>
      </c>
      <c r="I76" s="52"/>
      <c r="J76" s="53">
        <f t="shared" si="0"/>
        <v>0</v>
      </c>
      <c r="K76" s="61">
        <f t="shared" si="1"/>
        <v>0</v>
      </c>
      <c r="L76" s="57"/>
      <c r="M76" s="23"/>
      <c r="N76" s="23"/>
      <c r="O76" s="23"/>
      <c r="P76" s="23"/>
      <c r="Q76" s="23"/>
    </row>
    <row r="77" spans="1:17" ht="15" customHeight="1" x14ac:dyDescent="0.25">
      <c r="A77" s="62" t="s">
        <v>52</v>
      </c>
      <c r="B77" s="20" t="s">
        <v>78</v>
      </c>
      <c r="C77" s="29"/>
      <c r="D77" s="10">
        <v>50</v>
      </c>
      <c r="E77" s="10" t="s">
        <v>8</v>
      </c>
      <c r="F77" s="9"/>
      <c r="G77" s="14"/>
      <c r="H77" s="42">
        <f t="shared" si="2"/>
        <v>0</v>
      </c>
      <c r="I77" s="52"/>
      <c r="J77" s="53">
        <f t="shared" si="0"/>
        <v>0</v>
      </c>
      <c r="K77" s="61">
        <f t="shared" si="1"/>
        <v>0</v>
      </c>
      <c r="L77" s="77"/>
      <c r="M77" s="78"/>
      <c r="N77" s="30"/>
      <c r="O77" s="30"/>
      <c r="P77" s="30"/>
      <c r="Q77" s="30"/>
    </row>
    <row r="78" spans="1:17" x14ac:dyDescent="0.25">
      <c r="A78" s="62" t="s">
        <v>52</v>
      </c>
      <c r="B78" s="12" t="s">
        <v>79</v>
      </c>
      <c r="C78" s="12"/>
      <c r="D78" s="10">
        <v>5</v>
      </c>
      <c r="E78" s="10" t="s">
        <v>8</v>
      </c>
      <c r="F78" s="9"/>
      <c r="G78" s="14"/>
      <c r="H78" s="42">
        <f t="shared" si="2"/>
        <v>0</v>
      </c>
      <c r="I78" s="52"/>
      <c r="J78" s="53">
        <f t="shared" si="0"/>
        <v>0</v>
      </c>
      <c r="K78" s="61">
        <f t="shared" si="1"/>
        <v>0</v>
      </c>
      <c r="L78" s="58"/>
      <c r="M78" s="31"/>
      <c r="N78" s="31"/>
      <c r="O78" s="31"/>
      <c r="P78" s="31"/>
      <c r="Q78" s="31"/>
    </row>
    <row r="79" spans="1:17" x14ac:dyDescent="0.25">
      <c r="A79" s="62" t="s">
        <v>52</v>
      </c>
      <c r="B79" s="32" t="s">
        <v>80</v>
      </c>
      <c r="C79" s="29"/>
      <c r="D79" s="10">
        <v>5</v>
      </c>
      <c r="E79" s="10" t="s">
        <v>8</v>
      </c>
      <c r="F79" s="9"/>
      <c r="G79" s="14"/>
      <c r="H79" s="42">
        <f t="shared" si="2"/>
        <v>0</v>
      </c>
      <c r="I79" s="52"/>
      <c r="J79" s="53">
        <f t="shared" ref="J79:J81" si="3">H79*I79</f>
        <v>0</v>
      </c>
      <c r="K79" s="61">
        <f t="shared" ref="K79:K81" si="4">H79+I79</f>
        <v>0</v>
      </c>
      <c r="L79" s="16"/>
    </row>
    <row r="80" spans="1:17" x14ac:dyDescent="0.25">
      <c r="A80" s="62" t="s">
        <v>52</v>
      </c>
      <c r="B80" s="32" t="s">
        <v>81</v>
      </c>
      <c r="C80" s="29"/>
      <c r="D80" s="10">
        <v>10</v>
      </c>
      <c r="E80" s="33" t="s">
        <v>8</v>
      </c>
      <c r="F80" s="9"/>
      <c r="G80" s="14"/>
      <c r="H80" s="42">
        <f t="shared" si="2"/>
        <v>0</v>
      </c>
      <c r="I80" s="52"/>
      <c r="J80" s="53">
        <f t="shared" si="3"/>
        <v>0</v>
      </c>
      <c r="K80" s="61">
        <f t="shared" si="4"/>
        <v>0</v>
      </c>
      <c r="L80" s="16"/>
    </row>
    <row r="81" spans="1:12" ht="30.75" thickBot="1" x14ac:dyDescent="0.3">
      <c r="A81" s="66" t="s">
        <v>52</v>
      </c>
      <c r="B81" s="67" t="s">
        <v>82</v>
      </c>
      <c r="C81" s="68"/>
      <c r="D81" s="69">
        <v>5</v>
      </c>
      <c r="E81" s="70" t="s">
        <v>8</v>
      </c>
      <c r="F81" s="71"/>
      <c r="G81" s="72"/>
      <c r="H81" s="73">
        <f t="shared" si="2"/>
        <v>0</v>
      </c>
      <c r="I81" s="74"/>
      <c r="J81" s="75">
        <f t="shared" si="3"/>
        <v>0</v>
      </c>
      <c r="K81" s="76">
        <f t="shared" si="4"/>
        <v>0</v>
      </c>
      <c r="L81" s="16"/>
    </row>
    <row r="82" spans="1:12" x14ac:dyDescent="0.25">
      <c r="A82" s="34"/>
      <c r="B82" s="35"/>
      <c r="I82" s="94" t="s">
        <v>90</v>
      </c>
      <c r="J82" s="95"/>
      <c r="K82" s="59">
        <f>SUM(H14:H81)</f>
        <v>0</v>
      </c>
    </row>
    <row r="83" spans="1:12" x14ac:dyDescent="0.25">
      <c r="A83" s="34"/>
      <c r="B83" s="35"/>
      <c r="I83" s="96" t="s">
        <v>92</v>
      </c>
      <c r="J83" s="97"/>
      <c r="K83" s="54">
        <f>SUM(J14:J81)</f>
        <v>0</v>
      </c>
    </row>
    <row r="84" spans="1:12" x14ac:dyDescent="0.25">
      <c r="I84" s="96" t="s">
        <v>93</v>
      </c>
      <c r="J84" s="97"/>
      <c r="K84" s="55">
        <f>SUM(K14:K81)</f>
        <v>0</v>
      </c>
    </row>
    <row r="85" spans="1:12" x14ac:dyDescent="0.25">
      <c r="I85" s="98" t="s">
        <v>91</v>
      </c>
      <c r="J85" s="99"/>
      <c r="K85" s="54"/>
    </row>
    <row r="86" spans="1:12" ht="15.75" thickBot="1" x14ac:dyDescent="0.3">
      <c r="I86" s="100" t="s">
        <v>94</v>
      </c>
      <c r="J86" s="101"/>
      <c r="K86" s="56">
        <f>K84+K85</f>
        <v>0</v>
      </c>
    </row>
  </sheetData>
  <mergeCells count="11">
    <mergeCell ref="I82:J82"/>
    <mergeCell ref="I83:J83"/>
    <mergeCell ref="I84:J84"/>
    <mergeCell ref="I85:J85"/>
    <mergeCell ref="I86:J86"/>
    <mergeCell ref="L77:M77"/>
    <mergeCell ref="B2:K8"/>
    <mergeCell ref="A7:A9"/>
    <mergeCell ref="A11:K11"/>
    <mergeCell ref="L56:O56"/>
    <mergeCell ref="L57:P57"/>
  </mergeCells>
  <printOptions horizontalCentered="1"/>
  <pageMargins left="0.31496062992125984" right="0.31496062992125984" top="0.35433070866141736" bottom="0.35433070866141736" header="0.31496062992125984" footer="0.31496062992125984"/>
  <pageSetup paperSize="9" scale="52"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vt:lpstr>
      <vt:lpstr>DQE!Impression_des_titres</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Virginie Martino</dc:creator>
  <cp:lastModifiedBy>Virginie Martino</cp:lastModifiedBy>
  <cp:lastPrinted>2025-06-17T15:36:34Z</cp:lastPrinted>
  <dcterms:created xsi:type="dcterms:W3CDTF">2025-06-17T15:04:19Z</dcterms:created>
  <dcterms:modified xsi:type="dcterms:W3CDTF">2025-06-18T07:58:19Z</dcterms:modified>
</cp:coreProperties>
</file>