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77092246-EBCD-45FA-A248-EC8274637AA0}"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REMISIER'!$A$1:$O$28</definedName>
  </definedNames>
  <calcPr calcId="191029"/>
</workbook>
</file>

<file path=xl/calcChain.xml><?xml version="1.0" encoding="utf-8"?>
<calcChain xmlns="http://schemas.openxmlformats.org/spreadsheetml/2006/main">
  <c r="J23" i="37" l="1"/>
  <c r="L23" i="37" s="1"/>
  <c r="J22" i="37"/>
  <c r="L22" i="37" s="1"/>
  <c r="J12" i="37"/>
  <c r="L12" i="37"/>
  <c r="N12" i="37"/>
  <c r="J13" i="37"/>
  <c r="L13" i="37"/>
  <c r="N13" i="37"/>
  <c r="N20" i="37" l="1"/>
  <c r="N17" i="37" l="1"/>
  <c r="N18" i="37"/>
  <c r="N19" i="37"/>
  <c r="N11" i="37" l="1"/>
  <c r="J11" i="37"/>
  <c r="L11" i="37" s="1"/>
  <c r="N14" i="37" l="1"/>
</calcChain>
</file>

<file path=xl/sharedStrings.xml><?xml version="1.0" encoding="utf-8"?>
<sst xmlns="http://schemas.openxmlformats.org/spreadsheetml/2006/main" count="73" uniqueCount="47">
  <si>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</si>
  <si>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</si>
  <si>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</si>
  <si>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</si>
  <si>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</si>
  <si>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</si>
  <si>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</si>
  <si>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</si>
  <si>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</si>
  <si>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</si>
  <si>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</si>
  <si>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</si>
  <si>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</si>
  <si>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TOTAL TTC DU DEVIS ESTIMATIF SUR LA DURÉE DU CONTRAT  (HORS REMISES)</t>
  </si>
  <si>
    <t>Eco-contri-bution 
€
par article</t>
  </si>
  <si>
    <t xml:space="preserve">Le candidat inscrit une adresse mail qui sera valide pendant toute la durée du marché : </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</si>
  <si>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</si>
  <si>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</si>
  <si>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</si>
  <si>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</si>
  <si>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</si>
  <si>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</si>
  <si>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</si>
  <si>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</si>
  <si>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</si>
  <si>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</si>
  <si>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</si>
  <si>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</si>
  <si>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</si>
  <si>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</si>
  <si>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</si>
  <si>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REMISE CATALOGUE - préciser les noms des catalogues</t>
  </si>
  <si>
    <t>Lot 35 - Mobiliers périphériques de chambre hospitalière pour patient bariatrique</t>
  </si>
  <si>
    <t xml:space="preserve">MOBILIERS PERIPHERIQUES DE CHAMBRE HOSPITALIERE POUR PATIENT BARIATRIQUE </t>
  </si>
  <si>
    <t>Paragraphe CTTP : 4.6.1 LOT 35 - Mobiliers périphériques de chambre hospitalière pour patient bariatrique</t>
  </si>
  <si>
    <t>TABLE A MANGER AU LIT MOBILE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</si>
  <si>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</si>
  <si>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CHAISE SANS ACCOUDOIR</t>
  </si>
  <si>
    <t>TABLE A MANGER</t>
  </si>
  <si>
    <t>CHAISE AVEC ASSISE SURBAISSEE</t>
  </si>
  <si>
    <t>CHAISE AVEC ACCOUDOIRS</t>
  </si>
  <si>
    <t>GAMME COMPLEMENTAIRE  - Liste donnée à titre indicatif l'ajout de lignes est possible si nécessaire</t>
  </si>
  <si>
    <t/>
  </si>
  <si>
    <t>Désignation commerciale de la prestation
-
Référence fournisseur</t>
  </si>
  <si>
    <t>Prix unitaire €HT</t>
  </si>
  <si>
    <t xml:space="preserve">Prix unitaire 
net€ TTC
CALCUL AUTOMATIQUE </t>
  </si>
  <si>
    <t>Observations / 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</si>
</sst>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rgb="FF1B93A1"/>
        <bgColor theme="6" tint="-0.24994659260841701"/>
      </patternFill>
    </fill>
    <fill>
      <patternFill patternType="lightUp">
        <bgColor theme="0"/>
      </patternFill>
    </fill>
  </fills>
  <borders count="53">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style="medium">
        <color rgb="FF1B93A1"/>
      </right>
      <top style="thin">
        <color rgb="FF1B93A1"/>
      </top>
      <bottom style="thin">
        <color rgb="FF1B93A1"/>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thin">
        <color rgb="FF1B93A1"/>
      </left>
      <right/>
      <top style="medium">
        <color theme="0"/>
      </top>
      <bottom/>
      <diagonal/>
    </border>
    <border>
      <left style="medium">
        <color rgb="FF1B93A1"/>
      </left>
      <right/>
      <top style="thin">
        <color rgb="FF1B93A1"/>
      </top>
      <bottom style="medium">
        <color rgb="FF1B93A1"/>
      </bottom>
      <diagonal/>
    </border>
    <border>
      <left style="thin">
        <color rgb="FF1B93A1"/>
      </left>
      <right style="thin">
        <color rgb="FF1B93A1"/>
      </right>
      <top style="medium">
        <color theme="0"/>
      </top>
      <bottom/>
      <diagonal/>
    </border>
    <border>
      <left/>
      <right style="thin">
        <color rgb="FF1B93A1"/>
      </right>
      <top style="medium">
        <color theme="0"/>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thin">
        <color rgb="FF1B93A1"/>
      </left>
      <right style="thin">
        <color rgb="FF1B93A1"/>
      </right>
      <top/>
      <bottom style="thin">
        <color rgb="FF1B93A1"/>
      </bottom>
      <diagonal/>
    </border>
    <border>
      <left/>
      <right/>
      <top/>
      <bottom style="thin">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28">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6" fontId="21" fillId="0" borderId="5" xfId="0" applyNumberFormat="1" applyFont="1" applyFill="1" applyBorder="1" applyAlignment="1" applyProtection="1">
      <alignment horizontal="right" vertical="center" wrapText="1"/>
    </xf>
    <xf numFmtId="167" fontId="21" fillId="0" borderId="5" xfId="2" applyNumberFormat="1" applyFont="1" applyFill="1" applyBorder="1" applyAlignment="1" applyProtection="1">
      <alignment horizontal="right" vertical="center" wrapText="1"/>
    </xf>
    <xf numFmtId="0" fontId="22" fillId="6" borderId="5" xfId="0" applyFont="1" applyFill="1" applyBorder="1" applyAlignment="1" applyProtection="1">
      <alignment vertical="center" wrapText="1"/>
      <protection locked="0"/>
    </xf>
    <xf numFmtId="0" fontId="18"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2" xfId="45" applyFont="1" applyFill="1" applyBorder="1" applyAlignment="1" applyProtection="1">
      <alignment horizontal="center" vertical="center" wrapText="1"/>
      <protection locked="0"/>
    </xf>
    <xf numFmtId="0" fontId="15" fillId="2" borderId="13" xfId="0" applyFont="1" applyFill="1" applyBorder="1" applyAlignment="1" applyProtection="1">
      <alignment horizontal="center" vertical="center" wrapText="1"/>
      <protection locked="0"/>
    </xf>
    <xf numFmtId="0" fontId="15" fillId="2" borderId="13" xfId="45"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15" fillId="2" borderId="15" xfId="0" applyFont="1" applyFill="1" applyBorder="1" applyAlignment="1" applyProtection="1">
      <alignment horizontal="center" vertical="center" wrapText="1"/>
      <protection locked="0"/>
    </xf>
    <xf numFmtId="0" fontId="19" fillId="2" borderId="6" xfId="45" applyFont="1" applyFill="1" applyBorder="1" applyAlignment="1" applyProtection="1">
      <alignment horizontal="left" vertical="center" wrapText="1"/>
      <protection locked="0"/>
    </xf>
    <xf numFmtId="0" fontId="15" fillId="2" borderId="14" xfId="0" applyFont="1" applyFill="1" applyBorder="1" applyAlignment="1" applyProtection="1">
      <alignment horizontal="center" vertical="center" wrapText="1"/>
      <protection locked="0"/>
    </xf>
    <xf numFmtId="0" fontId="16" fillId="5" borderId="14"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0" fontId="19" fillId="2" borderId="7" xfId="45" applyFont="1" applyFill="1" applyBorder="1" applyAlignment="1" applyProtection="1">
      <alignment horizontal="left" vertical="center" wrapText="1"/>
      <protection locked="0"/>
    </xf>
    <xf numFmtId="0" fontId="19" fillId="2" borderId="17" xfId="45" applyFont="1" applyFill="1" applyBorder="1" applyAlignment="1" applyProtection="1">
      <alignment horizontal="left" vertical="center" wrapText="1"/>
      <protection locked="0"/>
    </xf>
    <xf numFmtId="10" fontId="17" fillId="4" borderId="5" xfId="0" applyNumberFormat="1" applyFont="1" applyFill="1" applyBorder="1" applyAlignment="1" applyProtection="1">
      <alignment horizontal="center" vertical="center" wrapText="1"/>
      <protection locked="0"/>
    </xf>
    <xf numFmtId="0" fontId="17" fillId="0" borderId="0" xfId="37" applyFont="1"/>
    <xf numFmtId="0" fontId="17" fillId="2" borderId="18" xfId="37" applyFont="1" applyFill="1" applyBorder="1"/>
    <xf numFmtId="0" fontId="17" fillId="0" borderId="5" xfId="40" applyFont="1" applyFill="1" applyBorder="1" applyAlignment="1">
      <alignment vertical="center"/>
    </xf>
    <xf numFmtId="0" fontId="17" fillId="0" borderId="0" xfId="37" applyFont="1" applyAlignment="1">
      <alignment horizontal="center"/>
    </xf>
    <xf numFmtId="167" fontId="23" fillId="7" borderId="23" xfId="0" applyNumberFormat="1" applyFont="1" applyFill="1" applyBorder="1" applyAlignment="1" applyProtection="1">
      <alignment horizontal="right" vertical="center" wrapText="1" indent="1"/>
    </xf>
    <xf numFmtId="0" fontId="15" fillId="2" borderId="24" xfId="0" applyFont="1" applyFill="1" applyBorder="1" applyAlignment="1" applyProtection="1">
      <alignment horizontal="center" vertical="center" wrapText="1"/>
      <protection locked="0"/>
    </xf>
    <xf numFmtId="0" fontId="22" fillId="9" borderId="10" xfId="0" applyFont="1" applyFill="1" applyBorder="1" applyAlignment="1" applyProtection="1">
      <alignment vertical="center" wrapText="1"/>
    </xf>
    <xf numFmtId="0" fontId="15" fillId="2" borderId="10"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17" fillId="10" borderId="0" xfId="0" applyFont="1" applyFill="1" applyBorder="1" applyAlignment="1" applyProtection="1">
      <alignment horizontal="center" vertical="center" wrapText="1"/>
      <protection locked="0"/>
    </xf>
    <xf numFmtId="0" fontId="15" fillId="10" borderId="0" xfId="45" applyFont="1" applyFill="1" applyBorder="1" applyAlignment="1" applyProtection="1">
      <alignment horizontal="center" vertical="center" wrapText="1"/>
      <protection locked="0"/>
    </xf>
    <xf numFmtId="10" fontId="17" fillId="10" borderId="0" xfId="0" applyNumberFormat="1" applyFont="1" applyFill="1" applyBorder="1" applyAlignment="1" applyProtection="1">
      <alignment horizontal="center" vertical="center" wrapText="1"/>
      <protection locked="0"/>
    </xf>
    <xf numFmtId="0" fontId="16" fillId="2" borderId="28" xfId="0" applyFont="1" applyFill="1" applyBorder="1" applyAlignment="1" applyProtection="1">
      <alignment vertical="center" wrapText="1"/>
      <protection locked="0"/>
    </xf>
    <xf numFmtId="0" fontId="15" fillId="2" borderId="19" xfId="45" applyFont="1" applyFill="1" applyBorder="1" applyAlignment="1" applyProtection="1">
      <alignment horizontal="left" vertical="center" wrapText="1"/>
      <protection locked="0"/>
    </xf>
    <xf numFmtId="0" fontId="15" fillId="2" borderId="29" xfId="0" applyFont="1" applyFill="1" applyBorder="1" applyAlignment="1" applyProtection="1">
      <alignment horizontal="center" vertical="center" wrapText="1"/>
      <protection locked="0"/>
    </xf>
    <xf numFmtId="0" fontId="16" fillId="2" borderId="8" xfId="0" applyFont="1" applyFill="1" applyBorder="1" applyAlignment="1" applyProtection="1">
      <alignment vertical="center" wrapText="1"/>
      <protection locked="0"/>
    </xf>
    <xf numFmtId="0" fontId="15" fillId="2" borderId="27" xfId="0" applyFont="1" applyFill="1" applyBorder="1" applyAlignment="1" applyProtection="1">
      <alignment horizontal="center" vertical="center" wrapText="1"/>
      <protection locked="0"/>
    </xf>
    <xf numFmtId="0" fontId="15" fillId="2" borderId="27" xfId="45" applyFont="1" applyFill="1" applyBorder="1" applyAlignment="1" applyProtection="1">
      <alignment horizontal="center" vertical="center" wrapText="1"/>
      <protection locked="0"/>
    </xf>
    <xf numFmtId="0" fontId="16" fillId="5" borderId="27" xfId="45"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15" fillId="2" borderId="30" xfId="45"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5" fillId="2" borderId="33" xfId="0" applyFont="1" applyFill="1" applyBorder="1" applyAlignment="1" applyProtection="1">
      <alignment horizontal="center" vertical="center" wrapText="1"/>
      <protection locked="0"/>
    </xf>
    <xf numFmtId="0" fontId="15" fillId="2" borderId="26" xfId="45" applyFont="1" applyFill="1" applyBorder="1" applyAlignment="1" applyProtection="1">
      <alignment horizontal="center" vertical="center" wrapText="1"/>
      <protection locked="0"/>
    </xf>
    <xf numFmtId="0" fontId="17" fillId="0" borderId="11" xfId="37" applyFont="1" applyBorder="1" applyAlignment="1">
      <alignment horizontal="left" vertical="center"/>
    </xf>
    <xf numFmtId="0" fontId="15" fillId="2" borderId="9"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1" fontId="17" fillId="8" borderId="34" xfId="45" applyNumberFormat="1" applyFont="1" applyFill="1" applyBorder="1" applyAlignment="1" applyProtection="1">
      <alignment horizontal="center" vertical="center" wrapText="1"/>
    </xf>
    <xf numFmtId="0" fontId="19" fillId="2" borderId="35" xfId="45" applyFont="1" applyFill="1" applyBorder="1" applyAlignment="1" applyProtection="1">
      <alignment horizontal="center" vertical="center" wrapText="1"/>
      <protection locked="0"/>
    </xf>
    <xf numFmtId="0" fontId="18" fillId="3" borderId="5" xfId="0" applyFont="1" applyFill="1" applyBorder="1" applyAlignment="1" applyProtection="1">
      <alignment vertical="center" wrapText="1"/>
    </xf>
    <xf numFmtId="0" fontId="16" fillId="2" borderId="37" xfId="0" applyFont="1" applyFill="1" applyBorder="1" applyAlignment="1" applyProtection="1">
      <alignment vertical="center" wrapText="1"/>
      <protection locked="0"/>
    </xf>
    <xf numFmtId="0" fontId="17" fillId="0" borderId="0" xfId="40" applyFont="1"/>
    <xf numFmtId="0" fontId="22" fillId="10" borderId="0" xfId="0" applyFont="1" applyFill="1" applyBorder="1" applyAlignment="1" applyProtection="1">
      <alignment vertical="center" wrapText="1"/>
      <protection locked="0"/>
    </xf>
    <xf numFmtId="0" fontId="16" fillId="2" borderId="39" xfId="0" applyFont="1" applyFill="1" applyBorder="1" applyAlignment="1" applyProtection="1">
      <alignment vertical="center" wrapText="1"/>
      <protection locked="0"/>
    </xf>
    <xf numFmtId="1" fontId="20" fillId="2" borderId="40" xfId="45" applyNumberFormat="1" applyFont="1" applyFill="1" applyBorder="1" applyAlignment="1" applyProtection="1">
      <alignment horizontal="center" vertical="center" wrapText="1"/>
      <protection locked="0"/>
    </xf>
    <xf numFmtId="1" fontId="17" fillId="8" borderId="5" xfId="45" applyNumberFormat="1" applyFont="1" applyFill="1" applyBorder="1" applyAlignment="1" applyProtection="1">
      <alignment horizontal="center" vertical="center" wrapText="1"/>
    </xf>
    <xf numFmtId="0" fontId="0" fillId="0" borderId="5" xfId="0" applyBorder="1" applyAlignment="1">
      <alignment vertical="center"/>
    </xf>
    <xf numFmtId="169" fontId="21" fillId="0" borderId="5" xfId="2" applyNumberFormat="1" applyFont="1" applyFill="1" applyBorder="1" applyAlignment="1" applyProtection="1">
      <alignment horizontal="right" vertical="center"/>
    </xf>
    <xf numFmtId="3" fontId="21" fillId="0" borderId="5" xfId="2" applyNumberFormat="1" applyFont="1" applyFill="1" applyBorder="1" applyAlignment="1" applyProtection="1">
      <alignment horizontal="right" vertical="center"/>
    </xf>
    <xf numFmtId="1" fontId="17" fillId="0" borderId="34" xfId="45" applyNumberFormat="1" applyFont="1" applyFill="1" applyBorder="1" applyAlignment="1" applyProtection="1">
      <alignment horizontal="center" vertical="center" wrapText="1"/>
    </xf>
    <xf numFmtId="49" fontId="18" fillId="0" borderId="5" xfId="0" applyNumberFormat="1" applyFont="1" applyFill="1" applyBorder="1" applyAlignment="1">
      <alignment vertical="center" wrapText="1"/>
    </xf>
    <xf numFmtId="0" fontId="15" fillId="2" borderId="31"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7" fillId="8" borderId="42" xfId="45" applyFont="1" applyFill="1" applyBorder="1" applyAlignment="1" applyProtection="1">
      <alignment horizontal="center" vertical="center" wrapText="1"/>
    </xf>
    <xf numFmtId="0" fontId="17" fillId="0" borderId="42" xfId="45" applyFont="1" applyFill="1" applyBorder="1" applyAlignment="1" applyProtection="1">
      <alignment horizontal="center" vertical="center" wrapText="1"/>
    </xf>
    <xf numFmtId="0" fontId="17" fillId="8" borderId="43" xfId="45" applyFont="1" applyFill="1" applyBorder="1" applyAlignment="1" applyProtection="1">
      <alignment horizontal="center" vertical="center" wrapText="1"/>
    </xf>
    <xf numFmtId="1" fontId="17" fillId="8" borderId="44" xfId="45" applyNumberFormat="1" applyFont="1" applyFill="1" applyBorder="1" applyAlignment="1" applyProtection="1">
      <alignment horizontal="center" vertical="center" wrapText="1"/>
    </xf>
    <xf numFmtId="49" fontId="18" fillId="3" borderId="45" xfId="0" applyNumberFormat="1" applyFont="1" applyFill="1" applyBorder="1" applyAlignment="1">
      <alignment vertical="center" wrapText="1"/>
    </xf>
    <xf numFmtId="0" fontId="22" fillId="6" borderId="45" xfId="0" applyFont="1" applyFill="1" applyBorder="1" applyAlignment="1" applyProtection="1">
      <alignment vertical="center" wrapText="1"/>
      <protection locked="0"/>
    </xf>
    <xf numFmtId="0" fontId="17" fillId="4" borderId="45" xfId="0" applyFont="1" applyFill="1" applyBorder="1" applyAlignment="1" applyProtection="1">
      <alignment horizontal="center" vertical="center" wrapText="1"/>
      <protection locked="0"/>
    </xf>
    <xf numFmtId="0" fontId="18" fillId="0" borderId="45" xfId="0" applyFont="1" applyFill="1" applyBorder="1" applyAlignment="1">
      <alignment horizontal="center" vertical="center" wrapText="1"/>
    </xf>
    <xf numFmtId="10" fontId="17" fillId="4" borderId="45" xfId="0" applyNumberFormat="1" applyFont="1" applyFill="1" applyBorder="1" applyAlignment="1" applyProtection="1">
      <alignment horizontal="center" vertical="center" wrapText="1"/>
      <protection locked="0"/>
    </xf>
    <xf numFmtId="168" fontId="17" fillId="0" borderId="25" xfId="37" applyNumberFormat="1" applyFont="1" applyFill="1" applyBorder="1" applyAlignment="1">
      <alignment horizontal="left" vertical="center"/>
    </xf>
    <xf numFmtId="0" fontId="15" fillId="2" borderId="32" xfId="0" applyFont="1" applyFill="1" applyBorder="1" applyAlignment="1" applyProtection="1">
      <alignment horizontal="center" vertical="center" wrapText="1"/>
      <protection locked="0"/>
    </xf>
    <xf numFmtId="0" fontId="22" fillId="3" borderId="11" xfId="0" applyFont="1" applyFill="1" applyBorder="1" applyAlignment="1" applyProtection="1">
      <alignment horizontal="left" vertical="center" wrapText="1"/>
    </xf>
    <xf numFmtId="0" fontId="15" fillId="2" borderId="25" xfId="0"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68" fontId="17" fillId="0" borderId="46" xfId="37" applyNumberFormat="1" applyFont="1" applyFill="1" applyBorder="1" applyAlignment="1">
      <alignment horizontal="left" vertical="center"/>
    </xf>
    <xf numFmtId="0" fontId="22" fillId="3" borderId="25" xfId="0" applyFont="1" applyFill="1" applyBorder="1" applyAlignment="1" applyProtection="1">
      <alignment horizontal="left" vertical="center" wrapText="1"/>
    </xf>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left" vertical="center" wrapText="1"/>
    </xf>
    <xf numFmtId="0" fontId="15" fillId="2" borderId="48" xfId="0" quotePrefix="1" applyFont="1" applyFill="1" applyBorder="1" applyAlignment="1" applyProtection="1">
      <alignment horizontal="center" vertical="center" wrapText="1"/>
    </xf>
    <xf numFmtId="0" fontId="15" fillId="2" borderId="48" xfId="0" applyFont="1" applyFill="1" applyBorder="1" applyAlignment="1" applyProtection="1">
      <alignment horizontal="center" vertical="center" wrapText="1"/>
    </xf>
    <xf numFmtId="0" fontId="15" fillId="2" borderId="48" xfId="45" applyFont="1" applyFill="1" applyBorder="1" applyAlignment="1" applyProtection="1">
      <alignment horizontal="center" vertical="center" wrapText="1"/>
      <protection locked="0"/>
    </xf>
    <xf numFmtId="0" fontId="19" fillId="2" borderId="49" xfId="0" applyFont="1" applyFill="1" applyBorder="1" applyAlignment="1" applyProtection="1">
      <alignment horizontal="center" vertical="center" wrapText="1"/>
      <protection locked="0"/>
    </xf>
    <xf numFmtId="0" fontId="16" fillId="2" borderId="50" xfId="45"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0" fontId="17" fillId="4" borderId="51" xfId="0" applyFont="1" applyFill="1" applyBorder="1" applyAlignment="1" applyProtection="1">
      <alignment horizontal="left" vertical="center" wrapText="1"/>
      <protection locked="0"/>
    </xf>
    <xf numFmtId="0" fontId="17" fillId="4" borderId="51" xfId="0" applyFont="1" applyFill="1" applyBorder="1" applyAlignment="1" applyProtection="1">
      <alignment horizontal="center" vertical="center" wrapText="1"/>
      <protection locked="0"/>
    </xf>
    <xf numFmtId="0" fontId="17" fillId="0" borderId="51" xfId="0" applyFont="1" applyFill="1" applyBorder="1" applyAlignment="1" applyProtection="1">
      <alignment horizontal="center" vertical="center" wrapText="1"/>
    </xf>
    <xf numFmtId="164" fontId="17" fillId="4" borderId="51" xfId="0" applyNumberFormat="1" applyFont="1" applyFill="1" applyBorder="1" applyAlignment="1" applyProtection="1">
      <alignment horizontal="right" vertical="center" wrapText="1"/>
      <protection locked="0"/>
    </xf>
    <xf numFmtId="165" fontId="17" fillId="0" borderId="5" xfId="0" applyNumberFormat="1" applyFont="1" applyFill="1" applyBorder="1" applyAlignment="1" applyProtection="1">
      <alignment horizontal="right" vertical="center" wrapText="1"/>
      <protection locked="0"/>
    </xf>
    <xf numFmtId="10" fontId="17" fillId="4" borderId="52" xfId="45" applyNumberFormat="1" applyFont="1" applyFill="1" applyBorder="1" applyAlignment="1" applyProtection="1">
      <alignment horizontal="center" vertical="center" wrapText="1"/>
      <protection locked="0"/>
    </xf>
    <xf numFmtId="10" fontId="17" fillId="11" borderId="5" xfId="45" applyNumberFormat="1" applyFont="1" applyFill="1" applyBorder="1" applyAlignment="1" applyProtection="1">
      <alignment horizontal="center" vertical="center" wrapText="1"/>
      <protection locked="0"/>
    </xf>
    <xf numFmtId="0" fontId="15" fillId="2" borderId="50" xfId="0" applyFont="1" applyFill="1" applyBorder="1" applyAlignment="1" applyProtection="1">
      <alignment horizontal="center" vertical="center" wrapText="1"/>
      <protection locked="0"/>
    </xf>
    <xf numFmtId="0" fontId="15" fillId="2" borderId="8"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6" xfId="0" applyFont="1" applyFill="1" applyBorder="1" applyAlignment="1" applyProtection="1">
      <alignment horizontal="right" vertical="center" wrapText="1" indent="1"/>
      <protection locked="0"/>
    </xf>
    <xf numFmtId="0" fontId="23" fillId="7" borderId="21" xfId="0" applyFont="1" applyFill="1" applyBorder="1" applyAlignment="1" applyProtection="1">
      <alignment horizontal="right" vertical="center" wrapText="1" indent="1"/>
      <protection locked="0"/>
    </xf>
    <xf numFmtId="0" fontId="23" fillId="7" borderId="22"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38" xfId="45" applyFont="1" applyFill="1" applyBorder="1" applyAlignment="1" applyProtection="1">
      <alignment horizontal="left" vertical="center" wrapText="1"/>
      <protection locked="0"/>
    </xf>
    <xf numFmtId="0" fontId="15" fillId="2" borderId="41" xfId="45"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33CC"/>
      <color rgb="FFE5F9FB"/>
      <color rgb="FFFFFFFF"/>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79" t="s">
        <v>36</v>
      </c>
    </row>
    <row r="4" spans="1:1" ht="13.5" thickBot="1" x14ac:dyDescent="0.25"/>
    <row r="5" spans="1:1" ht="50.1" customHeight="1" thickBot="1" x14ac:dyDescent="0.25">
      <c r="A5" s="6" t="s">
        <v>23</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28"/>
  <sheetViews>
    <sheetView tabSelected="1" zoomScale="55" zoomScaleNormal="55" zoomScaleSheetLayoutView="32" workbookViewId="0">
      <selection activeCell="D35" sqref="D35"/>
    </sheetView>
  </sheetViews>
  <sheetFormatPr baseColWidth="10" defaultRowHeight="12.75" x14ac:dyDescent="0.2"/>
  <cols>
    <col min="1" max="2" width="14.7109375" style="36" customWidth="1"/>
    <col min="3" max="3" width="80.7109375" style="39" customWidth="1"/>
    <col min="4" max="4" width="80.7109375" style="36" customWidth="1"/>
    <col min="5" max="5" width="44.7109375" style="36" customWidth="1"/>
    <col min="6" max="11" width="17.28515625" style="36" customWidth="1"/>
    <col min="12" max="13" width="21.7109375" style="36" customWidth="1"/>
    <col min="14" max="15" width="45.7109375" style="36" customWidth="1"/>
    <col min="16" max="235" width="11.42578125" style="36"/>
    <col min="236" max="236" width="12" style="36" customWidth="1"/>
    <col min="237" max="237" width="25.85546875" style="36" customWidth="1"/>
    <col min="238" max="238" width="15.28515625" style="36" customWidth="1"/>
    <col min="239" max="239" width="11.140625" style="36" customWidth="1"/>
    <col min="240" max="241" width="14.42578125" style="36" customWidth="1"/>
    <col min="242" max="242" width="24" style="36" customWidth="1"/>
    <col min="243" max="244" width="12" style="36" customWidth="1"/>
    <col min="245" max="246" width="12.85546875" style="36" customWidth="1"/>
    <col min="247" max="247" width="12.5703125" style="36" customWidth="1"/>
    <col min="248" max="249" width="15.140625" style="36" customWidth="1"/>
    <col min="250" max="250" width="23.140625" style="36" customWidth="1"/>
    <col min="251" max="491" width="11.42578125" style="36"/>
    <col min="492" max="492" width="12" style="36" customWidth="1"/>
    <col min="493" max="493" width="25.85546875" style="36" customWidth="1"/>
    <col min="494" max="494" width="15.28515625" style="36" customWidth="1"/>
    <col min="495" max="495" width="11.140625" style="36" customWidth="1"/>
    <col min="496" max="497" width="14.42578125" style="36" customWidth="1"/>
    <col min="498" max="498" width="24" style="36" customWidth="1"/>
    <col min="499" max="500" width="12" style="36" customWidth="1"/>
    <col min="501" max="502" width="12.85546875" style="36" customWidth="1"/>
    <col min="503" max="503" width="12.5703125" style="36" customWidth="1"/>
    <col min="504" max="505" width="15.140625" style="36" customWidth="1"/>
    <col min="506" max="506" width="23.140625" style="36" customWidth="1"/>
    <col min="507" max="747" width="11.42578125" style="36"/>
    <col min="748" max="748" width="12" style="36" customWidth="1"/>
    <col min="749" max="749" width="25.85546875" style="36" customWidth="1"/>
    <col min="750" max="750" width="15.28515625" style="36" customWidth="1"/>
    <col min="751" max="751" width="11.140625" style="36" customWidth="1"/>
    <col min="752" max="753" width="14.42578125" style="36" customWidth="1"/>
    <col min="754" max="754" width="24" style="36" customWidth="1"/>
    <col min="755" max="756" width="12" style="36" customWidth="1"/>
    <col min="757" max="758" width="12.85546875" style="36" customWidth="1"/>
    <col min="759" max="759" width="12.5703125" style="36" customWidth="1"/>
    <col min="760" max="761" width="15.140625" style="36" customWidth="1"/>
    <col min="762" max="762" width="23.140625" style="36" customWidth="1"/>
    <col min="763" max="1003" width="11.42578125" style="36"/>
    <col min="1004" max="1004" width="12" style="36" customWidth="1"/>
    <col min="1005" max="1005" width="25.85546875" style="36" customWidth="1"/>
    <col min="1006" max="1006" width="15.28515625" style="36" customWidth="1"/>
    <col min="1007" max="1007" width="11.140625" style="36" customWidth="1"/>
    <col min="1008" max="1009" width="14.42578125" style="36" customWidth="1"/>
    <col min="1010" max="1010" width="24" style="36" customWidth="1"/>
    <col min="1011" max="1012" width="12" style="36" customWidth="1"/>
    <col min="1013" max="1014" width="12.85546875" style="36" customWidth="1"/>
    <col min="1015" max="1015" width="12.5703125" style="36" customWidth="1"/>
    <col min="1016" max="1017" width="15.140625" style="36" customWidth="1"/>
    <col min="1018" max="1018" width="23.140625" style="36" customWidth="1"/>
    <col min="1019" max="1259" width="11.42578125" style="36"/>
    <col min="1260" max="1260" width="12" style="36" customWidth="1"/>
    <col min="1261" max="1261" width="25.85546875" style="36" customWidth="1"/>
    <col min="1262" max="1262" width="15.28515625" style="36" customWidth="1"/>
    <col min="1263" max="1263" width="11.140625" style="36" customWidth="1"/>
    <col min="1264" max="1265" width="14.42578125" style="36" customWidth="1"/>
    <col min="1266" max="1266" width="24" style="36" customWidth="1"/>
    <col min="1267" max="1268" width="12" style="36" customWidth="1"/>
    <col min="1269" max="1270" width="12.85546875" style="36" customWidth="1"/>
    <col min="1271" max="1271" width="12.5703125" style="36" customWidth="1"/>
    <col min="1272" max="1273" width="15.140625" style="36" customWidth="1"/>
    <col min="1274" max="1274" width="23.140625" style="36" customWidth="1"/>
    <col min="1275" max="1515" width="11.42578125" style="36"/>
    <col min="1516" max="1516" width="12" style="36" customWidth="1"/>
    <col min="1517" max="1517" width="25.85546875" style="36" customWidth="1"/>
    <col min="1518" max="1518" width="15.28515625" style="36" customWidth="1"/>
    <col min="1519" max="1519" width="11.140625" style="36" customWidth="1"/>
    <col min="1520" max="1521" width="14.42578125" style="36" customWidth="1"/>
    <col min="1522" max="1522" width="24" style="36" customWidth="1"/>
    <col min="1523" max="1524" width="12" style="36" customWidth="1"/>
    <col min="1525" max="1526" width="12.85546875" style="36" customWidth="1"/>
    <col min="1527" max="1527" width="12.5703125" style="36" customWidth="1"/>
    <col min="1528" max="1529" width="15.140625" style="36" customWidth="1"/>
    <col min="1530" max="1530" width="23.140625" style="36" customWidth="1"/>
    <col min="1531" max="1771" width="11.42578125" style="36"/>
    <col min="1772" max="1772" width="12" style="36" customWidth="1"/>
    <col min="1773" max="1773" width="25.85546875" style="36" customWidth="1"/>
    <col min="1774" max="1774" width="15.28515625" style="36" customWidth="1"/>
    <col min="1775" max="1775" width="11.140625" style="36" customWidth="1"/>
    <col min="1776" max="1777" width="14.42578125" style="36" customWidth="1"/>
    <col min="1778" max="1778" width="24" style="36" customWidth="1"/>
    <col min="1779" max="1780" width="12" style="36" customWidth="1"/>
    <col min="1781" max="1782" width="12.85546875" style="36" customWidth="1"/>
    <col min="1783" max="1783" width="12.5703125" style="36" customWidth="1"/>
    <col min="1784" max="1785" width="15.140625" style="36" customWidth="1"/>
    <col min="1786" max="1786" width="23.140625" style="36" customWidth="1"/>
    <col min="1787" max="2027" width="11.42578125" style="36"/>
    <col min="2028" max="2028" width="12" style="36" customWidth="1"/>
    <col min="2029" max="2029" width="25.85546875" style="36" customWidth="1"/>
    <col min="2030" max="2030" width="15.28515625" style="36" customWidth="1"/>
    <col min="2031" max="2031" width="11.140625" style="36" customWidth="1"/>
    <col min="2032" max="2033" width="14.42578125" style="36" customWidth="1"/>
    <col min="2034" max="2034" width="24" style="36" customWidth="1"/>
    <col min="2035" max="2036" width="12" style="36" customWidth="1"/>
    <col min="2037" max="2038" width="12.85546875" style="36" customWidth="1"/>
    <col min="2039" max="2039" width="12.5703125" style="36" customWidth="1"/>
    <col min="2040" max="2041" width="15.140625" style="36" customWidth="1"/>
    <col min="2042" max="2042" width="23.140625" style="36" customWidth="1"/>
    <col min="2043" max="2283" width="11.42578125" style="36"/>
    <col min="2284" max="2284" width="12" style="36" customWidth="1"/>
    <col min="2285" max="2285" width="25.85546875" style="36" customWidth="1"/>
    <col min="2286" max="2286" width="15.28515625" style="36" customWidth="1"/>
    <col min="2287" max="2287" width="11.140625" style="36" customWidth="1"/>
    <col min="2288" max="2289" width="14.42578125" style="36" customWidth="1"/>
    <col min="2290" max="2290" width="24" style="36" customWidth="1"/>
    <col min="2291" max="2292" width="12" style="36" customWidth="1"/>
    <col min="2293" max="2294" width="12.85546875" style="36" customWidth="1"/>
    <col min="2295" max="2295" width="12.5703125" style="36" customWidth="1"/>
    <col min="2296" max="2297" width="15.140625" style="36" customWidth="1"/>
    <col min="2298" max="2298" width="23.140625" style="36" customWidth="1"/>
    <col min="2299" max="2539" width="11.42578125" style="36"/>
    <col min="2540" max="2540" width="12" style="36" customWidth="1"/>
    <col min="2541" max="2541" width="25.85546875" style="36" customWidth="1"/>
    <col min="2542" max="2542" width="15.28515625" style="36" customWidth="1"/>
    <col min="2543" max="2543" width="11.140625" style="36" customWidth="1"/>
    <col min="2544" max="2545" width="14.42578125" style="36" customWidth="1"/>
    <col min="2546" max="2546" width="24" style="36" customWidth="1"/>
    <col min="2547" max="2548" width="12" style="36" customWidth="1"/>
    <col min="2549" max="2550" width="12.85546875" style="36" customWidth="1"/>
    <col min="2551" max="2551" width="12.5703125" style="36" customWidth="1"/>
    <col min="2552" max="2553" width="15.140625" style="36" customWidth="1"/>
    <col min="2554" max="2554" width="23.140625" style="36" customWidth="1"/>
    <col min="2555" max="2795" width="11.42578125" style="36"/>
    <col min="2796" max="2796" width="12" style="36" customWidth="1"/>
    <col min="2797" max="2797" width="25.85546875" style="36" customWidth="1"/>
    <col min="2798" max="2798" width="15.28515625" style="36" customWidth="1"/>
    <col min="2799" max="2799" width="11.140625" style="36" customWidth="1"/>
    <col min="2800" max="2801" width="14.42578125" style="36" customWidth="1"/>
    <col min="2802" max="2802" width="24" style="36" customWidth="1"/>
    <col min="2803" max="2804" width="12" style="36" customWidth="1"/>
    <col min="2805" max="2806" width="12.85546875" style="36" customWidth="1"/>
    <col min="2807" max="2807" width="12.5703125" style="36" customWidth="1"/>
    <col min="2808" max="2809" width="15.140625" style="36" customWidth="1"/>
    <col min="2810" max="2810" width="23.140625" style="36" customWidth="1"/>
    <col min="2811" max="3051" width="11.42578125" style="36"/>
    <col min="3052" max="3052" width="12" style="36" customWidth="1"/>
    <col min="3053" max="3053" width="25.85546875" style="36" customWidth="1"/>
    <col min="3054" max="3054" width="15.28515625" style="36" customWidth="1"/>
    <col min="3055" max="3055" width="11.140625" style="36" customWidth="1"/>
    <col min="3056" max="3057" width="14.42578125" style="36" customWidth="1"/>
    <col min="3058" max="3058" width="24" style="36" customWidth="1"/>
    <col min="3059" max="3060" width="12" style="36" customWidth="1"/>
    <col min="3061" max="3062" width="12.85546875" style="36" customWidth="1"/>
    <col min="3063" max="3063" width="12.5703125" style="36" customWidth="1"/>
    <col min="3064" max="3065" width="15.140625" style="36" customWidth="1"/>
    <col min="3066" max="3066" width="23.140625" style="36" customWidth="1"/>
    <col min="3067" max="3307" width="11.42578125" style="36"/>
    <col min="3308" max="3308" width="12" style="36" customWidth="1"/>
    <col min="3309" max="3309" width="25.85546875" style="36" customWidth="1"/>
    <col min="3310" max="3310" width="15.28515625" style="36" customWidth="1"/>
    <col min="3311" max="3311" width="11.140625" style="36" customWidth="1"/>
    <col min="3312" max="3313" width="14.42578125" style="36" customWidth="1"/>
    <col min="3314" max="3314" width="24" style="36" customWidth="1"/>
    <col min="3315" max="3316" width="12" style="36" customWidth="1"/>
    <col min="3317" max="3318" width="12.85546875" style="36" customWidth="1"/>
    <col min="3319" max="3319" width="12.5703125" style="36" customWidth="1"/>
    <col min="3320" max="3321" width="15.140625" style="36" customWidth="1"/>
    <col min="3322" max="3322" width="23.140625" style="36" customWidth="1"/>
    <col min="3323" max="3563" width="11.42578125" style="36"/>
    <col min="3564" max="3564" width="12" style="36" customWidth="1"/>
    <col min="3565" max="3565" width="25.85546875" style="36" customWidth="1"/>
    <col min="3566" max="3566" width="15.28515625" style="36" customWidth="1"/>
    <col min="3567" max="3567" width="11.140625" style="36" customWidth="1"/>
    <col min="3568" max="3569" width="14.42578125" style="36" customWidth="1"/>
    <col min="3570" max="3570" width="24" style="36" customWidth="1"/>
    <col min="3571" max="3572" width="12" style="36" customWidth="1"/>
    <col min="3573" max="3574" width="12.85546875" style="36" customWidth="1"/>
    <col min="3575" max="3575" width="12.5703125" style="36" customWidth="1"/>
    <col min="3576" max="3577" width="15.140625" style="36" customWidth="1"/>
    <col min="3578" max="3578" width="23.140625" style="36" customWidth="1"/>
    <col min="3579" max="3819" width="11.42578125" style="36"/>
    <col min="3820" max="3820" width="12" style="36" customWidth="1"/>
    <col min="3821" max="3821" width="25.85546875" style="36" customWidth="1"/>
    <col min="3822" max="3822" width="15.28515625" style="36" customWidth="1"/>
    <col min="3823" max="3823" width="11.140625" style="36" customWidth="1"/>
    <col min="3824" max="3825" width="14.42578125" style="36" customWidth="1"/>
    <col min="3826" max="3826" width="24" style="36" customWidth="1"/>
    <col min="3827" max="3828" width="12" style="36" customWidth="1"/>
    <col min="3829" max="3830" width="12.85546875" style="36" customWidth="1"/>
    <col min="3831" max="3831" width="12.5703125" style="36" customWidth="1"/>
    <col min="3832" max="3833" width="15.140625" style="36" customWidth="1"/>
    <col min="3834" max="3834" width="23.140625" style="36" customWidth="1"/>
    <col min="3835" max="4075" width="11.42578125" style="36"/>
    <col min="4076" max="4076" width="12" style="36" customWidth="1"/>
    <col min="4077" max="4077" width="25.85546875" style="36" customWidth="1"/>
    <col min="4078" max="4078" width="15.28515625" style="36" customWidth="1"/>
    <col min="4079" max="4079" width="11.140625" style="36" customWidth="1"/>
    <col min="4080" max="4081" width="14.42578125" style="36" customWidth="1"/>
    <col min="4082" max="4082" width="24" style="36" customWidth="1"/>
    <col min="4083" max="4084" width="12" style="36" customWidth="1"/>
    <col min="4085" max="4086" width="12.85546875" style="36" customWidth="1"/>
    <col min="4087" max="4087" width="12.5703125" style="36" customWidth="1"/>
    <col min="4088" max="4089" width="15.140625" style="36" customWidth="1"/>
    <col min="4090" max="4090" width="23.140625" style="36" customWidth="1"/>
    <col min="4091" max="4331" width="11.42578125" style="36"/>
    <col min="4332" max="4332" width="12" style="36" customWidth="1"/>
    <col min="4333" max="4333" width="25.85546875" style="36" customWidth="1"/>
    <col min="4334" max="4334" width="15.28515625" style="36" customWidth="1"/>
    <col min="4335" max="4335" width="11.140625" style="36" customWidth="1"/>
    <col min="4336" max="4337" width="14.42578125" style="36" customWidth="1"/>
    <col min="4338" max="4338" width="24" style="36" customWidth="1"/>
    <col min="4339" max="4340" width="12" style="36" customWidth="1"/>
    <col min="4341" max="4342" width="12.85546875" style="36" customWidth="1"/>
    <col min="4343" max="4343" width="12.5703125" style="36" customWidth="1"/>
    <col min="4344" max="4345" width="15.140625" style="36" customWidth="1"/>
    <col min="4346" max="4346" width="23.140625" style="36" customWidth="1"/>
    <col min="4347" max="4587" width="11.42578125" style="36"/>
    <col min="4588" max="4588" width="12" style="36" customWidth="1"/>
    <col min="4589" max="4589" width="25.85546875" style="36" customWidth="1"/>
    <col min="4590" max="4590" width="15.28515625" style="36" customWidth="1"/>
    <col min="4591" max="4591" width="11.140625" style="36" customWidth="1"/>
    <col min="4592" max="4593" width="14.42578125" style="36" customWidth="1"/>
    <col min="4594" max="4594" width="24" style="36" customWidth="1"/>
    <col min="4595" max="4596" width="12" style="36" customWidth="1"/>
    <col min="4597" max="4598" width="12.85546875" style="36" customWidth="1"/>
    <col min="4599" max="4599" width="12.5703125" style="36" customWidth="1"/>
    <col min="4600" max="4601" width="15.140625" style="36" customWidth="1"/>
    <col min="4602" max="4602" width="23.140625" style="36" customWidth="1"/>
    <col min="4603" max="4843" width="11.42578125" style="36"/>
    <col min="4844" max="4844" width="12" style="36" customWidth="1"/>
    <col min="4845" max="4845" width="25.85546875" style="36" customWidth="1"/>
    <col min="4846" max="4846" width="15.28515625" style="36" customWidth="1"/>
    <col min="4847" max="4847" width="11.140625" style="36" customWidth="1"/>
    <col min="4848" max="4849" width="14.42578125" style="36" customWidth="1"/>
    <col min="4850" max="4850" width="24" style="36" customWidth="1"/>
    <col min="4851" max="4852" width="12" style="36" customWidth="1"/>
    <col min="4853" max="4854" width="12.85546875" style="36" customWidth="1"/>
    <col min="4855" max="4855" width="12.5703125" style="36" customWidth="1"/>
    <col min="4856" max="4857" width="15.140625" style="36" customWidth="1"/>
    <col min="4858" max="4858" width="23.140625" style="36" customWidth="1"/>
    <col min="4859" max="5099" width="11.42578125" style="36"/>
    <col min="5100" max="5100" width="12" style="36" customWidth="1"/>
    <col min="5101" max="5101" width="25.85546875" style="36" customWidth="1"/>
    <col min="5102" max="5102" width="15.28515625" style="36" customWidth="1"/>
    <col min="5103" max="5103" width="11.140625" style="36" customWidth="1"/>
    <col min="5104" max="5105" width="14.42578125" style="36" customWidth="1"/>
    <col min="5106" max="5106" width="24" style="36" customWidth="1"/>
    <col min="5107" max="5108" width="12" style="36" customWidth="1"/>
    <col min="5109" max="5110" width="12.85546875" style="36" customWidth="1"/>
    <col min="5111" max="5111" width="12.5703125" style="36" customWidth="1"/>
    <col min="5112" max="5113" width="15.140625" style="36" customWidth="1"/>
    <col min="5114" max="5114" width="23.140625" style="36" customWidth="1"/>
    <col min="5115" max="5355" width="11.42578125" style="36"/>
    <col min="5356" max="5356" width="12" style="36" customWidth="1"/>
    <col min="5357" max="5357" width="25.85546875" style="36" customWidth="1"/>
    <col min="5358" max="5358" width="15.28515625" style="36" customWidth="1"/>
    <col min="5359" max="5359" width="11.140625" style="36" customWidth="1"/>
    <col min="5360" max="5361" width="14.42578125" style="36" customWidth="1"/>
    <col min="5362" max="5362" width="24" style="36" customWidth="1"/>
    <col min="5363" max="5364" width="12" style="36" customWidth="1"/>
    <col min="5365" max="5366" width="12.85546875" style="36" customWidth="1"/>
    <col min="5367" max="5367" width="12.5703125" style="36" customWidth="1"/>
    <col min="5368" max="5369" width="15.140625" style="36" customWidth="1"/>
    <col min="5370" max="5370" width="23.140625" style="36" customWidth="1"/>
    <col min="5371" max="5611" width="11.42578125" style="36"/>
    <col min="5612" max="5612" width="12" style="36" customWidth="1"/>
    <col min="5613" max="5613" width="25.85546875" style="36" customWidth="1"/>
    <col min="5614" max="5614" width="15.28515625" style="36" customWidth="1"/>
    <col min="5615" max="5615" width="11.140625" style="36" customWidth="1"/>
    <col min="5616" max="5617" width="14.42578125" style="36" customWidth="1"/>
    <col min="5618" max="5618" width="24" style="36" customWidth="1"/>
    <col min="5619" max="5620" width="12" style="36" customWidth="1"/>
    <col min="5621" max="5622" width="12.85546875" style="36" customWidth="1"/>
    <col min="5623" max="5623" width="12.5703125" style="36" customWidth="1"/>
    <col min="5624" max="5625" width="15.140625" style="36" customWidth="1"/>
    <col min="5626" max="5626" width="23.140625" style="36" customWidth="1"/>
    <col min="5627" max="5867" width="11.42578125" style="36"/>
    <col min="5868" max="5868" width="12" style="36" customWidth="1"/>
    <col min="5869" max="5869" width="25.85546875" style="36" customWidth="1"/>
    <col min="5870" max="5870" width="15.28515625" style="36" customWidth="1"/>
    <col min="5871" max="5871" width="11.140625" style="36" customWidth="1"/>
    <col min="5872" max="5873" width="14.42578125" style="36" customWidth="1"/>
    <col min="5874" max="5874" width="24" style="36" customWidth="1"/>
    <col min="5875" max="5876" width="12" style="36" customWidth="1"/>
    <col min="5877" max="5878" width="12.85546875" style="36" customWidth="1"/>
    <col min="5879" max="5879" width="12.5703125" style="36" customWidth="1"/>
    <col min="5880" max="5881" width="15.140625" style="36" customWidth="1"/>
    <col min="5882" max="5882" width="23.140625" style="36" customWidth="1"/>
    <col min="5883" max="6123" width="11.42578125" style="36"/>
    <col min="6124" max="6124" width="12" style="36" customWidth="1"/>
    <col min="6125" max="6125" width="25.85546875" style="36" customWidth="1"/>
    <col min="6126" max="6126" width="15.28515625" style="36" customWidth="1"/>
    <col min="6127" max="6127" width="11.140625" style="36" customWidth="1"/>
    <col min="6128" max="6129" width="14.42578125" style="36" customWidth="1"/>
    <col min="6130" max="6130" width="24" style="36" customWidth="1"/>
    <col min="6131" max="6132" width="12" style="36" customWidth="1"/>
    <col min="6133" max="6134" width="12.85546875" style="36" customWidth="1"/>
    <col min="6135" max="6135" width="12.5703125" style="36" customWidth="1"/>
    <col min="6136" max="6137" width="15.140625" style="36" customWidth="1"/>
    <col min="6138" max="6138" width="23.140625" style="36" customWidth="1"/>
    <col min="6139" max="6379" width="11.42578125" style="36"/>
    <col min="6380" max="6380" width="12" style="36" customWidth="1"/>
    <col min="6381" max="6381" width="25.85546875" style="36" customWidth="1"/>
    <col min="6382" max="6382" width="15.28515625" style="36" customWidth="1"/>
    <col min="6383" max="6383" width="11.140625" style="36" customWidth="1"/>
    <col min="6384" max="6385" width="14.42578125" style="36" customWidth="1"/>
    <col min="6386" max="6386" width="24" style="36" customWidth="1"/>
    <col min="6387" max="6388" width="12" style="36" customWidth="1"/>
    <col min="6389" max="6390" width="12.85546875" style="36" customWidth="1"/>
    <col min="6391" max="6391" width="12.5703125" style="36" customWidth="1"/>
    <col min="6392" max="6393" width="15.140625" style="36" customWidth="1"/>
    <col min="6394" max="6394" width="23.140625" style="36" customWidth="1"/>
    <col min="6395" max="6635" width="11.42578125" style="36"/>
    <col min="6636" max="6636" width="12" style="36" customWidth="1"/>
    <col min="6637" max="6637" width="25.85546875" style="36" customWidth="1"/>
    <col min="6638" max="6638" width="15.28515625" style="36" customWidth="1"/>
    <col min="6639" max="6639" width="11.140625" style="36" customWidth="1"/>
    <col min="6640" max="6641" width="14.42578125" style="36" customWidth="1"/>
    <col min="6642" max="6642" width="24" style="36" customWidth="1"/>
    <col min="6643" max="6644" width="12" style="36" customWidth="1"/>
    <col min="6645" max="6646" width="12.85546875" style="36" customWidth="1"/>
    <col min="6647" max="6647" width="12.5703125" style="36" customWidth="1"/>
    <col min="6648" max="6649" width="15.140625" style="36" customWidth="1"/>
    <col min="6650" max="6650" width="23.140625" style="36" customWidth="1"/>
    <col min="6651" max="6891" width="11.42578125" style="36"/>
    <col min="6892" max="6892" width="12" style="36" customWidth="1"/>
    <col min="6893" max="6893" width="25.85546875" style="36" customWidth="1"/>
    <col min="6894" max="6894" width="15.28515625" style="36" customWidth="1"/>
    <col min="6895" max="6895" width="11.140625" style="36" customWidth="1"/>
    <col min="6896" max="6897" width="14.42578125" style="36" customWidth="1"/>
    <col min="6898" max="6898" width="24" style="36" customWidth="1"/>
    <col min="6899" max="6900" width="12" style="36" customWidth="1"/>
    <col min="6901" max="6902" width="12.85546875" style="36" customWidth="1"/>
    <col min="6903" max="6903" width="12.5703125" style="36" customWidth="1"/>
    <col min="6904" max="6905" width="15.140625" style="36" customWidth="1"/>
    <col min="6906" max="6906" width="23.140625" style="36" customWidth="1"/>
    <col min="6907" max="7147" width="11.42578125" style="36"/>
    <col min="7148" max="7148" width="12" style="36" customWidth="1"/>
    <col min="7149" max="7149" width="25.85546875" style="36" customWidth="1"/>
    <col min="7150" max="7150" width="15.28515625" style="36" customWidth="1"/>
    <col min="7151" max="7151" width="11.140625" style="36" customWidth="1"/>
    <col min="7152" max="7153" width="14.42578125" style="36" customWidth="1"/>
    <col min="7154" max="7154" width="24" style="36" customWidth="1"/>
    <col min="7155" max="7156" width="12" style="36" customWidth="1"/>
    <col min="7157" max="7158" width="12.85546875" style="36" customWidth="1"/>
    <col min="7159" max="7159" width="12.5703125" style="36" customWidth="1"/>
    <col min="7160" max="7161" width="15.140625" style="36" customWidth="1"/>
    <col min="7162" max="7162" width="23.140625" style="36" customWidth="1"/>
    <col min="7163" max="7403" width="11.42578125" style="36"/>
    <col min="7404" max="7404" width="12" style="36" customWidth="1"/>
    <col min="7405" max="7405" width="25.85546875" style="36" customWidth="1"/>
    <col min="7406" max="7406" width="15.28515625" style="36" customWidth="1"/>
    <col min="7407" max="7407" width="11.140625" style="36" customWidth="1"/>
    <col min="7408" max="7409" width="14.42578125" style="36" customWidth="1"/>
    <col min="7410" max="7410" width="24" style="36" customWidth="1"/>
    <col min="7411" max="7412" width="12" style="36" customWidth="1"/>
    <col min="7413" max="7414" width="12.85546875" style="36" customWidth="1"/>
    <col min="7415" max="7415" width="12.5703125" style="36" customWidth="1"/>
    <col min="7416" max="7417" width="15.140625" style="36" customWidth="1"/>
    <col min="7418" max="7418" width="23.140625" style="36" customWidth="1"/>
    <col min="7419" max="7659" width="11.42578125" style="36"/>
    <col min="7660" max="7660" width="12" style="36" customWidth="1"/>
    <col min="7661" max="7661" width="25.85546875" style="36" customWidth="1"/>
    <col min="7662" max="7662" width="15.28515625" style="36" customWidth="1"/>
    <col min="7663" max="7663" width="11.140625" style="36" customWidth="1"/>
    <col min="7664" max="7665" width="14.42578125" style="36" customWidth="1"/>
    <col min="7666" max="7666" width="24" style="36" customWidth="1"/>
    <col min="7667" max="7668" width="12" style="36" customWidth="1"/>
    <col min="7669" max="7670" width="12.85546875" style="36" customWidth="1"/>
    <col min="7671" max="7671" width="12.5703125" style="36" customWidth="1"/>
    <col min="7672" max="7673" width="15.140625" style="36" customWidth="1"/>
    <col min="7674" max="7674" width="23.140625" style="36" customWidth="1"/>
    <col min="7675" max="7915" width="11.42578125" style="36"/>
    <col min="7916" max="7916" width="12" style="36" customWidth="1"/>
    <col min="7917" max="7917" width="25.85546875" style="36" customWidth="1"/>
    <col min="7918" max="7918" width="15.28515625" style="36" customWidth="1"/>
    <col min="7919" max="7919" width="11.140625" style="36" customWidth="1"/>
    <col min="7920" max="7921" width="14.42578125" style="36" customWidth="1"/>
    <col min="7922" max="7922" width="24" style="36" customWidth="1"/>
    <col min="7923" max="7924" width="12" style="36" customWidth="1"/>
    <col min="7925" max="7926" width="12.85546875" style="36" customWidth="1"/>
    <col min="7927" max="7927" width="12.5703125" style="36" customWidth="1"/>
    <col min="7928" max="7929" width="15.140625" style="36" customWidth="1"/>
    <col min="7930" max="7930" width="23.140625" style="36" customWidth="1"/>
    <col min="7931" max="8171" width="11.42578125" style="36"/>
    <col min="8172" max="8172" width="12" style="36" customWidth="1"/>
    <col min="8173" max="8173" width="25.85546875" style="36" customWidth="1"/>
    <col min="8174" max="8174" width="15.28515625" style="36" customWidth="1"/>
    <col min="8175" max="8175" width="11.140625" style="36" customWidth="1"/>
    <col min="8176" max="8177" width="14.42578125" style="36" customWidth="1"/>
    <col min="8178" max="8178" width="24" style="36" customWidth="1"/>
    <col min="8179" max="8180" width="12" style="36" customWidth="1"/>
    <col min="8181" max="8182" width="12.85546875" style="36" customWidth="1"/>
    <col min="8183" max="8183" width="12.5703125" style="36" customWidth="1"/>
    <col min="8184" max="8185" width="15.140625" style="36" customWidth="1"/>
    <col min="8186" max="8186" width="23.140625" style="36" customWidth="1"/>
    <col min="8187" max="8427" width="11.42578125" style="36"/>
    <col min="8428" max="8428" width="12" style="36" customWidth="1"/>
    <col min="8429" max="8429" width="25.85546875" style="36" customWidth="1"/>
    <col min="8430" max="8430" width="15.28515625" style="36" customWidth="1"/>
    <col min="8431" max="8431" width="11.140625" style="36" customWidth="1"/>
    <col min="8432" max="8433" width="14.42578125" style="36" customWidth="1"/>
    <col min="8434" max="8434" width="24" style="36" customWidth="1"/>
    <col min="8435" max="8436" width="12" style="36" customWidth="1"/>
    <col min="8437" max="8438" width="12.85546875" style="36" customWidth="1"/>
    <col min="8439" max="8439" width="12.5703125" style="36" customWidth="1"/>
    <col min="8440" max="8441" width="15.140625" style="36" customWidth="1"/>
    <col min="8442" max="8442" width="23.140625" style="36" customWidth="1"/>
    <col min="8443" max="8683" width="11.42578125" style="36"/>
    <col min="8684" max="8684" width="12" style="36" customWidth="1"/>
    <col min="8685" max="8685" width="25.85546875" style="36" customWidth="1"/>
    <col min="8686" max="8686" width="15.28515625" style="36" customWidth="1"/>
    <col min="8687" max="8687" width="11.140625" style="36" customWidth="1"/>
    <col min="8688" max="8689" width="14.42578125" style="36" customWidth="1"/>
    <col min="8690" max="8690" width="24" style="36" customWidth="1"/>
    <col min="8691" max="8692" width="12" style="36" customWidth="1"/>
    <col min="8693" max="8694" width="12.85546875" style="36" customWidth="1"/>
    <col min="8695" max="8695" width="12.5703125" style="36" customWidth="1"/>
    <col min="8696" max="8697" width="15.140625" style="36" customWidth="1"/>
    <col min="8698" max="8698" width="23.140625" style="36" customWidth="1"/>
    <col min="8699" max="8939" width="11.42578125" style="36"/>
    <col min="8940" max="8940" width="12" style="36" customWidth="1"/>
    <col min="8941" max="8941" width="25.85546875" style="36" customWidth="1"/>
    <col min="8942" max="8942" width="15.28515625" style="36" customWidth="1"/>
    <col min="8943" max="8943" width="11.140625" style="36" customWidth="1"/>
    <col min="8944" max="8945" width="14.42578125" style="36" customWidth="1"/>
    <col min="8946" max="8946" width="24" style="36" customWidth="1"/>
    <col min="8947" max="8948" width="12" style="36" customWidth="1"/>
    <col min="8949" max="8950" width="12.85546875" style="36" customWidth="1"/>
    <col min="8951" max="8951" width="12.5703125" style="36" customWidth="1"/>
    <col min="8952" max="8953" width="15.140625" style="36" customWidth="1"/>
    <col min="8954" max="8954" width="23.140625" style="36" customWidth="1"/>
    <col min="8955" max="9195" width="11.42578125" style="36"/>
    <col min="9196" max="9196" width="12" style="36" customWidth="1"/>
    <col min="9197" max="9197" width="25.85546875" style="36" customWidth="1"/>
    <col min="9198" max="9198" width="15.28515625" style="36" customWidth="1"/>
    <col min="9199" max="9199" width="11.140625" style="36" customWidth="1"/>
    <col min="9200" max="9201" width="14.42578125" style="36" customWidth="1"/>
    <col min="9202" max="9202" width="24" style="36" customWidth="1"/>
    <col min="9203" max="9204" width="12" style="36" customWidth="1"/>
    <col min="9205" max="9206" width="12.85546875" style="36" customWidth="1"/>
    <col min="9207" max="9207" width="12.5703125" style="36" customWidth="1"/>
    <col min="9208" max="9209" width="15.140625" style="36" customWidth="1"/>
    <col min="9210" max="9210" width="23.140625" style="36" customWidth="1"/>
    <col min="9211" max="9451" width="11.42578125" style="36"/>
    <col min="9452" max="9452" width="12" style="36" customWidth="1"/>
    <col min="9453" max="9453" width="25.85546875" style="36" customWidth="1"/>
    <col min="9454" max="9454" width="15.28515625" style="36" customWidth="1"/>
    <col min="9455" max="9455" width="11.140625" style="36" customWidth="1"/>
    <col min="9456" max="9457" width="14.42578125" style="36" customWidth="1"/>
    <col min="9458" max="9458" width="24" style="36" customWidth="1"/>
    <col min="9459" max="9460" width="12" style="36" customWidth="1"/>
    <col min="9461" max="9462" width="12.85546875" style="36" customWidth="1"/>
    <col min="9463" max="9463" width="12.5703125" style="36" customWidth="1"/>
    <col min="9464" max="9465" width="15.140625" style="36" customWidth="1"/>
    <col min="9466" max="9466" width="23.140625" style="36" customWidth="1"/>
    <col min="9467" max="9707" width="11.42578125" style="36"/>
    <col min="9708" max="9708" width="12" style="36" customWidth="1"/>
    <col min="9709" max="9709" width="25.85546875" style="36" customWidth="1"/>
    <col min="9710" max="9710" width="15.28515625" style="36" customWidth="1"/>
    <col min="9711" max="9711" width="11.140625" style="36" customWidth="1"/>
    <col min="9712" max="9713" width="14.42578125" style="36" customWidth="1"/>
    <col min="9714" max="9714" width="24" style="36" customWidth="1"/>
    <col min="9715" max="9716" width="12" style="36" customWidth="1"/>
    <col min="9717" max="9718" width="12.85546875" style="36" customWidth="1"/>
    <col min="9719" max="9719" width="12.5703125" style="36" customWidth="1"/>
    <col min="9720" max="9721" width="15.140625" style="36" customWidth="1"/>
    <col min="9722" max="9722" width="23.140625" style="36" customWidth="1"/>
    <col min="9723" max="9963" width="11.42578125" style="36"/>
    <col min="9964" max="9964" width="12" style="36" customWidth="1"/>
    <col min="9965" max="9965" width="25.85546875" style="36" customWidth="1"/>
    <col min="9966" max="9966" width="15.28515625" style="36" customWidth="1"/>
    <col min="9967" max="9967" width="11.140625" style="36" customWidth="1"/>
    <col min="9968" max="9969" width="14.42578125" style="36" customWidth="1"/>
    <col min="9970" max="9970" width="24" style="36" customWidth="1"/>
    <col min="9971" max="9972" width="12" style="36" customWidth="1"/>
    <col min="9973" max="9974" width="12.85546875" style="36" customWidth="1"/>
    <col min="9975" max="9975" width="12.5703125" style="36" customWidth="1"/>
    <col min="9976" max="9977" width="15.140625" style="36" customWidth="1"/>
    <col min="9978" max="9978" width="23.140625" style="36" customWidth="1"/>
    <col min="9979" max="10219" width="11.42578125" style="36"/>
    <col min="10220" max="10220" width="12" style="36" customWidth="1"/>
    <col min="10221" max="10221" width="25.85546875" style="36" customWidth="1"/>
    <col min="10222" max="10222" width="15.28515625" style="36" customWidth="1"/>
    <col min="10223" max="10223" width="11.140625" style="36" customWidth="1"/>
    <col min="10224" max="10225" width="14.42578125" style="36" customWidth="1"/>
    <col min="10226" max="10226" width="24" style="36" customWidth="1"/>
    <col min="10227" max="10228" width="12" style="36" customWidth="1"/>
    <col min="10229" max="10230" width="12.85546875" style="36" customWidth="1"/>
    <col min="10231" max="10231" width="12.5703125" style="36" customWidth="1"/>
    <col min="10232" max="10233" width="15.140625" style="36" customWidth="1"/>
    <col min="10234" max="10234" width="23.140625" style="36" customWidth="1"/>
    <col min="10235" max="10475" width="11.42578125" style="36"/>
    <col min="10476" max="10476" width="12" style="36" customWidth="1"/>
    <col min="10477" max="10477" width="25.85546875" style="36" customWidth="1"/>
    <col min="10478" max="10478" width="15.28515625" style="36" customWidth="1"/>
    <col min="10479" max="10479" width="11.140625" style="36" customWidth="1"/>
    <col min="10480" max="10481" width="14.42578125" style="36" customWidth="1"/>
    <col min="10482" max="10482" width="24" style="36" customWidth="1"/>
    <col min="10483" max="10484" width="12" style="36" customWidth="1"/>
    <col min="10485" max="10486" width="12.85546875" style="36" customWidth="1"/>
    <col min="10487" max="10487" width="12.5703125" style="36" customWidth="1"/>
    <col min="10488" max="10489" width="15.140625" style="36" customWidth="1"/>
    <col min="10490" max="10490" width="23.140625" style="36" customWidth="1"/>
    <col min="10491" max="10731" width="11.42578125" style="36"/>
    <col min="10732" max="10732" width="12" style="36" customWidth="1"/>
    <col min="10733" max="10733" width="25.85546875" style="36" customWidth="1"/>
    <col min="10734" max="10734" width="15.28515625" style="36" customWidth="1"/>
    <col min="10735" max="10735" width="11.140625" style="36" customWidth="1"/>
    <col min="10736" max="10737" width="14.42578125" style="36" customWidth="1"/>
    <col min="10738" max="10738" width="24" style="36" customWidth="1"/>
    <col min="10739" max="10740" width="12" style="36" customWidth="1"/>
    <col min="10741" max="10742" width="12.85546875" style="36" customWidth="1"/>
    <col min="10743" max="10743" width="12.5703125" style="36" customWidth="1"/>
    <col min="10744" max="10745" width="15.140625" style="36" customWidth="1"/>
    <col min="10746" max="10746" width="23.140625" style="36" customWidth="1"/>
    <col min="10747" max="10987" width="11.42578125" style="36"/>
    <col min="10988" max="10988" width="12" style="36" customWidth="1"/>
    <col min="10989" max="10989" width="25.85546875" style="36" customWidth="1"/>
    <col min="10990" max="10990" width="15.28515625" style="36" customWidth="1"/>
    <col min="10991" max="10991" width="11.140625" style="36" customWidth="1"/>
    <col min="10992" max="10993" width="14.42578125" style="36" customWidth="1"/>
    <col min="10994" max="10994" width="24" style="36" customWidth="1"/>
    <col min="10995" max="10996" width="12" style="36" customWidth="1"/>
    <col min="10997" max="10998" width="12.85546875" style="36" customWidth="1"/>
    <col min="10999" max="10999" width="12.5703125" style="36" customWidth="1"/>
    <col min="11000" max="11001" width="15.140625" style="36" customWidth="1"/>
    <col min="11002" max="11002" width="23.140625" style="36" customWidth="1"/>
    <col min="11003" max="11243" width="11.42578125" style="36"/>
    <col min="11244" max="11244" width="12" style="36" customWidth="1"/>
    <col min="11245" max="11245" width="25.85546875" style="36" customWidth="1"/>
    <col min="11246" max="11246" width="15.28515625" style="36" customWidth="1"/>
    <col min="11247" max="11247" width="11.140625" style="36" customWidth="1"/>
    <col min="11248" max="11249" width="14.42578125" style="36" customWidth="1"/>
    <col min="11250" max="11250" width="24" style="36" customWidth="1"/>
    <col min="11251" max="11252" width="12" style="36" customWidth="1"/>
    <col min="11253" max="11254" width="12.85546875" style="36" customWidth="1"/>
    <col min="11255" max="11255" width="12.5703125" style="36" customWidth="1"/>
    <col min="11256" max="11257" width="15.140625" style="36" customWidth="1"/>
    <col min="11258" max="11258" width="23.140625" style="36" customWidth="1"/>
    <col min="11259" max="11499" width="11.42578125" style="36"/>
    <col min="11500" max="11500" width="12" style="36" customWidth="1"/>
    <col min="11501" max="11501" width="25.85546875" style="36" customWidth="1"/>
    <col min="11502" max="11502" width="15.28515625" style="36" customWidth="1"/>
    <col min="11503" max="11503" width="11.140625" style="36" customWidth="1"/>
    <col min="11504" max="11505" width="14.42578125" style="36" customWidth="1"/>
    <col min="11506" max="11506" width="24" style="36" customWidth="1"/>
    <col min="11507" max="11508" width="12" style="36" customWidth="1"/>
    <col min="11509" max="11510" width="12.85546875" style="36" customWidth="1"/>
    <col min="11511" max="11511" width="12.5703125" style="36" customWidth="1"/>
    <col min="11512" max="11513" width="15.140625" style="36" customWidth="1"/>
    <col min="11514" max="11514" width="23.140625" style="36" customWidth="1"/>
    <col min="11515" max="11755" width="11.42578125" style="36"/>
    <col min="11756" max="11756" width="12" style="36" customWidth="1"/>
    <col min="11757" max="11757" width="25.85546875" style="36" customWidth="1"/>
    <col min="11758" max="11758" width="15.28515625" style="36" customWidth="1"/>
    <col min="11759" max="11759" width="11.140625" style="36" customWidth="1"/>
    <col min="11760" max="11761" width="14.42578125" style="36" customWidth="1"/>
    <col min="11762" max="11762" width="24" style="36" customWidth="1"/>
    <col min="11763" max="11764" width="12" style="36" customWidth="1"/>
    <col min="11765" max="11766" width="12.85546875" style="36" customWidth="1"/>
    <col min="11767" max="11767" width="12.5703125" style="36" customWidth="1"/>
    <col min="11768" max="11769" width="15.140625" style="36" customWidth="1"/>
    <col min="11770" max="11770" width="23.140625" style="36" customWidth="1"/>
    <col min="11771" max="12011" width="11.42578125" style="36"/>
    <col min="12012" max="12012" width="12" style="36" customWidth="1"/>
    <col min="12013" max="12013" width="25.85546875" style="36" customWidth="1"/>
    <col min="12014" max="12014" width="15.28515625" style="36" customWidth="1"/>
    <col min="12015" max="12015" width="11.140625" style="36" customWidth="1"/>
    <col min="12016" max="12017" width="14.42578125" style="36" customWidth="1"/>
    <col min="12018" max="12018" width="24" style="36" customWidth="1"/>
    <col min="12019" max="12020" width="12" style="36" customWidth="1"/>
    <col min="12021" max="12022" width="12.85546875" style="36" customWidth="1"/>
    <col min="12023" max="12023" width="12.5703125" style="36" customWidth="1"/>
    <col min="12024" max="12025" width="15.140625" style="36" customWidth="1"/>
    <col min="12026" max="12026" width="23.140625" style="36" customWidth="1"/>
    <col min="12027" max="12267" width="11.42578125" style="36"/>
    <col min="12268" max="12268" width="12" style="36" customWidth="1"/>
    <col min="12269" max="12269" width="25.85546875" style="36" customWidth="1"/>
    <col min="12270" max="12270" width="15.28515625" style="36" customWidth="1"/>
    <col min="12271" max="12271" width="11.140625" style="36" customWidth="1"/>
    <col min="12272" max="12273" width="14.42578125" style="36" customWidth="1"/>
    <col min="12274" max="12274" width="24" style="36" customWidth="1"/>
    <col min="12275" max="12276" width="12" style="36" customWidth="1"/>
    <col min="12277" max="12278" width="12.85546875" style="36" customWidth="1"/>
    <col min="12279" max="12279" width="12.5703125" style="36" customWidth="1"/>
    <col min="12280" max="12281" width="15.140625" style="36" customWidth="1"/>
    <col min="12282" max="12282" width="23.140625" style="36" customWidth="1"/>
    <col min="12283" max="12523" width="11.42578125" style="36"/>
    <col min="12524" max="12524" width="12" style="36" customWidth="1"/>
    <col min="12525" max="12525" width="25.85546875" style="36" customWidth="1"/>
    <col min="12526" max="12526" width="15.28515625" style="36" customWidth="1"/>
    <col min="12527" max="12527" width="11.140625" style="36" customWidth="1"/>
    <col min="12528" max="12529" width="14.42578125" style="36" customWidth="1"/>
    <col min="12530" max="12530" width="24" style="36" customWidth="1"/>
    <col min="12531" max="12532" width="12" style="36" customWidth="1"/>
    <col min="12533" max="12534" width="12.85546875" style="36" customWidth="1"/>
    <col min="12535" max="12535" width="12.5703125" style="36" customWidth="1"/>
    <col min="12536" max="12537" width="15.140625" style="36" customWidth="1"/>
    <col min="12538" max="12538" width="23.140625" style="36" customWidth="1"/>
    <col min="12539" max="12779" width="11.42578125" style="36"/>
    <col min="12780" max="12780" width="12" style="36" customWidth="1"/>
    <col min="12781" max="12781" width="25.85546875" style="36" customWidth="1"/>
    <col min="12782" max="12782" width="15.28515625" style="36" customWidth="1"/>
    <col min="12783" max="12783" width="11.140625" style="36" customWidth="1"/>
    <col min="12784" max="12785" width="14.42578125" style="36" customWidth="1"/>
    <col min="12786" max="12786" width="24" style="36" customWidth="1"/>
    <col min="12787" max="12788" width="12" style="36" customWidth="1"/>
    <col min="12789" max="12790" width="12.85546875" style="36" customWidth="1"/>
    <col min="12791" max="12791" width="12.5703125" style="36" customWidth="1"/>
    <col min="12792" max="12793" width="15.140625" style="36" customWidth="1"/>
    <col min="12794" max="12794" width="23.140625" style="36" customWidth="1"/>
    <col min="12795" max="13035" width="11.42578125" style="36"/>
    <col min="13036" max="13036" width="12" style="36" customWidth="1"/>
    <col min="13037" max="13037" width="25.85546875" style="36" customWidth="1"/>
    <col min="13038" max="13038" width="15.28515625" style="36" customWidth="1"/>
    <col min="13039" max="13039" width="11.140625" style="36" customWidth="1"/>
    <col min="13040" max="13041" width="14.42578125" style="36" customWidth="1"/>
    <col min="13042" max="13042" width="24" style="36" customWidth="1"/>
    <col min="13043" max="13044" width="12" style="36" customWidth="1"/>
    <col min="13045" max="13046" width="12.85546875" style="36" customWidth="1"/>
    <col min="13047" max="13047" width="12.5703125" style="36" customWidth="1"/>
    <col min="13048" max="13049" width="15.140625" style="36" customWidth="1"/>
    <col min="13050" max="13050" width="23.140625" style="36" customWidth="1"/>
    <col min="13051" max="13291" width="11.42578125" style="36"/>
    <col min="13292" max="13292" width="12" style="36" customWidth="1"/>
    <col min="13293" max="13293" width="25.85546875" style="36" customWidth="1"/>
    <col min="13294" max="13294" width="15.28515625" style="36" customWidth="1"/>
    <col min="13295" max="13295" width="11.140625" style="36" customWidth="1"/>
    <col min="13296" max="13297" width="14.42578125" style="36" customWidth="1"/>
    <col min="13298" max="13298" width="24" style="36" customWidth="1"/>
    <col min="13299" max="13300" width="12" style="36" customWidth="1"/>
    <col min="13301" max="13302" width="12.85546875" style="36" customWidth="1"/>
    <col min="13303" max="13303" width="12.5703125" style="36" customWidth="1"/>
    <col min="13304" max="13305" width="15.140625" style="36" customWidth="1"/>
    <col min="13306" max="13306" width="23.140625" style="36" customWidth="1"/>
    <col min="13307" max="13547" width="11.42578125" style="36"/>
    <col min="13548" max="13548" width="12" style="36" customWidth="1"/>
    <col min="13549" max="13549" width="25.85546875" style="36" customWidth="1"/>
    <col min="13550" max="13550" width="15.28515625" style="36" customWidth="1"/>
    <col min="13551" max="13551" width="11.140625" style="36" customWidth="1"/>
    <col min="13552" max="13553" width="14.42578125" style="36" customWidth="1"/>
    <col min="13554" max="13554" width="24" style="36" customWidth="1"/>
    <col min="13555" max="13556" width="12" style="36" customWidth="1"/>
    <col min="13557" max="13558" width="12.85546875" style="36" customWidth="1"/>
    <col min="13559" max="13559" width="12.5703125" style="36" customWidth="1"/>
    <col min="13560" max="13561" width="15.140625" style="36" customWidth="1"/>
    <col min="13562" max="13562" width="23.140625" style="36" customWidth="1"/>
    <col min="13563" max="13803" width="11.42578125" style="36"/>
    <col min="13804" max="13804" width="12" style="36" customWidth="1"/>
    <col min="13805" max="13805" width="25.85546875" style="36" customWidth="1"/>
    <col min="13806" max="13806" width="15.28515625" style="36" customWidth="1"/>
    <col min="13807" max="13807" width="11.140625" style="36" customWidth="1"/>
    <col min="13808" max="13809" width="14.42578125" style="36" customWidth="1"/>
    <col min="13810" max="13810" width="24" style="36" customWidth="1"/>
    <col min="13811" max="13812" width="12" style="36" customWidth="1"/>
    <col min="13813" max="13814" width="12.85546875" style="36" customWidth="1"/>
    <col min="13815" max="13815" width="12.5703125" style="36" customWidth="1"/>
    <col min="13816" max="13817" width="15.140625" style="36" customWidth="1"/>
    <col min="13818" max="13818" width="23.140625" style="36" customWidth="1"/>
    <col min="13819" max="14059" width="11.42578125" style="36"/>
    <col min="14060" max="14060" width="12" style="36" customWidth="1"/>
    <col min="14061" max="14061" width="25.85546875" style="36" customWidth="1"/>
    <col min="14062" max="14062" width="15.28515625" style="36" customWidth="1"/>
    <col min="14063" max="14063" width="11.140625" style="36" customWidth="1"/>
    <col min="14064" max="14065" width="14.42578125" style="36" customWidth="1"/>
    <col min="14066" max="14066" width="24" style="36" customWidth="1"/>
    <col min="14067" max="14068" width="12" style="36" customWidth="1"/>
    <col min="14069" max="14070" width="12.85546875" style="36" customWidth="1"/>
    <col min="14071" max="14071" width="12.5703125" style="36" customWidth="1"/>
    <col min="14072" max="14073" width="15.140625" style="36" customWidth="1"/>
    <col min="14074" max="14074" width="23.140625" style="36" customWidth="1"/>
    <col min="14075" max="14315" width="11.42578125" style="36"/>
    <col min="14316" max="14316" width="12" style="36" customWidth="1"/>
    <col min="14317" max="14317" width="25.85546875" style="36" customWidth="1"/>
    <col min="14318" max="14318" width="15.28515625" style="36" customWidth="1"/>
    <col min="14319" max="14319" width="11.140625" style="36" customWidth="1"/>
    <col min="14320" max="14321" width="14.42578125" style="36" customWidth="1"/>
    <col min="14322" max="14322" width="24" style="36" customWidth="1"/>
    <col min="14323" max="14324" width="12" style="36" customWidth="1"/>
    <col min="14325" max="14326" width="12.85546875" style="36" customWidth="1"/>
    <col min="14327" max="14327" width="12.5703125" style="36" customWidth="1"/>
    <col min="14328" max="14329" width="15.140625" style="36" customWidth="1"/>
    <col min="14330" max="14330" width="23.140625" style="36" customWidth="1"/>
    <col min="14331" max="14571" width="11.42578125" style="36"/>
    <col min="14572" max="14572" width="12" style="36" customWidth="1"/>
    <col min="14573" max="14573" width="25.85546875" style="36" customWidth="1"/>
    <col min="14574" max="14574" width="15.28515625" style="36" customWidth="1"/>
    <col min="14575" max="14575" width="11.140625" style="36" customWidth="1"/>
    <col min="14576" max="14577" width="14.42578125" style="36" customWidth="1"/>
    <col min="14578" max="14578" width="24" style="36" customWidth="1"/>
    <col min="14579" max="14580" width="12" style="36" customWidth="1"/>
    <col min="14581" max="14582" width="12.85546875" style="36" customWidth="1"/>
    <col min="14583" max="14583" width="12.5703125" style="36" customWidth="1"/>
    <col min="14584" max="14585" width="15.140625" style="36" customWidth="1"/>
    <col min="14586" max="14586" width="23.140625" style="36" customWidth="1"/>
    <col min="14587" max="14827" width="11.42578125" style="36"/>
    <col min="14828" max="14828" width="12" style="36" customWidth="1"/>
    <col min="14829" max="14829" width="25.85546875" style="36" customWidth="1"/>
    <col min="14830" max="14830" width="15.28515625" style="36" customWidth="1"/>
    <col min="14831" max="14831" width="11.140625" style="36" customWidth="1"/>
    <col min="14832" max="14833" width="14.42578125" style="36" customWidth="1"/>
    <col min="14834" max="14834" width="24" style="36" customWidth="1"/>
    <col min="14835" max="14836" width="12" style="36" customWidth="1"/>
    <col min="14837" max="14838" width="12.85546875" style="36" customWidth="1"/>
    <col min="14839" max="14839" width="12.5703125" style="36" customWidth="1"/>
    <col min="14840" max="14841" width="15.140625" style="36" customWidth="1"/>
    <col min="14842" max="14842" width="23.140625" style="36" customWidth="1"/>
    <col min="14843" max="15083" width="11.42578125" style="36"/>
    <col min="15084" max="15084" width="12" style="36" customWidth="1"/>
    <col min="15085" max="15085" width="25.85546875" style="36" customWidth="1"/>
    <col min="15086" max="15086" width="15.28515625" style="36" customWidth="1"/>
    <col min="15087" max="15087" width="11.140625" style="36" customWidth="1"/>
    <col min="15088" max="15089" width="14.42578125" style="36" customWidth="1"/>
    <col min="15090" max="15090" width="24" style="36" customWidth="1"/>
    <col min="15091" max="15092" width="12" style="36" customWidth="1"/>
    <col min="15093" max="15094" width="12.85546875" style="36" customWidth="1"/>
    <col min="15095" max="15095" width="12.5703125" style="36" customWidth="1"/>
    <col min="15096" max="15097" width="15.140625" style="36" customWidth="1"/>
    <col min="15098" max="15098" width="23.140625" style="36" customWidth="1"/>
    <col min="15099" max="15339" width="11.42578125" style="36"/>
    <col min="15340" max="15340" width="12" style="36" customWidth="1"/>
    <col min="15341" max="15341" width="25.85546875" style="36" customWidth="1"/>
    <col min="15342" max="15342" width="15.28515625" style="36" customWidth="1"/>
    <col min="15343" max="15343" width="11.140625" style="36" customWidth="1"/>
    <col min="15344" max="15345" width="14.42578125" style="36" customWidth="1"/>
    <col min="15346" max="15346" width="24" style="36" customWidth="1"/>
    <col min="15347" max="15348" width="12" style="36" customWidth="1"/>
    <col min="15349" max="15350" width="12.85546875" style="36" customWidth="1"/>
    <col min="15351" max="15351" width="12.5703125" style="36" customWidth="1"/>
    <col min="15352" max="15353" width="15.140625" style="36" customWidth="1"/>
    <col min="15354" max="15354" width="23.140625" style="36" customWidth="1"/>
    <col min="15355" max="15595" width="11.42578125" style="36"/>
    <col min="15596" max="15596" width="12" style="36" customWidth="1"/>
    <col min="15597" max="15597" width="25.85546875" style="36" customWidth="1"/>
    <col min="15598" max="15598" width="15.28515625" style="36" customWidth="1"/>
    <col min="15599" max="15599" width="11.140625" style="36" customWidth="1"/>
    <col min="15600" max="15601" width="14.42578125" style="36" customWidth="1"/>
    <col min="15602" max="15602" width="24" style="36" customWidth="1"/>
    <col min="15603" max="15604" width="12" style="36" customWidth="1"/>
    <col min="15605" max="15606" width="12.85546875" style="36" customWidth="1"/>
    <col min="15607" max="15607" width="12.5703125" style="36" customWidth="1"/>
    <col min="15608" max="15609" width="15.140625" style="36" customWidth="1"/>
    <col min="15610" max="15610" width="23.140625" style="36" customWidth="1"/>
    <col min="15611" max="15851" width="11.42578125" style="36"/>
    <col min="15852" max="15852" width="12" style="36" customWidth="1"/>
    <col min="15853" max="15853" width="25.85546875" style="36" customWidth="1"/>
    <col min="15854" max="15854" width="15.28515625" style="36" customWidth="1"/>
    <col min="15855" max="15855" width="11.140625" style="36" customWidth="1"/>
    <col min="15856" max="15857" width="14.42578125" style="36" customWidth="1"/>
    <col min="15858" max="15858" width="24" style="36" customWidth="1"/>
    <col min="15859" max="15860" width="12" style="36" customWidth="1"/>
    <col min="15861" max="15862" width="12.85546875" style="36" customWidth="1"/>
    <col min="15863" max="15863" width="12.5703125" style="36" customWidth="1"/>
    <col min="15864" max="15865" width="15.140625" style="36" customWidth="1"/>
    <col min="15866" max="15866" width="23.140625" style="36" customWidth="1"/>
    <col min="15867" max="16107" width="11.42578125" style="36"/>
    <col min="16108" max="16108" width="12" style="36" customWidth="1"/>
    <col min="16109" max="16109" width="25.85546875" style="36" customWidth="1"/>
    <col min="16110" max="16110" width="15.28515625" style="36" customWidth="1"/>
    <col min="16111" max="16111" width="11.140625" style="36" customWidth="1"/>
    <col min="16112" max="16113" width="14.42578125" style="36" customWidth="1"/>
    <col min="16114" max="16114" width="24" style="36" customWidth="1"/>
    <col min="16115" max="16116" width="12" style="36" customWidth="1"/>
    <col min="16117" max="16118" width="12.85546875" style="36" customWidth="1"/>
    <col min="16119" max="16119" width="12.5703125" style="36" customWidth="1"/>
    <col min="16120" max="16121" width="15.140625" style="36" customWidth="1"/>
    <col min="16122" max="16122" width="23.140625" style="36" customWidth="1"/>
    <col min="16123" max="16384" width="11.42578125" style="36"/>
  </cols>
  <sheetData>
    <row r="1" spans="1:15" ht="30" customHeight="1" thickBot="1" x14ac:dyDescent="0.25">
      <c r="A1" s="114" t="s">
        <v>32</v>
      </c>
      <c r="B1" s="115"/>
      <c r="C1" s="115"/>
      <c r="D1" s="115"/>
      <c r="E1" s="115"/>
      <c r="F1" s="115"/>
      <c r="G1" s="115"/>
      <c r="H1" s="115"/>
      <c r="I1" s="115"/>
      <c r="J1" s="115"/>
      <c r="K1" s="115"/>
      <c r="L1" s="115"/>
      <c r="M1" s="115"/>
      <c r="N1" s="115"/>
      <c r="O1" s="116"/>
    </row>
    <row r="2" spans="1:15" ht="9.9499999999999993" customHeight="1" thickBot="1" x14ac:dyDescent="0.25">
      <c r="A2" s="63"/>
      <c r="B2" s="23"/>
      <c r="C2" s="23"/>
      <c r="D2" s="23"/>
      <c r="E2" s="23"/>
      <c r="F2" s="23"/>
      <c r="G2" s="23"/>
      <c r="H2" s="23"/>
      <c r="I2" s="23"/>
      <c r="J2" s="23"/>
      <c r="K2" s="23"/>
      <c r="L2" s="23"/>
      <c r="M2" s="23"/>
      <c r="N2" s="23"/>
    </row>
    <row r="3" spans="1:15" ht="30" customHeight="1" thickBot="1" x14ac:dyDescent="0.25">
      <c r="A3" s="117" t="s">
        <v>1</v>
      </c>
      <c r="B3" s="118"/>
      <c r="C3" s="118"/>
      <c r="D3" s="118"/>
      <c r="E3" s="118"/>
      <c r="F3" s="118"/>
      <c r="G3" s="118"/>
      <c r="H3" s="118"/>
      <c r="I3" s="118"/>
      <c r="J3" s="118"/>
      <c r="K3" s="118"/>
      <c r="L3" s="118"/>
      <c r="M3" s="118"/>
      <c r="N3" s="118"/>
      <c r="O3" s="119"/>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23" t="s">
        <v>2</v>
      </c>
      <c r="B5" s="124"/>
      <c r="C5" s="124"/>
      <c r="D5" s="124"/>
      <c r="E5" s="124"/>
      <c r="F5" s="124"/>
      <c r="G5" s="124"/>
      <c r="H5" s="124"/>
      <c r="I5" s="124"/>
      <c r="J5" s="124"/>
      <c r="K5" s="124"/>
      <c r="L5" s="124"/>
      <c r="M5" s="124"/>
      <c r="N5" s="124"/>
      <c r="O5" s="125"/>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23" t="s">
        <v>15</v>
      </c>
      <c r="B7" s="124"/>
      <c r="C7" s="124"/>
      <c r="D7" s="124"/>
      <c r="E7" s="124"/>
      <c r="F7" s="124"/>
      <c r="G7" s="124"/>
      <c r="H7" s="124"/>
      <c r="I7" s="124"/>
      <c r="J7" s="124"/>
      <c r="K7" s="124"/>
      <c r="L7" s="124"/>
      <c r="M7" s="124"/>
      <c r="N7" s="124"/>
      <c r="O7" s="125"/>
    </row>
    <row r="8" spans="1:15" ht="9.9499999999999993" customHeight="1" thickBot="1" x14ac:dyDescent="0.3">
      <c r="A8" s="7"/>
      <c r="B8" s="7"/>
      <c r="C8" s="10"/>
      <c r="D8" s="10"/>
      <c r="E8" s="11"/>
      <c r="F8" s="11"/>
      <c r="G8" s="11"/>
      <c r="H8" s="11"/>
      <c r="I8" s="11"/>
      <c r="J8" s="11"/>
      <c r="K8" s="11"/>
      <c r="L8" s="11"/>
      <c r="M8" s="11"/>
      <c r="N8" s="11"/>
    </row>
    <row r="9" spans="1:15" s="68" customFormat="1" ht="120" customHeight="1" thickBot="1" x14ac:dyDescent="0.25">
      <c r="A9" s="24" t="s">
        <v>3</v>
      </c>
      <c r="B9" s="25" t="s">
        <v>4</v>
      </c>
      <c r="C9" s="26" t="s">
        <v>5</v>
      </c>
      <c r="D9" s="27" t="s">
        <v>6</v>
      </c>
      <c r="E9" s="28" t="s">
        <v>7</v>
      </c>
      <c r="F9" s="25" t="s">
        <v>8</v>
      </c>
      <c r="G9" s="30" t="s">
        <v>9</v>
      </c>
      <c r="H9" s="26" t="s">
        <v>27</v>
      </c>
      <c r="I9" s="26" t="s">
        <v>14</v>
      </c>
      <c r="J9" s="26" t="s">
        <v>28</v>
      </c>
      <c r="K9" s="25" t="s">
        <v>10</v>
      </c>
      <c r="L9" s="27" t="s">
        <v>29</v>
      </c>
      <c r="M9" s="31" t="s">
        <v>11</v>
      </c>
      <c r="N9" s="30" t="s">
        <v>30</v>
      </c>
      <c r="O9" s="32" t="s">
        <v>26</v>
      </c>
    </row>
    <row r="10" spans="1:15" ht="30" customHeight="1" x14ac:dyDescent="0.2">
      <c r="A10" s="65"/>
      <c r="B10" s="71"/>
      <c r="C10" s="126" t="s">
        <v>33</v>
      </c>
      <c r="D10" s="127"/>
      <c r="E10" s="29"/>
      <c r="F10" s="29"/>
      <c r="G10" s="29"/>
      <c r="H10" s="29"/>
      <c r="I10" s="29"/>
      <c r="J10" s="29"/>
      <c r="K10" s="29"/>
      <c r="L10" s="33"/>
      <c r="M10" s="33"/>
      <c r="N10" s="34"/>
      <c r="O10" s="37"/>
    </row>
    <row r="11" spans="1:15" ht="20.100000000000001" customHeight="1" x14ac:dyDescent="0.2">
      <c r="A11" s="80">
        <v>35</v>
      </c>
      <c r="B11" s="72"/>
      <c r="C11" s="73" t="s">
        <v>35</v>
      </c>
      <c r="D11" s="66" t="s">
        <v>34</v>
      </c>
      <c r="E11" s="12"/>
      <c r="F11" s="13"/>
      <c r="G11" s="14" t="s">
        <v>12</v>
      </c>
      <c r="H11" s="15"/>
      <c r="I11" s="16"/>
      <c r="J11" s="17">
        <f>H11+I11</f>
        <v>0</v>
      </c>
      <c r="K11" s="18"/>
      <c r="L11" s="19">
        <f>J11+(J11*K11)</f>
        <v>0</v>
      </c>
      <c r="M11" s="75">
        <v>4500</v>
      </c>
      <c r="N11" s="20" t="str">
        <f>IF(OR(E11="",F11="",H11="",I11="",K11=""),"Information(s) manquante(s) colonnes E-F-H-I-K",IFERROR(L11*M11,"Erreur de calcul"))</f>
        <v>Information(s) manquante(s) colonnes E-F-H-I-K</v>
      </c>
      <c r="O11" s="61"/>
    </row>
    <row r="12" spans="1:15" ht="20.100000000000001" customHeight="1" x14ac:dyDescent="0.2">
      <c r="A12" s="80">
        <v>35</v>
      </c>
      <c r="B12" s="72"/>
      <c r="C12" s="73" t="s">
        <v>38</v>
      </c>
      <c r="D12" s="66" t="s">
        <v>34</v>
      </c>
      <c r="E12" s="12"/>
      <c r="F12" s="13"/>
      <c r="G12" s="14" t="s">
        <v>12</v>
      </c>
      <c r="H12" s="15"/>
      <c r="I12" s="16"/>
      <c r="J12" s="17">
        <f t="shared" ref="J12:J13" si="0">H12+I12</f>
        <v>0</v>
      </c>
      <c r="K12" s="18"/>
      <c r="L12" s="19">
        <f t="shared" ref="L12:L13" si="1">J12+(J12*K12)</f>
        <v>0</v>
      </c>
      <c r="M12" s="75">
        <v>3000</v>
      </c>
      <c r="N12" s="20" t="str">
        <f t="shared" ref="N12:N13" si="2">IF(OR(E12="",F12="",H12="",I12="",K12=""),"Information(s) manquante(s) colonnes E-F-H-I-K",IFERROR(L12*M12,"Erreur de calcul"))</f>
        <v>Information(s) manquante(s) colonnes E-F-H-I-K</v>
      </c>
      <c r="O12" s="61"/>
    </row>
    <row r="13" spans="1:15" ht="20.100000000000001" customHeight="1" thickBot="1" x14ac:dyDescent="0.25">
      <c r="A13" s="80">
        <v>35</v>
      </c>
      <c r="B13" s="72"/>
      <c r="C13" s="73" t="s">
        <v>37</v>
      </c>
      <c r="D13" s="66" t="s">
        <v>34</v>
      </c>
      <c r="E13" s="12"/>
      <c r="F13" s="13"/>
      <c r="G13" s="14" t="s">
        <v>12</v>
      </c>
      <c r="H13" s="15"/>
      <c r="I13" s="16"/>
      <c r="J13" s="17">
        <f t="shared" si="0"/>
        <v>0</v>
      </c>
      <c r="K13" s="18"/>
      <c r="L13" s="19">
        <f t="shared" si="1"/>
        <v>0</v>
      </c>
      <c r="M13" s="75">
        <v>3000</v>
      </c>
      <c r="N13" s="20" t="str">
        <f t="shared" si="2"/>
        <v>Information(s) manquante(s) colonnes E-F-H-I-K</v>
      </c>
      <c r="O13" s="61"/>
    </row>
    <row r="14" spans="1:15" ht="30" hidden="1" customHeight="1" thickBot="1" x14ac:dyDescent="0.25">
      <c r="A14" s="120" t="s">
        <v>13</v>
      </c>
      <c r="B14" s="121"/>
      <c r="C14" s="121"/>
      <c r="D14" s="121"/>
      <c r="E14" s="121"/>
      <c r="F14" s="121"/>
      <c r="G14" s="121"/>
      <c r="H14" s="121"/>
      <c r="I14" s="121"/>
      <c r="J14" s="121"/>
      <c r="K14" s="121"/>
      <c r="L14" s="121"/>
      <c r="M14" s="122"/>
      <c r="N14" s="40">
        <f>SUM(N11:N13)</f>
        <v>0</v>
      </c>
      <c r="O14" s="42"/>
    </row>
    <row r="15" spans="1:15" s="68" customFormat="1" ht="120" customHeight="1" thickBot="1" x14ac:dyDescent="0.25">
      <c r="A15" s="51" t="s">
        <v>3</v>
      </c>
      <c r="B15" s="44" t="s">
        <v>4</v>
      </c>
      <c r="C15" s="41" t="s">
        <v>5</v>
      </c>
      <c r="D15" s="60"/>
      <c r="E15" s="59"/>
      <c r="F15" s="53" t="s">
        <v>8</v>
      </c>
      <c r="G15" s="53" t="s">
        <v>9</v>
      </c>
      <c r="H15" s="54" t="s">
        <v>21</v>
      </c>
      <c r="I15" s="57"/>
      <c r="J15" s="58"/>
      <c r="K15" s="78"/>
      <c r="L15" s="56"/>
      <c r="M15" s="55" t="s">
        <v>22</v>
      </c>
      <c r="N15" s="53" t="s">
        <v>30</v>
      </c>
      <c r="O15" s="90"/>
    </row>
    <row r="16" spans="1:15" ht="30" customHeight="1" x14ac:dyDescent="0.2">
      <c r="A16" s="67"/>
      <c r="B16" s="52"/>
      <c r="C16" s="113" t="s">
        <v>25</v>
      </c>
      <c r="D16" s="113"/>
      <c r="E16" s="113"/>
      <c r="F16" s="113"/>
      <c r="G16" s="113"/>
      <c r="H16" s="113"/>
      <c r="I16" s="113"/>
      <c r="J16" s="113"/>
      <c r="K16" s="113"/>
      <c r="L16" s="113"/>
      <c r="M16" s="113"/>
      <c r="N16" s="113"/>
      <c r="O16" s="43"/>
    </row>
    <row r="17" spans="1:15" ht="20.100000000000001" customHeight="1" x14ac:dyDescent="0.2">
      <c r="A17" s="80">
        <v>35</v>
      </c>
      <c r="B17" s="64"/>
      <c r="C17" s="38" t="s">
        <v>20</v>
      </c>
      <c r="D17" s="21"/>
      <c r="E17" s="21"/>
      <c r="F17" s="13"/>
      <c r="G17" s="22" t="s">
        <v>24</v>
      </c>
      <c r="H17" s="35"/>
      <c r="I17" s="21"/>
      <c r="J17" s="21"/>
      <c r="K17" s="21"/>
      <c r="L17" s="21"/>
      <c r="M17" s="74">
        <v>26000</v>
      </c>
      <c r="N17" s="20" t="str">
        <f t="shared" ref="N17:N19" si="3">IF(OR(F17="",H17="",ISBLANK(H17)),"Information(s) manquante(s) colonnes F-H",IFERROR(M17*H17,"Erreur de calcul"))</f>
        <v>Information(s) manquante(s) colonnes F-H</v>
      </c>
      <c r="O17" s="91"/>
    </row>
    <row r="18" spans="1:15" ht="19.5" customHeight="1" x14ac:dyDescent="0.2">
      <c r="A18" s="80">
        <v>35</v>
      </c>
      <c r="B18" s="64"/>
      <c r="C18" s="38" t="s">
        <v>17</v>
      </c>
      <c r="D18" s="21"/>
      <c r="E18" s="21"/>
      <c r="F18" s="13"/>
      <c r="G18" s="22" t="s">
        <v>24</v>
      </c>
      <c r="H18" s="35"/>
      <c r="I18" s="21"/>
      <c r="J18" s="21"/>
      <c r="K18" s="21"/>
      <c r="L18" s="21"/>
      <c r="M18" s="74">
        <v>52000</v>
      </c>
      <c r="N18" s="20" t="str">
        <f t="shared" si="3"/>
        <v>Information(s) manquante(s) colonnes F-H</v>
      </c>
      <c r="O18" s="91"/>
    </row>
    <row r="19" spans="1:15" ht="20.100000000000001" customHeight="1" x14ac:dyDescent="0.2">
      <c r="A19" s="80">
        <v>35</v>
      </c>
      <c r="B19" s="64"/>
      <c r="C19" s="38" t="s">
        <v>18</v>
      </c>
      <c r="D19" s="21"/>
      <c r="E19" s="21"/>
      <c r="F19" s="13"/>
      <c r="G19" s="22" t="s">
        <v>24</v>
      </c>
      <c r="H19" s="35"/>
      <c r="I19" s="21"/>
      <c r="J19" s="21"/>
      <c r="K19" s="21"/>
      <c r="L19" s="21"/>
      <c r="M19" s="74">
        <v>77500</v>
      </c>
      <c r="N19" s="20" t="str">
        <f t="shared" si="3"/>
        <v>Information(s) manquante(s) colonnes F-H</v>
      </c>
      <c r="O19" s="91"/>
    </row>
    <row r="20" spans="1:15" ht="20.100000000000001" customHeight="1" x14ac:dyDescent="0.2">
      <c r="A20" s="80">
        <v>35</v>
      </c>
      <c r="B20" s="64"/>
      <c r="C20" s="38" t="s">
        <v>19</v>
      </c>
      <c r="D20" s="21"/>
      <c r="E20" s="21"/>
      <c r="F20" s="13"/>
      <c r="G20" s="22" t="s">
        <v>24</v>
      </c>
      <c r="H20" s="35"/>
      <c r="I20" s="21"/>
      <c r="J20" s="21"/>
      <c r="K20" s="21"/>
      <c r="L20" s="21"/>
      <c r="M20" s="74">
        <v>105000</v>
      </c>
      <c r="N20" s="20" t="str">
        <f>IF(OR(F20="",H20="",ISBLANK(H20)),"Information(s) manquante(s) colonnes F-H",IFERROR(M20*H20,"Erreur de calcul"))</f>
        <v>Information(s) manquante(s) colonnes F-H</v>
      </c>
      <c r="O20" s="91"/>
    </row>
    <row r="21" spans="1:15" s="68" customFormat="1" ht="120" customHeight="1" x14ac:dyDescent="0.2">
      <c r="A21" s="96" t="s">
        <v>3</v>
      </c>
      <c r="B21" s="97" t="s">
        <v>4</v>
      </c>
      <c r="C21" s="98" t="s">
        <v>41</v>
      </c>
      <c r="D21" s="99" t="s">
        <v>42</v>
      </c>
      <c r="E21" s="100" t="s">
        <v>43</v>
      </c>
      <c r="F21" s="97" t="s">
        <v>8</v>
      </c>
      <c r="G21" s="97" t="s">
        <v>9</v>
      </c>
      <c r="H21" s="101" t="s">
        <v>44</v>
      </c>
      <c r="I21" s="101" t="s">
        <v>14</v>
      </c>
      <c r="J21" s="102" t="s">
        <v>28</v>
      </c>
      <c r="K21" s="97" t="s">
        <v>10</v>
      </c>
      <c r="L21" s="101" t="s">
        <v>45</v>
      </c>
      <c r="M21" s="103"/>
      <c r="N21" s="104"/>
      <c r="O21" s="112" t="s">
        <v>46</v>
      </c>
    </row>
    <row r="22" spans="1:15" ht="20.100000000000001" customHeight="1" x14ac:dyDescent="0.2">
      <c r="A22" s="80">
        <v>35</v>
      </c>
      <c r="B22" s="64"/>
      <c r="C22" s="38" t="s">
        <v>39</v>
      </c>
      <c r="D22" s="21"/>
      <c r="E22" s="105"/>
      <c r="F22" s="106"/>
      <c r="G22" s="107" t="s">
        <v>12</v>
      </c>
      <c r="H22" s="108"/>
      <c r="I22" s="109">
        <v>0</v>
      </c>
      <c r="J22" s="17">
        <f>H22+I22</f>
        <v>0</v>
      </c>
      <c r="K22" s="110"/>
      <c r="L22" s="19">
        <f>J22+(J22*K22)</f>
        <v>0</v>
      </c>
      <c r="M22" s="111"/>
      <c r="N22" s="111"/>
      <c r="O22" s="95"/>
    </row>
    <row r="23" spans="1:15" ht="20.100000000000001" customHeight="1" x14ac:dyDescent="0.2">
      <c r="A23" s="80">
        <v>35</v>
      </c>
      <c r="B23" s="64"/>
      <c r="C23" s="38" t="s">
        <v>40</v>
      </c>
      <c r="D23" s="21"/>
      <c r="E23" s="105"/>
      <c r="F23" s="106"/>
      <c r="G23" s="107" t="s">
        <v>12</v>
      </c>
      <c r="H23" s="108"/>
      <c r="I23" s="109">
        <v>0</v>
      </c>
      <c r="J23" s="17">
        <f>H23+I23</f>
        <v>0</v>
      </c>
      <c r="K23" s="110"/>
      <c r="L23" s="19">
        <f>J23+(J23*K23)</f>
        <v>0</v>
      </c>
      <c r="M23" s="111"/>
      <c r="N23" s="111"/>
      <c r="O23" s="95"/>
    </row>
    <row r="24" spans="1:15" s="68" customFormat="1" ht="30" customHeight="1" x14ac:dyDescent="0.2">
      <c r="A24" s="62"/>
      <c r="B24" s="44"/>
      <c r="C24" s="45" t="s">
        <v>31</v>
      </c>
      <c r="D24" s="69"/>
      <c r="E24" s="69"/>
      <c r="F24" s="46"/>
      <c r="G24" s="47"/>
      <c r="H24" s="48"/>
      <c r="I24" s="69"/>
      <c r="J24" s="69"/>
      <c r="K24" s="69"/>
      <c r="L24" s="69"/>
      <c r="M24" s="69"/>
      <c r="N24" s="69"/>
      <c r="O24" s="92"/>
    </row>
    <row r="25" spans="1:15" ht="20.100000000000001" customHeight="1" x14ac:dyDescent="0.2">
      <c r="A25" s="81">
        <v>35</v>
      </c>
      <c r="B25" s="76"/>
      <c r="C25" s="77"/>
      <c r="D25" s="21"/>
      <c r="E25" s="21"/>
      <c r="F25" s="13"/>
      <c r="G25" s="22" t="s">
        <v>24</v>
      </c>
      <c r="H25" s="35"/>
      <c r="I25" s="21"/>
      <c r="J25" s="21"/>
      <c r="K25" s="21"/>
      <c r="L25" s="21"/>
      <c r="M25" s="21"/>
      <c r="N25" s="21"/>
      <c r="O25" s="89"/>
    </row>
    <row r="26" spans="1:15" ht="20.100000000000001" customHeight="1" x14ac:dyDescent="0.2">
      <c r="A26" s="81">
        <v>35</v>
      </c>
      <c r="B26" s="76"/>
      <c r="C26" s="77"/>
      <c r="D26" s="21"/>
      <c r="E26" s="21"/>
      <c r="F26" s="13"/>
      <c r="G26" s="22" t="s">
        <v>24</v>
      </c>
      <c r="H26" s="35"/>
      <c r="I26" s="21"/>
      <c r="J26" s="21"/>
      <c r="K26" s="21"/>
      <c r="L26" s="21"/>
      <c r="M26" s="21"/>
      <c r="N26" s="21"/>
      <c r="O26" s="89"/>
    </row>
    <row r="27" spans="1:15" s="68" customFormat="1" ht="30" customHeight="1" thickBot="1" x14ac:dyDescent="0.25">
      <c r="A27" s="70"/>
      <c r="B27" s="49"/>
      <c r="C27" s="50" t="s">
        <v>16</v>
      </c>
      <c r="D27" s="50"/>
      <c r="E27" s="50"/>
      <c r="F27" s="50"/>
      <c r="G27" s="50"/>
      <c r="H27" s="50"/>
      <c r="I27" s="50"/>
      <c r="J27" s="50"/>
      <c r="K27" s="50"/>
      <c r="L27" s="50"/>
      <c r="M27" s="50"/>
      <c r="N27" s="50"/>
      <c r="O27" s="93"/>
    </row>
    <row r="28" spans="1:15" ht="19.5" customHeight="1" thickBot="1" x14ac:dyDescent="0.25">
      <c r="A28" s="82">
        <v>35</v>
      </c>
      <c r="B28" s="83"/>
      <c r="C28" s="84" t="s">
        <v>16</v>
      </c>
      <c r="D28" s="85"/>
      <c r="E28" s="85"/>
      <c r="F28" s="86"/>
      <c r="G28" s="87" t="s">
        <v>24</v>
      </c>
      <c r="H28" s="88"/>
      <c r="I28" s="85"/>
      <c r="J28" s="85"/>
      <c r="K28" s="85"/>
      <c r="L28" s="85"/>
      <c r="M28" s="85"/>
      <c r="N28" s="85"/>
      <c r="O28" s="94"/>
    </row>
  </sheetData>
  <mergeCells count="7">
    <mergeCell ref="C16:N16"/>
    <mergeCell ref="A1:O1"/>
    <mergeCell ref="A3:O3"/>
    <mergeCell ref="A14:M14"/>
    <mergeCell ref="A5:O5"/>
    <mergeCell ref="A7:O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2025-09-05T14:05:33Z</dcterms:modified>
</cp:coreProperties>
</file>