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BPU\"/>
    </mc:Choice>
  </mc:AlternateContent>
  <xr:revisionPtr revIDLastSave="0" documentId="13_ncr:1_{D9B7E10D-6BEC-4EEF-8BAB-2C2E3FE4B4E5}" xr6:coauthVersionLast="36" xr6:coauthVersionMax="36" xr10:uidLastSave="{00000000-0000-0000-0000-000000000000}"/>
  <bookViews>
    <workbookView xWindow="480" yWindow="375" windowWidth="19875" windowHeight="6180" activeTab="1" xr2:uid="{00000000-000D-0000-FFFF-FFFF00000000}"/>
  </bookViews>
  <sheets>
    <sheet name="CONSIGNES" sheetId="3" r:id="rId1"/>
    <sheet name="OFFRE &amp; REMISIER" sheetId="37" r:id="rId2"/>
  </sheets>
  <definedNames>
    <definedName name="_xlnm.Print_Area" localSheetId="0">CONSIGNES!$A$1:$A$3</definedName>
    <definedName name="_xlnm.Print_Area" localSheetId="1">'OFFRE &amp; REMISIER'!$A$1:$S$48</definedName>
  </definedNames>
  <calcPr calcId="191029"/>
</workbook>
</file>

<file path=xl/calcChain.xml><?xml version="1.0" encoding="utf-8"?>
<calcChain xmlns="http://schemas.openxmlformats.org/spreadsheetml/2006/main">
  <c r="N35" i="37" l="1"/>
  <c r="N34" i="37"/>
  <c r="N33" i="37"/>
  <c r="N32" i="37"/>
  <c r="N22" i="37"/>
  <c r="L22" i="37"/>
  <c r="N21" i="37"/>
  <c r="L21" i="37"/>
  <c r="N20" i="37"/>
  <c r="L20" i="37"/>
  <c r="N28" i="37" l="1"/>
  <c r="L28" i="37"/>
  <c r="N27" i="37"/>
  <c r="L27" i="37"/>
  <c r="N26" i="37"/>
  <c r="L26" i="37"/>
  <c r="N25" i="37"/>
  <c r="L25" i="37"/>
  <c r="N19" i="37"/>
  <c r="L19" i="37"/>
  <c r="N18" i="37"/>
  <c r="L18" i="37"/>
  <c r="N17" i="37"/>
  <c r="L17" i="37"/>
  <c r="J38" i="37" l="1"/>
  <c r="L38" i="37" s="1"/>
  <c r="J39" i="37"/>
  <c r="L39" i="37" s="1"/>
  <c r="J40" i="37"/>
  <c r="L40" i="37" s="1"/>
  <c r="J41" i="37"/>
  <c r="L41" i="37" s="1"/>
  <c r="J42" i="37"/>
  <c r="L42" i="37" s="1"/>
  <c r="J43" i="37"/>
  <c r="L43" i="37" s="1"/>
  <c r="J44" i="37"/>
  <c r="L44" i="37" s="1"/>
  <c r="J45" i="37"/>
  <c r="L45" i="37" s="1"/>
  <c r="J46" i="37"/>
  <c r="L46" i="37" s="1"/>
  <c r="J37" i="37"/>
  <c r="L37" i="37" s="1"/>
  <c r="N15" i="37" l="1"/>
  <c r="N11" i="37"/>
  <c r="J11" i="37"/>
  <c r="L11" i="37" s="1"/>
  <c r="J15" i="37"/>
  <c r="L15" i="37" s="1"/>
  <c r="J14" i="37"/>
  <c r="L14" i="37" s="1"/>
  <c r="N14" i="37" s="1"/>
  <c r="J13" i="37"/>
  <c r="L13" i="37" s="1"/>
  <c r="N13" i="37" s="1"/>
  <c r="N29" i="37" l="1"/>
</calcChain>
</file>

<file path=xl/sharedStrings.xml><?xml version="1.0" encoding="utf-8"?>
<sst xmlns="http://schemas.openxmlformats.org/spreadsheetml/2006/main" count="127" uniqueCount="79">
  <si>
    <t>Observations / Notes</t>
  </si>
  <si>
    <t xml:space="preserve"> Bordereau de Prix Unitaires (BPU) - Détail Quantitatif estimatif (DQE)
Règles de remplissage du cadre financier</t>
  </si>
  <si>
    <t xml:space="preserve"> Bordereau de Prix Unitaires (BPU) - DÉTAIL QUANTITATIF ESTIMATIF (DQE)</t>
  </si>
  <si>
    <t xml:space="preserve">Le candidat précise sa Raison Sociale/Enseigne/Marque : </t>
  </si>
  <si>
    <t xml:space="preserve">Numéro 
de lot </t>
  </si>
  <si>
    <t xml:space="preserve">Référence </t>
  </si>
  <si>
    <t>Matériels et Prestations 
imposés par le Pouvoir Adjudicateur</t>
  </si>
  <si>
    <t>Caractéristiques
imposées par le Pouvoir Adjudicateur</t>
  </si>
  <si>
    <t>Désignation commerciale du produit
-
Référence fournisseur</t>
  </si>
  <si>
    <t>Codification fournisseur</t>
  </si>
  <si>
    <t>Unité 
de
 commande</t>
  </si>
  <si>
    <t xml:space="preserve"> TVA (en %)</t>
  </si>
  <si>
    <t>Volume estimatif de produits unitaires 
sur la durée du marché</t>
  </si>
  <si>
    <t>UNITE</t>
  </si>
  <si>
    <t>Prix unitaire €HT</t>
  </si>
  <si>
    <t>FORFAIT</t>
  </si>
  <si>
    <t>HEURE</t>
  </si>
  <si>
    <t>TOTAL TTC DU DEVIS ESTIMATIF SUR LA DURÉE DU CONTRAT  (HORS REMISES)</t>
  </si>
  <si>
    <t>Eco-contri-bution 
€
par article</t>
  </si>
  <si>
    <t xml:space="preserve">Le candidat inscrit une adresse mail qui sera valide pendant toute la durée du marché : </t>
  </si>
  <si>
    <t>Pour 1 à 10 participants</t>
  </si>
  <si>
    <t>SESSION DE FORMATION MAINTENANCE PREVENTIVE POUR TECHNICIENS</t>
  </si>
  <si>
    <t>SESSION DE FORMATION MAINTENANCE CURATIVE POUR TECHNICIENS</t>
  </si>
  <si>
    <t xml:space="preserve">REMISE SUR CATALOGUE DE PIECES DETACHEES </t>
  </si>
  <si>
    <t>50 000 € HT&lt; M &lt;= 75 000 € HT</t>
  </si>
  <si>
    <t>75 000 € HT&lt; M &lt;= 100 000 € HT</t>
  </si>
  <si>
    <t>M &gt; 100 000 € HT</t>
  </si>
  <si>
    <t>25 000 € HT&lt; M &lt;= 50 000 € HT</t>
  </si>
  <si>
    <t/>
  </si>
  <si>
    <t>Taux de
remise par montant de commande</t>
  </si>
  <si>
    <t>CA estimatif de commandes
sur la durée du marché</t>
  </si>
  <si>
    <t>Désignation commerciale de la prestation
-
Référence fournisseur</t>
  </si>
  <si>
    <t>Pour les lots comprenant plusieurs produits, chaque membre du groupement de commandes est susceptible de commander l’ensemble des produits du lot sur lesquels il s’est positionné, dans la limite du montant/volume maximum du lot, quelles que soient les quantités recensées par l’établissement sur chaque produit</t>
  </si>
  <si>
    <t>ACCESSOIRES</t>
  </si>
  <si>
    <t>TAUX</t>
  </si>
  <si>
    <t>SESSION DE FORMATION - HABILITATION A LA MAINTENANCE POUR TECHNICIENS</t>
  </si>
  <si>
    <t>REMISES ADDITIONNELLES APPLICABLES SUR LE MONTANT D'UNE COMMANDE "M" AVEC DATE UNIQUE DE PASSATION  (Tous les produits et prestations visés par la commande seront concernés par la remise. La commande est passée en une seule fois, pour un établissement ou pour plusieurs établissements d'un GHT pour plusieurs adresses postales avec 1 ou plusieurs points par adresses)</t>
  </si>
  <si>
    <t>Précisions / Notes</t>
  </si>
  <si>
    <t>Prix unitaire net €HT
hors éco-contribution</t>
  </si>
  <si>
    <t xml:space="preserve">Prix unitaire net €HT
avec éco-contribution
CALCUL AUTOMATIQUE </t>
  </si>
  <si>
    <t xml:space="preserve">Prix unitaire 
net€ TTC
avec éco-contribution
CALCUL AUTOMATIQUE </t>
  </si>
  <si>
    <t xml:space="preserve">Offre valorisée en € TTC avec éco-contribution
Prix unitaire x volume annuel
CALCUL AUTOMATIQUE </t>
  </si>
  <si>
    <t xml:space="preserve">Prix unitaire 
net€ TTC
CALCUL AUTOMATIQUE </t>
  </si>
  <si>
    <t>Lot 1 - Dispositifs d’aide au brancardage pour structure à architecture verticale</t>
  </si>
  <si>
    <t xml:space="preserve">DISPOSITIF D’AIDE AU BRANCARDAGE POUR STRUCTURE A ARCHITECTURE VERTICALE  </t>
  </si>
  <si>
    <t>SYSTEME EXTERIEUR DE RECHARGE DE BATTERIE /DOUBLE JOURNEE (MATIN ET SOIR)</t>
  </si>
  <si>
    <t>BATTERIE DECHARGE PROFONDE SANS IMPACT SUR LE NOMBRE ET LA CAPACITE DE RECHARGE</t>
  </si>
  <si>
    <t>SYSTEME DE POSITIONNEMENT GEOGRAPHIQUE DANS LE CADRE DES BRANCARDAGES OPTIMISES AVEC COMMUNICATION VERS LA CENTRALE DE GESTION DES TRANSPORTS INTERNES</t>
  </si>
  <si>
    <t>SYSTEME DE CONTROLE DE CONDUITE</t>
  </si>
  <si>
    <t xml:space="preserve">Paragraphe CTTP : 4.1.2 Lot 1 – Achat dispositif d’aide au brancardage pour fonctionnement dans une  architecture verticale  </t>
  </si>
  <si>
    <t>PLATEFORME CONDUCTRICE</t>
  </si>
  <si>
    <t>BATTERIE (IDENTIQUE A CELLE QUI EST INTEGREE A L'OFFRE DE BASE)</t>
  </si>
  <si>
    <t>ATTACHES POUR TRANSFERT DE MATERIELS NON PREVUS INITIALEMENT, OU AJUSTEMENT DES ATTACHES EXISTANTES</t>
  </si>
  <si>
    <t>Prix unitaire net €HT</t>
  </si>
  <si>
    <t xml:space="preserve">Prix unitaire 
net € TTC
CALCUL AUTOMATIQUE </t>
  </si>
  <si>
    <t xml:space="preserve">Offre valorisée en € TTC
Prix unitaire x volume estimatif
CALCUL AUTOMATIQUE </t>
  </si>
  <si>
    <t>FORFAIT ANNUEL DE MAINTENANCE TOUS RISQUES HORS GARANTIE</t>
  </si>
  <si>
    <t xml:space="preserve">TAUX DE REMISE SUR LES MAINTENANCES GROUPEES </t>
  </si>
  <si>
    <t xml:space="preserve">FORFAIT DEPLACEMENT </t>
  </si>
  <si>
    <t xml:space="preserve">Prix du km </t>
  </si>
  <si>
    <t>KM</t>
  </si>
  <si>
    <t xml:space="preserve">HEBERGEMENT </t>
  </si>
  <si>
    <t>Si l’intervention nécessite une nuitée sur justification</t>
  </si>
  <si>
    <t>NUIT</t>
  </si>
  <si>
    <t>Location du matériel
 prix annuel 
si durée = 1 an
TTC</t>
  </si>
  <si>
    <t>Location du matériel
 prix annuel
 si durée &gt; 3 ans 
TTC</t>
  </si>
  <si>
    <r>
      <rPr>
        <b/>
        <sz val="12"/>
        <color rgb="FFE30059"/>
        <rFont val="Calibri Light"/>
        <family val="2"/>
      </rPr>
      <t xml:space="preserve">Les BPU/DQE (Bordereau de Prix/Détail Quantitatif Estimatif ) définissent les prestations commandées de manière récurrente pour les fournitures et services objets des marchés
</t>
    </r>
    <r>
      <rPr>
        <b/>
        <u/>
        <sz val="12"/>
        <rFont val="Calibri Light"/>
        <family val="2"/>
      </rPr>
      <t>Mode d'utilisation du tableau :</t>
    </r>
    <r>
      <rPr>
        <sz val="12"/>
        <color theme="1"/>
        <rFont val="Calibri Light"/>
        <family val="2"/>
      </rPr>
      <t xml:space="preserve">
Mode d'utilisation des tableaux : les onglets doivent être complétés avec précision, le candidat complète uniquement les cellules sur fond bleu clair qui ont une valeur contractuelle. En dehors des élements à noter dans les cellules sur fond bleu clair, et de possibles lignes supplémentaires rajoutées à la rubrique </t>
    </r>
    <r>
      <rPr>
        <sz val="12"/>
        <rFont val="Calibri Light"/>
        <family val="2"/>
      </rPr>
      <t xml:space="preserve">gamme complémentaire, ce document ne peut en aucun cas être modifié sous peine d’irrégularité de l’offre. Toutes les cases de prix et de remises doivent être renseignées. 
</t>
    </r>
    <r>
      <rPr>
        <sz val="12"/>
        <color theme="1"/>
        <rFont val="Calibri Light"/>
        <family val="2"/>
      </rPr>
      <t xml:space="preserve">
● Onglet Offre : Toutes les cases de prix doivent être renseignées, aucun prix ne peut être égal à zéro et la mention de type "inclus" est interdite. Les taux de remise peuvent être égaux à 0%
</t>
    </r>
    <r>
      <rPr>
        <b/>
        <sz val="12"/>
        <color rgb="FFE30059"/>
        <rFont val="Calibri Light"/>
        <family val="2"/>
      </rPr>
      <t xml:space="preserve">Les calculs sont automatisés et aucune cellule ne doit être supprimées ou modifiées (en dehors de possibles lignes supplémentaires rajoutées à la rubrique gamme complémentaire et remise catalogue) sous peine que l'offre soit écartée. </t>
    </r>
    <r>
      <rPr>
        <sz val="12"/>
        <color theme="1"/>
        <rFont val="Calibri Light"/>
        <family val="2"/>
      </rPr>
      <t xml:space="preserve">
Pour établir son offre le candidat prend en compte les estimations de commandes notées dans la rubrique intitulée "Volume estimatif". Ces estimations n’ont pas de valeurs contractuelles, elles seront utilisées pour permettre la comparaison des prix. 
Les prix unitaires sont réputés complets et comprennent toutes les charges fiscales ou autres frappant obligatoirement les prestations, les frais administratifs et réglementaires, les assurances, le coût de la main d'œuvre et des astreintes, les marges pour risques et marges bénéficiaires.
Si un établissement ne souhaite pas retenir la configuration de base proposée dans le BPU, les éléments retirés de cette configuration seront déduits par le titulaire du montant du prix de base proposé.
Pour la location du matériel le candidat précise le prix annuel TTC ou inscrit la mention N/A si cette prestaion est non applicable. Ces éléments ne sont pas pris en compte pour le jugement de l'offre.
Le candidat est réputé avoir pris connaissance de tout éléme</t>
    </r>
    <r>
      <rPr>
        <sz val="12"/>
        <rFont val="Calibri Light"/>
        <family val="2"/>
      </rPr>
      <t>nt afférent à l’exécution des prestations.
●</t>
    </r>
    <r>
      <rPr>
        <b/>
        <sz val="12"/>
        <rFont val="Calibri Light"/>
        <family val="2"/>
      </rPr>
      <t xml:space="preserve"> Remise catalogue</t>
    </r>
    <r>
      <rPr>
        <b/>
        <sz val="12"/>
        <color theme="9" tint="-0.249977111117893"/>
        <rFont val="Calibri Light"/>
        <family val="2"/>
      </rPr>
      <t xml:space="preserve"> : </t>
    </r>
    <r>
      <rPr>
        <sz val="12"/>
        <rFont val="Calibri Light"/>
        <family val="2"/>
      </rPr>
      <t>Les établissements pourront commander à titre subsidiaire auprès du titulaire des articles</t>
    </r>
    <r>
      <rPr>
        <b/>
        <sz val="12"/>
        <color theme="9" tint="-0.249977111117893"/>
        <rFont val="Calibri Light"/>
        <family val="2"/>
      </rPr>
      <t xml:space="preserve"> </t>
    </r>
    <r>
      <rPr>
        <sz val="12"/>
        <rFont val="Calibri Light"/>
        <family val="2"/>
      </rPr>
      <t>non listés au BPU s</t>
    </r>
    <r>
      <rPr>
        <sz val="12"/>
        <color theme="1"/>
        <rFont val="Calibri Light"/>
        <family val="2"/>
      </rPr>
      <t xml:space="preserve">ous réserve qu'ils correspondent aux familles de produits objets du présent accord cadre et au(x) catalogue(s) fournis avec l'offre.
</t>
    </r>
    <r>
      <rPr>
        <b/>
        <sz val="12"/>
        <color rgb="FFE30059"/>
        <rFont val="Calibri Light"/>
        <family val="2"/>
      </rPr>
      <t>Ce document doit être impérativement complété par le candidat et remis avec son offre sous format Excel ou équivalent. 
Le candidat doit transmettre un fichier dont les classeurs, feuilles ne sont pas protégées. En complément, si le candidat le souhaite, il peut joindre une copie des fichiers Excel ou équivalent non protégés sous un format de type PDF ou équivalent.</t>
    </r>
  </si>
  <si>
    <t>DISPOSITIF D'AIDE AU BRANCARDAGE VERSION DE BASE</t>
  </si>
  <si>
    <t>SESSION DE FORMATION UTILISATEURS EN DEHORS DE LA FORMATION INITIALE</t>
  </si>
  <si>
    <t>FORMATION SUPPLEMENTAIRE EN DEHORS DE LA FORMATION INITIALE</t>
  </si>
  <si>
    <t>GAMME COMPLEMENTAIRE  - Liste donnée à titre indicatif l'ajout de lignes est possible si nécessaire</t>
  </si>
  <si>
    <t>BATTERIE LONGUE DUREE</t>
  </si>
  <si>
    <r>
      <t xml:space="preserve">Location du matériel
 prix annuel 
si durée &gt; 1 ou </t>
    </r>
    <r>
      <rPr>
        <u/>
        <sz val="12"/>
        <color theme="0"/>
        <rFont val="Calibri Light"/>
        <family val="2"/>
      </rPr>
      <t>&lt;</t>
    </r>
    <r>
      <rPr>
        <sz val="12"/>
        <color theme="0"/>
        <rFont val="Calibri Light"/>
        <family val="2"/>
      </rPr>
      <t xml:space="preserve"> 2 ans 
TTC</t>
    </r>
  </si>
  <si>
    <r>
      <t xml:space="preserve">Location du matériel
 prix annuel  
 si durée &gt; 2 ou </t>
    </r>
    <r>
      <rPr>
        <u/>
        <sz val="12"/>
        <color theme="0"/>
        <rFont val="Calibri Light"/>
        <family val="2"/>
      </rPr>
      <t xml:space="preserve">&lt; </t>
    </r>
    <r>
      <rPr>
        <sz val="12"/>
        <color theme="0"/>
        <rFont val="Calibri Light"/>
        <family val="2"/>
      </rPr>
      <t>3 ans
TTC</t>
    </r>
  </si>
  <si>
    <t>MAINTENANCE &amp; PRESTATIONS</t>
  </si>
  <si>
    <t>FORFAIT ANNUEL DE MAINTENANCE PREVENTIVE HORS GARANTIE</t>
  </si>
  <si>
    <t>Forfait de déplacement sans hébergement jusqu’à 30 km aller/retour soit 60 km en global</t>
  </si>
  <si>
    <t>DEPLACEMENT FACTURATION PAR KILOMETRE SUPPLEMENTAIRE AU DELA DE 30 km aller/retour soit 60 km en global</t>
  </si>
  <si>
    <t>MAINTENANCE CURATIVE HORS GARANTIE/INTERVENTION TECHNICIEN - TAUX HORAIRE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</si>
</sst>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0&quot;€HT&quot;"/>
    <numFmt numFmtId="165" formatCode="#,##0.00\ &quot;€&quot;"/>
    <numFmt numFmtId="166" formatCode="#,##0.000&quot; €TTC&quot;"/>
    <numFmt numFmtId="167" formatCode="#,##0.00&quot; €TTC&quot;"/>
    <numFmt numFmtId="168" formatCode="#,##0&quot; semaines&quot;"/>
    <numFmt numFmtId="169" formatCode="#,##0\ &quot;€&quot;"/>
  </numFmts>
  <fonts count="28"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sz val="12"/>
      <color indexed="8"/>
      <name val="Verdana"/>
      <family val="2"/>
    </font>
    <font>
      <sz val="11"/>
      <name val="Arial"/>
      <family val="2"/>
    </font>
    <font>
      <sz val="10"/>
      <name val="Arial"/>
      <family val="2"/>
    </font>
    <font>
      <sz val="18"/>
      <color theme="3"/>
      <name val="Cambria"/>
      <family val="2"/>
      <scheme val="major"/>
    </font>
    <font>
      <b/>
      <sz val="18"/>
      <color theme="0"/>
      <name val="Calibri Light"/>
      <family val="2"/>
    </font>
    <font>
      <sz val="11"/>
      <color theme="1"/>
      <name val="Calibri Light"/>
      <family val="2"/>
    </font>
    <font>
      <sz val="12"/>
      <color theme="1"/>
      <name val="Calibri Light"/>
      <family val="2"/>
    </font>
    <font>
      <b/>
      <sz val="12"/>
      <color rgb="FFE30059"/>
      <name val="Calibri Light"/>
      <family val="2"/>
    </font>
    <font>
      <b/>
      <u/>
      <sz val="12"/>
      <name val="Calibri Light"/>
      <family val="2"/>
    </font>
    <font>
      <b/>
      <sz val="12"/>
      <color theme="1"/>
      <name val="Calibri Light"/>
      <family val="2"/>
    </font>
    <font>
      <sz val="12"/>
      <color theme="0"/>
      <name val="Calibri Light"/>
      <family val="2"/>
    </font>
    <font>
      <b/>
      <sz val="12"/>
      <color theme="0"/>
      <name val="Calibri Light"/>
      <family val="2"/>
    </font>
    <font>
      <sz val="10"/>
      <name val="Calibri Light"/>
      <family val="2"/>
    </font>
    <font>
      <sz val="10"/>
      <color theme="1"/>
      <name val="Calibri Light"/>
      <family val="2"/>
    </font>
    <font>
      <sz val="10"/>
      <color theme="0"/>
      <name val="Calibri Light"/>
      <family val="2"/>
    </font>
    <font>
      <b/>
      <sz val="10"/>
      <color theme="0"/>
      <name val="Calibri Light"/>
      <family val="2"/>
    </font>
    <font>
      <sz val="10"/>
      <color rgb="FFE30059"/>
      <name val="Calibri Light"/>
      <family val="2"/>
    </font>
    <font>
      <sz val="10"/>
      <color rgb="FF000000"/>
      <name val="Calibri Light"/>
      <family val="2"/>
    </font>
    <font>
      <b/>
      <sz val="14"/>
      <color theme="0"/>
      <name val="Calibri Light"/>
      <family val="2"/>
    </font>
    <font>
      <sz val="12"/>
      <name val="Calibri Light"/>
      <family val="2"/>
    </font>
    <font>
      <b/>
      <sz val="12"/>
      <name val="Calibri Light"/>
      <family val="2"/>
    </font>
    <font>
      <b/>
      <sz val="12"/>
      <color theme="9" tint="-0.249977111117893"/>
      <name val="Calibri Light"/>
      <family val="2"/>
    </font>
    <font>
      <u/>
      <sz val="12"/>
      <color theme="0"/>
      <name val="Calibri Light"/>
      <family val="2"/>
    </font>
  </fonts>
  <fills count="12">
    <fill>
      <patternFill patternType="none"/>
    </fill>
    <fill>
      <patternFill patternType="gray125"/>
    </fill>
    <fill>
      <patternFill patternType="solid">
        <fgColor rgb="FF1B93A1"/>
        <bgColor indexed="64"/>
      </patternFill>
    </fill>
    <fill>
      <patternFill patternType="solid">
        <fgColor theme="0"/>
        <bgColor indexed="64"/>
      </patternFill>
    </fill>
    <fill>
      <patternFill patternType="solid">
        <fgColor rgb="FFE5F9FB"/>
        <bgColor indexed="64"/>
      </patternFill>
    </fill>
    <fill>
      <patternFill patternType="solid">
        <fgColor theme="9" tint="-0.249977111117893"/>
        <bgColor indexed="64"/>
      </patternFill>
    </fill>
    <fill>
      <patternFill patternType="lightUp"/>
    </fill>
    <fill>
      <patternFill patternType="solid">
        <fgColor rgb="FFE30059"/>
        <bgColor indexed="64"/>
      </patternFill>
    </fill>
    <fill>
      <patternFill patternType="solid">
        <fgColor rgb="FFFFFFFF"/>
        <bgColor indexed="64"/>
      </patternFill>
    </fill>
    <fill>
      <patternFill patternType="solid">
        <fgColor theme="5"/>
        <bgColor indexed="64"/>
      </patternFill>
    </fill>
    <fill>
      <patternFill patternType="lightUp">
        <bgColor rgb="FF1B93A1"/>
      </patternFill>
    </fill>
    <fill>
      <patternFill patternType="lightUp">
        <bgColor theme="0"/>
      </patternFill>
    </fill>
  </fills>
  <borders count="59">
    <border>
      <left/>
      <right/>
      <top/>
      <bottom/>
      <diagonal/>
    </border>
    <border>
      <left style="medium">
        <color rgb="FF1B93A1"/>
      </left>
      <right style="medium">
        <color rgb="FF1B93A1"/>
      </right>
      <top style="medium">
        <color rgb="FF1B93A1"/>
      </top>
      <bottom style="medium">
        <color rgb="FF1B93A1"/>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style="thin">
        <color rgb="FF1B93A1"/>
      </left>
      <right style="thin">
        <color rgb="FF1B93A1"/>
      </right>
      <top/>
      <bottom style="thin">
        <color rgb="FF1B93A1"/>
      </bottom>
      <diagonal/>
    </border>
    <border>
      <left style="thin">
        <color rgb="FF1B93A1"/>
      </left>
      <right style="thin">
        <color rgb="FF1B93A1"/>
      </right>
      <top style="thin">
        <color rgb="FF1B93A1"/>
      </top>
      <bottom style="thin">
        <color rgb="FF1B93A1"/>
      </bottom>
      <diagonal/>
    </border>
    <border>
      <left style="thin">
        <color rgb="FF1B93A1"/>
      </left>
      <right/>
      <top/>
      <bottom style="thin">
        <color rgb="FF1B93A1"/>
      </bottom>
      <diagonal/>
    </border>
    <border>
      <left style="thin">
        <color rgb="FF1B93A1"/>
      </left>
      <right style="thin">
        <color rgb="FF1B93A1"/>
      </right>
      <top style="thin">
        <color rgb="FF1B93A1"/>
      </top>
      <bottom/>
      <diagonal/>
    </border>
    <border>
      <left style="thin">
        <color rgb="FF1B93A1"/>
      </left>
      <right style="thin">
        <color rgb="FF1B93A1"/>
      </right>
      <top/>
      <bottom/>
      <diagonal/>
    </border>
    <border>
      <left style="thin">
        <color rgb="FF1B93A1"/>
      </left>
      <right style="thin">
        <color rgb="FF1B93A1"/>
      </right>
      <top style="medium">
        <color theme="0"/>
      </top>
      <bottom style="thin">
        <color rgb="FF1B93A1"/>
      </bottom>
      <diagonal/>
    </border>
    <border>
      <left style="thin">
        <color rgb="FF1B93A1"/>
      </left>
      <right/>
      <top style="medium">
        <color theme="0"/>
      </top>
      <bottom style="thin">
        <color rgb="FF1B93A1"/>
      </bottom>
      <diagonal/>
    </border>
    <border>
      <left/>
      <right/>
      <top style="medium">
        <color theme="0"/>
      </top>
      <bottom style="thin">
        <color rgb="FF1B93A1"/>
      </bottom>
      <diagonal/>
    </border>
    <border>
      <left/>
      <right style="thin">
        <color rgb="FF1B93A1"/>
      </right>
      <top/>
      <bottom style="thin">
        <color rgb="FF1B93A1"/>
      </bottom>
      <diagonal/>
    </border>
    <border>
      <left style="medium">
        <color rgb="FF1B93A1"/>
      </left>
      <right/>
      <top/>
      <bottom/>
      <diagonal/>
    </border>
    <border>
      <left/>
      <right style="medium">
        <color rgb="FF1B93A1"/>
      </right>
      <top/>
      <bottom/>
      <diagonal/>
    </border>
    <border>
      <left/>
      <right/>
      <top/>
      <bottom style="medium">
        <color rgb="FF1B93A1"/>
      </bottom>
      <diagonal/>
    </border>
    <border>
      <left/>
      <right/>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medium">
        <color theme="0"/>
      </right>
      <top style="medium">
        <color rgb="FF1B93A1"/>
      </top>
      <bottom/>
      <diagonal/>
    </border>
    <border>
      <left style="medium">
        <color theme="0"/>
      </left>
      <right style="medium">
        <color theme="0"/>
      </right>
      <top style="medium">
        <color rgb="FF1B93A1"/>
      </top>
      <bottom/>
      <diagonal/>
    </border>
    <border>
      <left style="medium">
        <color theme="0"/>
      </left>
      <right style="medium">
        <color theme="0"/>
      </right>
      <top style="medium">
        <color rgb="FF1B93A1"/>
      </top>
      <bottom style="medium">
        <color theme="0"/>
      </bottom>
      <diagonal/>
    </border>
    <border>
      <left style="thin">
        <color rgb="FF1B93A1"/>
      </left>
      <right style="medium">
        <color theme="0"/>
      </right>
      <top style="medium">
        <color rgb="FF1B93A1"/>
      </top>
      <bottom/>
      <diagonal/>
    </border>
    <border>
      <left style="medium">
        <color theme="0"/>
      </left>
      <right style="thin">
        <color rgb="FF1B93A1"/>
      </right>
      <top style="medium">
        <color rgb="FF1B93A1"/>
      </top>
      <bottom/>
      <diagonal/>
    </border>
    <border>
      <left style="medium">
        <color theme="0"/>
      </left>
      <right style="medium">
        <color rgb="FF1B93A1"/>
      </right>
      <top style="medium">
        <color rgb="FF1B93A1"/>
      </top>
      <bottom/>
      <diagonal/>
    </border>
    <border>
      <left/>
      <right style="thin">
        <color rgb="FF1B93A1"/>
      </right>
      <top style="medium">
        <color theme="0"/>
      </top>
      <bottom style="thin">
        <color rgb="FF1B93A1"/>
      </bottom>
      <diagonal/>
    </border>
    <border>
      <left/>
      <right style="medium">
        <color rgb="FF1B93A1"/>
      </right>
      <top style="medium">
        <color theme="0"/>
      </top>
      <bottom style="thin">
        <color rgb="FF1B93A1"/>
      </bottom>
      <diagonal/>
    </border>
    <border>
      <left/>
      <right/>
      <top style="thin">
        <color rgb="FF1B93A1"/>
      </top>
      <bottom style="medium">
        <color rgb="FF1B93A1"/>
      </bottom>
      <diagonal/>
    </border>
    <border>
      <left/>
      <right style="medium">
        <color rgb="FF1B93A1"/>
      </right>
      <top/>
      <bottom style="thin">
        <color rgb="FF1B93A1"/>
      </bottom>
      <diagonal/>
    </border>
    <border>
      <left/>
      <right/>
      <top style="thin">
        <color rgb="FF1B93A1"/>
      </top>
      <bottom style="medium">
        <color theme="0"/>
      </bottom>
      <diagonal/>
    </border>
    <border>
      <left/>
      <right style="medium">
        <color theme="0"/>
      </right>
      <top style="thin">
        <color rgb="FF1B93A1"/>
      </top>
      <bottom style="medium">
        <color theme="0"/>
      </bottom>
      <diagonal/>
    </border>
    <border>
      <left style="medium">
        <color theme="0"/>
      </left>
      <right style="thin">
        <color rgb="FF1B93A1"/>
      </right>
      <top/>
      <bottom/>
      <diagonal/>
    </border>
    <border>
      <left style="medium">
        <color theme="0"/>
      </left>
      <right style="medium">
        <color theme="0"/>
      </right>
      <top style="medium">
        <color theme="0"/>
      </top>
      <bottom/>
      <diagonal/>
    </border>
    <border>
      <left/>
      <right/>
      <top style="thin">
        <color rgb="FF1B93A1"/>
      </top>
      <bottom style="thin">
        <color rgb="FF1B93A1"/>
      </bottom>
      <diagonal/>
    </border>
    <border>
      <left/>
      <right style="medium">
        <color rgb="FF1B93A1"/>
      </right>
      <top style="thin">
        <color rgb="FF1B93A1"/>
      </top>
      <bottom style="thin">
        <color rgb="FF1B93A1"/>
      </bottom>
      <diagonal/>
    </border>
    <border>
      <left style="medium">
        <color theme="0"/>
      </left>
      <right/>
      <top style="medium">
        <color theme="0"/>
      </top>
      <bottom/>
      <diagonal/>
    </border>
    <border>
      <left style="medium">
        <color theme="0"/>
      </left>
      <right style="medium">
        <color theme="0"/>
      </right>
      <top style="medium">
        <color theme="0"/>
      </top>
      <bottom style="medium">
        <color theme="0"/>
      </bottom>
      <diagonal/>
    </border>
    <border>
      <left/>
      <right style="thin">
        <color rgb="FF1B93A1"/>
      </right>
      <top style="thin">
        <color rgb="FF1B93A1"/>
      </top>
      <bottom style="medium">
        <color rgb="FF1B93A1"/>
      </bottom>
      <diagonal/>
    </border>
    <border>
      <left style="medium">
        <color rgb="FF1B93A1"/>
      </left>
      <right style="medium">
        <color theme="0"/>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style="thin">
        <color rgb="FF1B93A1"/>
      </top>
      <bottom style="thin">
        <color rgb="FF1B93A1"/>
      </bottom>
      <diagonal/>
    </border>
    <border>
      <left/>
      <right style="medium">
        <color theme="0"/>
      </right>
      <top style="thin">
        <color rgb="FF1B93A1"/>
      </top>
      <bottom style="thin">
        <color rgb="FF1B93A1"/>
      </bottom>
      <diagonal/>
    </border>
    <border>
      <left style="medium">
        <color theme="0"/>
      </left>
      <right/>
      <top style="thin">
        <color rgb="FF1B93A1"/>
      </top>
      <bottom style="thin">
        <color rgb="FF1B93A1"/>
      </bottom>
      <diagonal/>
    </border>
    <border>
      <left/>
      <right style="thin">
        <color rgb="FF1B93A1"/>
      </right>
      <top style="thin">
        <color rgb="FF1B93A1"/>
      </top>
      <bottom style="thin">
        <color rgb="FF1B93A1"/>
      </bottom>
      <diagonal/>
    </border>
    <border>
      <left style="medium">
        <color rgb="FF1B93A1"/>
      </left>
      <right style="thin">
        <color rgb="FF1B93A1"/>
      </right>
      <top style="medium">
        <color theme="0"/>
      </top>
      <bottom/>
      <diagonal/>
    </border>
    <border>
      <left style="medium">
        <color rgb="FF1B93A1"/>
      </left>
      <right style="medium">
        <color theme="0"/>
      </right>
      <top style="thin">
        <color rgb="FF1B93A1"/>
      </top>
      <bottom/>
      <diagonal/>
    </border>
    <border>
      <left style="medium">
        <color rgb="FF1B93A1"/>
      </left>
      <right/>
      <top/>
      <bottom style="medium">
        <color theme="0"/>
      </bottom>
      <diagonal/>
    </border>
    <border>
      <left style="medium">
        <color rgb="FF1B93A1"/>
      </left>
      <right style="thin">
        <color rgb="FF1B93A1"/>
      </right>
      <top style="thin">
        <color rgb="FF1B93A1"/>
      </top>
      <bottom style="thin">
        <color rgb="FF1B93A1"/>
      </bottom>
      <diagonal/>
    </border>
    <border>
      <left style="medium">
        <color rgb="FF1B93A1"/>
      </left>
      <right style="thin">
        <color rgb="FF1B93A1"/>
      </right>
      <top/>
      <bottom/>
      <diagonal/>
    </border>
    <border>
      <left style="medium">
        <color rgb="FF1B93A1"/>
      </left>
      <right style="thin">
        <color rgb="FF1B93A1"/>
      </right>
      <top style="thin">
        <color rgb="FF1B93A1"/>
      </top>
      <bottom style="medium">
        <color rgb="FF1B93A1"/>
      </bottom>
      <diagonal/>
    </border>
    <border>
      <left style="medium">
        <color rgb="FF1B93A1"/>
      </left>
      <right style="thin">
        <color rgb="FF1B93A1"/>
      </right>
      <top style="thin">
        <color rgb="FF1B93A1"/>
      </top>
      <bottom/>
      <diagonal/>
    </border>
    <border>
      <left/>
      <right style="thin">
        <color rgb="FF1B93A1"/>
      </right>
      <top/>
      <bottom style="medium">
        <color rgb="FF1B93A1"/>
      </bottom>
      <diagonal/>
    </border>
    <border>
      <left style="thin">
        <color rgb="FF1B93A1"/>
      </left>
      <right style="thin">
        <color rgb="FF1B93A1"/>
      </right>
      <top/>
      <bottom style="medium">
        <color rgb="FF1B93A1"/>
      </bottom>
      <diagonal/>
    </border>
    <border>
      <left/>
      <right style="medium">
        <color rgb="FF1B93A1"/>
      </right>
      <top/>
      <bottom style="medium">
        <color rgb="FF1B93A1"/>
      </bottom>
      <diagonal/>
    </border>
    <border>
      <left/>
      <right/>
      <top style="thin">
        <color rgb="FF1B93A1"/>
      </top>
      <bottom/>
      <diagonal/>
    </border>
    <border>
      <left style="medium">
        <color rgb="FF1B93A1"/>
      </left>
      <right/>
      <top style="medium">
        <color theme="0"/>
      </top>
      <bottom style="thin">
        <color rgb="FF1B93A1"/>
      </bottom>
      <diagonal/>
    </border>
    <border>
      <left/>
      <right style="medium">
        <color rgb="FF1B93A1"/>
      </right>
      <top style="thin">
        <color rgb="FF1B93A1"/>
      </top>
      <bottom/>
      <diagonal/>
    </border>
  </borders>
  <cellStyleXfs count="46">
    <xf numFmtId="0" fontId="0" fillId="0" borderId="0"/>
    <xf numFmtId="0" fontId="2" fillId="0" borderId="0"/>
    <xf numFmtId="43" fontId="2" fillId="0" borderId="0" applyFont="0" applyFill="0" applyBorder="0" applyAlignment="0" applyProtection="0"/>
    <xf numFmtId="4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0" fontId="4" fillId="0" borderId="0"/>
    <xf numFmtId="0" fontId="1"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0" fontId="5" fillId="0" borderId="0" applyNumberFormat="0" applyFill="0" applyBorder="0" applyProtection="0">
      <alignment vertical="top" wrapText="1"/>
    </xf>
    <xf numFmtId="0" fontId="5" fillId="0" borderId="0" applyNumberFormat="0" applyFill="0" applyBorder="0" applyProtection="0">
      <alignment vertical="top" wrapText="1"/>
    </xf>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7" fillId="0" borderId="0"/>
    <xf numFmtId="9" fontId="7" fillId="0" borderId="0" applyFont="0" applyFill="0" applyBorder="0" applyAlignment="0" applyProtection="0"/>
    <xf numFmtId="44"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8" fillId="0" borderId="0" applyNumberFormat="0" applyFill="0" applyBorder="0" applyAlignment="0" applyProtection="0"/>
    <xf numFmtId="0" fontId="6" fillId="0" borderId="0"/>
  </cellStyleXfs>
  <cellXfs count="161">
    <xf numFmtId="0" fontId="0" fillId="0" borderId="0" xfId="0"/>
    <xf numFmtId="0" fontId="2" fillId="0" borderId="0" xfId="37" applyFont="1"/>
    <xf numFmtId="0" fontId="2" fillId="0" borderId="0" xfId="37" applyFont="1" applyFill="1"/>
    <xf numFmtId="0" fontId="2" fillId="0" borderId="0" xfId="37" applyFont="1" applyFill="1" applyAlignment="1">
      <alignment horizontal="center"/>
    </xf>
    <xf numFmtId="0" fontId="9" fillId="2" borderId="1" xfId="0" applyFont="1" applyFill="1" applyBorder="1" applyAlignment="1">
      <alignment horizontal="center" vertical="center" wrapText="1"/>
    </xf>
    <xf numFmtId="0" fontId="10" fillId="0" borderId="0" xfId="0" applyFont="1"/>
    <xf numFmtId="0" fontId="11" fillId="0" borderId="1" xfId="0" applyFont="1" applyFill="1" applyBorder="1" applyAlignment="1">
      <alignment horizontal="center" vertical="center" wrapText="1"/>
    </xf>
    <xf numFmtId="0" fontId="11" fillId="3" borderId="0" xfId="0" applyFont="1" applyFill="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15" fillId="3" borderId="0" xfId="0" applyFont="1" applyFill="1" applyBorder="1" applyAlignment="1" applyProtection="1">
      <alignment vertical="center"/>
      <protection locked="0"/>
    </xf>
    <xf numFmtId="0" fontId="16" fillId="3" borderId="0" xfId="0" applyFont="1" applyFill="1" applyBorder="1" applyAlignment="1" applyProtection="1">
      <alignment vertical="center"/>
      <protection locked="0"/>
    </xf>
    <xf numFmtId="0" fontId="18" fillId="0" borderId="6" xfId="0" applyFont="1" applyFill="1" applyBorder="1" applyAlignment="1" applyProtection="1">
      <alignment vertical="center" wrapText="1"/>
    </xf>
    <xf numFmtId="0" fontId="18" fillId="0" borderId="6" xfId="0" applyFont="1" applyBorder="1" applyAlignment="1" applyProtection="1">
      <alignment vertical="center" wrapText="1"/>
    </xf>
    <xf numFmtId="0" fontId="17" fillId="4" borderId="6" xfId="0" applyFont="1" applyFill="1" applyBorder="1" applyAlignment="1" applyProtection="1">
      <alignment horizontal="left" vertical="center" wrapText="1"/>
      <protection locked="0"/>
    </xf>
    <xf numFmtId="0" fontId="17" fillId="4" borderId="6"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xf>
    <xf numFmtId="164" fontId="17" fillId="4" borderId="6" xfId="0" applyNumberFormat="1" applyFont="1" applyFill="1" applyBorder="1" applyAlignment="1" applyProtection="1">
      <alignment horizontal="right" vertical="center" wrapText="1"/>
      <protection locked="0"/>
    </xf>
    <xf numFmtId="165" fontId="17" fillId="4" borderId="6" xfId="0" applyNumberFormat="1" applyFont="1" applyFill="1" applyBorder="1" applyAlignment="1" applyProtection="1">
      <alignment horizontal="right" vertical="center" wrapText="1"/>
      <protection locked="0"/>
    </xf>
    <xf numFmtId="164" fontId="21" fillId="0" borderId="6" xfId="0" applyNumberFormat="1" applyFont="1" applyFill="1" applyBorder="1" applyAlignment="1" applyProtection="1">
      <alignment horizontal="right" vertical="center" wrapText="1"/>
    </xf>
    <xf numFmtId="10" fontId="17" fillId="4" borderId="6" xfId="45" applyNumberFormat="1" applyFont="1" applyFill="1" applyBorder="1" applyAlignment="1" applyProtection="1">
      <alignment horizontal="center" vertical="center" wrapText="1"/>
      <protection locked="0"/>
    </xf>
    <xf numFmtId="166" fontId="21" fillId="0" borderId="6" xfId="0" applyNumberFormat="1" applyFont="1" applyFill="1" applyBorder="1" applyAlignment="1" applyProtection="1">
      <alignment horizontal="right" vertical="center" wrapText="1"/>
    </xf>
    <xf numFmtId="167" fontId="21" fillId="0" borderId="6" xfId="2" applyNumberFormat="1" applyFont="1" applyFill="1" applyBorder="1" applyAlignment="1" applyProtection="1">
      <alignment horizontal="right" vertical="center" wrapText="1"/>
    </xf>
    <xf numFmtId="0" fontId="15" fillId="2" borderId="6" xfId="0" applyFont="1" applyFill="1" applyBorder="1" applyAlignment="1" applyProtection="1">
      <alignment vertical="center" wrapText="1"/>
    </xf>
    <xf numFmtId="0" fontId="22" fillId="6" borderId="6" xfId="0" applyFont="1" applyFill="1" applyBorder="1" applyAlignment="1" applyProtection="1">
      <alignment vertical="center" wrapText="1"/>
      <protection locked="0"/>
    </xf>
    <xf numFmtId="0" fontId="18" fillId="0" borderId="6" xfId="0" applyFont="1" applyFill="1" applyBorder="1" applyAlignment="1">
      <alignment horizontal="center" vertical="center" wrapText="1"/>
    </xf>
    <xf numFmtId="0" fontId="9" fillId="3" borderId="0" xfId="0" applyFont="1" applyFill="1" applyBorder="1" applyAlignment="1" applyProtection="1">
      <alignment vertical="center" wrapText="1"/>
      <protection locked="0"/>
    </xf>
    <xf numFmtId="0" fontId="15" fillId="2" borderId="19" xfId="45" applyFont="1" applyFill="1" applyBorder="1" applyAlignment="1" applyProtection="1">
      <alignment horizontal="center" vertical="center" wrapText="1"/>
      <protection locked="0"/>
    </xf>
    <xf numFmtId="0" fontId="15" fillId="2" borderId="20" xfId="0" applyFont="1" applyFill="1" applyBorder="1" applyAlignment="1" applyProtection="1">
      <alignment horizontal="center" vertical="center" wrapText="1"/>
      <protection locked="0"/>
    </xf>
    <xf numFmtId="1" fontId="20" fillId="2" borderId="10" xfId="45" applyNumberFormat="1" applyFont="1" applyFill="1" applyBorder="1" applyAlignment="1" applyProtection="1">
      <alignment horizontal="center" vertical="center" wrapText="1"/>
      <protection locked="0"/>
    </xf>
    <xf numFmtId="0" fontId="15" fillId="2" borderId="20" xfId="45" applyFont="1" applyFill="1" applyBorder="1" applyAlignment="1" applyProtection="1">
      <alignment horizontal="center" vertical="center" wrapText="1"/>
      <protection locked="0"/>
    </xf>
    <xf numFmtId="0" fontId="15" fillId="2" borderId="21" xfId="45" applyFont="1" applyFill="1" applyBorder="1" applyAlignment="1" applyProtection="1">
      <alignment horizontal="center" vertical="center" wrapText="1"/>
      <protection locked="0"/>
    </xf>
    <xf numFmtId="0" fontId="15" fillId="2" borderId="22" xfId="0" applyFont="1" applyFill="1" applyBorder="1" applyAlignment="1" applyProtection="1">
      <alignment horizontal="center" vertical="center" wrapText="1"/>
      <protection locked="0"/>
    </xf>
    <xf numFmtId="0" fontId="19" fillId="2" borderId="10" xfId="45" applyFont="1" applyFill="1" applyBorder="1" applyAlignment="1" applyProtection="1">
      <alignment horizontal="left" vertical="center" wrapText="1"/>
      <protection locked="0"/>
    </xf>
    <xf numFmtId="0" fontId="15" fillId="2" borderId="21" xfId="0" applyFont="1" applyFill="1" applyBorder="1" applyAlignment="1" applyProtection="1">
      <alignment horizontal="center" vertical="center" wrapText="1"/>
      <protection locked="0"/>
    </xf>
    <xf numFmtId="0" fontId="16" fillId="5" borderId="21" xfId="45" applyFont="1" applyFill="1" applyBorder="1" applyAlignment="1" applyProtection="1">
      <alignment horizontal="center" vertical="center" wrapText="1"/>
      <protection locked="0"/>
    </xf>
    <xf numFmtId="0" fontId="15" fillId="2" borderId="24" xfId="0" applyFont="1" applyFill="1" applyBorder="1" applyAlignment="1" applyProtection="1">
      <alignment horizontal="center" vertical="center" wrapText="1"/>
      <protection locked="0"/>
    </xf>
    <xf numFmtId="10" fontId="17" fillId="4" borderId="17" xfId="45" applyNumberFormat="1" applyFont="1" applyFill="1" applyBorder="1" applyAlignment="1" applyProtection="1">
      <alignment horizontal="center" vertical="center" wrapText="1"/>
      <protection locked="0"/>
    </xf>
    <xf numFmtId="164" fontId="17" fillId="4" borderId="5" xfId="0" applyNumberFormat="1" applyFont="1" applyFill="1" applyBorder="1" applyAlignment="1" applyProtection="1">
      <alignment horizontal="right" vertical="center" wrapText="1"/>
      <protection locked="0"/>
    </xf>
    <xf numFmtId="0" fontId="17" fillId="0" borderId="5" xfId="0" applyFont="1" applyFill="1" applyBorder="1" applyAlignment="1" applyProtection="1">
      <alignment horizontal="center" vertical="center" wrapText="1"/>
    </xf>
    <xf numFmtId="0" fontId="15" fillId="2" borderId="6" xfId="0" applyFont="1" applyFill="1" applyBorder="1" applyAlignment="1" applyProtection="1">
      <alignment horizontal="left" vertical="center" wrapText="1"/>
    </xf>
    <xf numFmtId="0" fontId="15" fillId="2" borderId="6" xfId="0" applyFont="1" applyFill="1" applyBorder="1" applyAlignment="1" applyProtection="1">
      <alignment horizontal="center" vertical="center" wrapText="1"/>
      <protection locked="0"/>
    </xf>
    <xf numFmtId="0" fontId="19" fillId="2" borderId="11" xfId="45" applyFont="1" applyFill="1" applyBorder="1" applyAlignment="1" applyProtection="1">
      <alignment horizontal="left" vertical="center" wrapText="1"/>
      <protection locked="0"/>
    </xf>
    <xf numFmtId="0" fontId="19" fillId="2" borderId="25" xfId="45" applyFont="1" applyFill="1" applyBorder="1" applyAlignment="1" applyProtection="1">
      <alignment horizontal="left" vertical="center" wrapText="1"/>
      <protection locked="0"/>
    </xf>
    <xf numFmtId="0" fontId="22" fillId="0" borderId="6" xfId="0" applyFont="1" applyBorder="1" applyAlignment="1">
      <alignment vertical="center" wrapText="1"/>
    </xf>
    <xf numFmtId="10" fontId="17" fillId="4" borderId="6" xfId="0" applyNumberFormat="1" applyFont="1" applyFill="1" applyBorder="1" applyAlignment="1" applyProtection="1">
      <alignment horizontal="center" vertical="center" wrapText="1"/>
      <protection locked="0"/>
    </xf>
    <xf numFmtId="0" fontId="17" fillId="0" borderId="0" xfId="37" applyFont="1"/>
    <xf numFmtId="0" fontId="17" fillId="0" borderId="6" xfId="40" applyFont="1" applyFill="1" applyBorder="1" applyAlignment="1">
      <alignment vertical="center"/>
    </xf>
    <xf numFmtId="0" fontId="17" fillId="0" borderId="0" xfId="37" applyFont="1" applyAlignment="1">
      <alignment horizontal="center"/>
    </xf>
    <xf numFmtId="0" fontId="15" fillId="2" borderId="8" xfId="0" applyFont="1" applyFill="1" applyBorder="1" applyAlignment="1" applyProtection="1">
      <alignment horizontal="left" vertical="center" wrapText="1"/>
    </xf>
    <xf numFmtId="0" fontId="15" fillId="2" borderId="8" xfId="0" applyFont="1" applyFill="1" applyBorder="1" applyAlignment="1" applyProtection="1">
      <alignment vertical="center" wrapText="1"/>
    </xf>
    <xf numFmtId="1" fontId="20" fillId="2" borderId="5" xfId="45" applyNumberFormat="1" applyFont="1" applyFill="1" applyBorder="1" applyAlignment="1" applyProtection="1">
      <alignment horizontal="center" vertical="center" wrapText="1"/>
      <protection locked="0"/>
    </xf>
    <xf numFmtId="0" fontId="19" fillId="2" borderId="5" xfId="45" applyFont="1" applyFill="1" applyBorder="1" applyAlignment="1" applyProtection="1">
      <alignment horizontal="left" vertical="center" wrapText="1"/>
      <protection locked="0"/>
    </xf>
    <xf numFmtId="0" fontId="19" fillId="2" borderId="7" xfId="45" applyFont="1" applyFill="1" applyBorder="1" applyAlignment="1" applyProtection="1">
      <alignment horizontal="left" vertical="center" wrapText="1"/>
      <protection locked="0"/>
    </xf>
    <xf numFmtId="0" fontId="19" fillId="2" borderId="13" xfId="45" applyFont="1" applyFill="1" applyBorder="1" applyAlignment="1" applyProtection="1">
      <alignment horizontal="left" vertical="center" wrapText="1"/>
      <protection locked="0"/>
    </xf>
    <xf numFmtId="167" fontId="23" fillId="7" borderId="31" xfId="0" applyNumberFormat="1" applyFont="1" applyFill="1" applyBorder="1" applyAlignment="1" applyProtection="1">
      <alignment horizontal="right" vertical="center" wrapText="1" indent="1"/>
    </xf>
    <xf numFmtId="0" fontId="15" fillId="2" borderId="32" xfId="0" applyFont="1" applyFill="1" applyBorder="1" applyAlignment="1" applyProtection="1">
      <alignment horizontal="center" vertical="center" wrapText="1"/>
      <protection locked="0"/>
    </xf>
    <xf numFmtId="0" fontId="22" fillId="6" borderId="9" xfId="0" applyFont="1" applyFill="1" applyBorder="1" applyAlignment="1" applyProtection="1">
      <alignment vertical="center" wrapText="1"/>
      <protection locked="0"/>
    </xf>
    <xf numFmtId="0" fontId="15" fillId="2" borderId="15" xfId="0" applyFont="1" applyFill="1" applyBorder="1" applyAlignment="1" applyProtection="1">
      <alignment horizontal="center" vertical="center" wrapText="1"/>
      <protection locked="0"/>
    </xf>
    <xf numFmtId="0" fontId="15" fillId="2" borderId="0" xfId="0" applyFont="1" applyFill="1" applyBorder="1" applyAlignment="1" applyProtection="1">
      <alignment horizontal="center" vertical="center" wrapText="1"/>
      <protection locked="0"/>
    </xf>
    <xf numFmtId="0" fontId="18" fillId="8" borderId="6" xfId="0" applyFont="1" applyFill="1" applyBorder="1" applyAlignment="1">
      <alignment vertical="center"/>
    </xf>
    <xf numFmtId="0" fontId="16" fillId="2" borderId="37" xfId="0" applyFont="1" applyFill="1" applyBorder="1" applyAlignment="1" applyProtection="1">
      <alignment vertical="center" wrapText="1"/>
      <protection locked="0"/>
    </xf>
    <xf numFmtId="0" fontId="15" fillId="2" borderId="27" xfId="45" applyFont="1" applyFill="1" applyBorder="1" applyAlignment="1" applyProtection="1">
      <alignment horizontal="left" vertical="center" wrapText="1"/>
      <protection locked="0"/>
    </xf>
    <xf numFmtId="0" fontId="18" fillId="8" borderId="6" xfId="0" applyFont="1" applyFill="1" applyBorder="1" applyAlignment="1">
      <alignment vertical="center" wrapText="1"/>
    </xf>
    <xf numFmtId="0" fontId="15" fillId="2" borderId="38" xfId="0" applyFont="1" applyFill="1" applyBorder="1" applyAlignment="1" applyProtection="1">
      <alignment horizontal="center" vertical="center" wrapText="1"/>
      <protection locked="0"/>
    </xf>
    <xf numFmtId="0" fontId="16" fillId="2" borderId="12" xfId="0" applyFont="1" applyFill="1" applyBorder="1" applyAlignment="1" applyProtection="1">
      <alignment vertical="center" wrapText="1"/>
      <protection locked="0"/>
    </xf>
    <xf numFmtId="0" fontId="15" fillId="2" borderId="36" xfId="0" applyFont="1" applyFill="1" applyBorder="1" applyAlignment="1" applyProtection="1">
      <alignment horizontal="center" vertical="center" wrapText="1"/>
      <protection locked="0"/>
    </xf>
    <xf numFmtId="0" fontId="15" fillId="2" borderId="36" xfId="45" applyFont="1" applyFill="1" applyBorder="1" applyAlignment="1" applyProtection="1">
      <alignment horizontal="center" vertical="center" wrapText="1"/>
      <protection locked="0"/>
    </xf>
    <xf numFmtId="0" fontId="16" fillId="5" borderId="36" xfId="45" applyFont="1" applyFill="1" applyBorder="1" applyAlignment="1" applyProtection="1">
      <alignment horizontal="center" vertical="center" wrapText="1"/>
      <protection locked="0"/>
    </xf>
    <xf numFmtId="0" fontId="15" fillId="2" borderId="41" xfId="45" applyFont="1" applyFill="1" applyBorder="1" applyAlignment="1" applyProtection="1">
      <alignment horizontal="center" vertical="center" wrapText="1"/>
      <protection locked="0"/>
    </xf>
    <xf numFmtId="0" fontId="15" fillId="2" borderId="39" xfId="45" applyFont="1" applyFill="1" applyBorder="1" applyAlignment="1" applyProtection="1">
      <alignment horizontal="center" vertical="center" wrapText="1"/>
      <protection locked="0"/>
    </xf>
    <xf numFmtId="0" fontId="15" fillId="2" borderId="40" xfId="45" applyFont="1" applyFill="1" applyBorder="1" applyAlignment="1" applyProtection="1">
      <alignment horizontal="center" vertical="center" wrapText="1"/>
      <protection locked="0"/>
    </xf>
    <xf numFmtId="0" fontId="15" fillId="2" borderId="41" xfId="0" applyFont="1" applyFill="1" applyBorder="1" applyAlignment="1" applyProtection="1">
      <alignment horizontal="center" vertical="center" wrapText="1"/>
      <protection locked="0"/>
    </xf>
    <xf numFmtId="0" fontId="15" fillId="2" borderId="35" xfId="45" applyFont="1" applyFill="1" applyBorder="1" applyAlignment="1" applyProtection="1">
      <alignment horizontal="center" vertical="center" wrapText="1"/>
      <protection locked="0"/>
    </xf>
    <xf numFmtId="165" fontId="17" fillId="0" borderId="6" xfId="0" applyNumberFormat="1" applyFont="1" applyFill="1" applyBorder="1" applyAlignment="1" applyProtection="1">
      <alignment horizontal="right" vertical="center" wrapText="1"/>
      <protection locked="0"/>
    </xf>
    <xf numFmtId="0" fontId="17" fillId="0" borderId="0" xfId="40" applyFont="1"/>
    <xf numFmtId="0" fontId="15" fillId="2" borderId="42" xfId="0" applyFont="1" applyFill="1" applyBorder="1" applyAlignment="1" applyProtection="1">
      <alignment horizontal="center" vertical="center" wrapText="1"/>
      <protection locked="0"/>
    </xf>
    <xf numFmtId="0" fontId="15" fillId="2" borderId="42" xfId="0" applyFont="1" applyFill="1" applyBorder="1" applyAlignment="1" applyProtection="1">
      <alignment horizontal="left" vertical="center" wrapText="1"/>
    </xf>
    <xf numFmtId="0" fontId="15" fillId="2" borderId="42" xfId="0" quotePrefix="1" applyFont="1" applyFill="1" applyBorder="1" applyAlignment="1" applyProtection="1">
      <alignment horizontal="center" vertical="center" wrapText="1"/>
    </xf>
    <xf numFmtId="0" fontId="15" fillId="2" borderId="42" xfId="0" applyFont="1" applyFill="1" applyBorder="1" applyAlignment="1" applyProtection="1">
      <alignment horizontal="center" vertical="center" wrapText="1"/>
    </xf>
    <xf numFmtId="0" fontId="15" fillId="2" borderId="42" xfId="45" applyFont="1" applyFill="1" applyBorder="1" applyAlignment="1" applyProtection="1">
      <alignment horizontal="center" vertical="center" wrapText="1"/>
      <protection locked="0"/>
    </xf>
    <xf numFmtId="0" fontId="19" fillId="2" borderId="43" xfId="0" applyFont="1" applyFill="1" applyBorder="1" applyAlignment="1" applyProtection="1">
      <alignment horizontal="center" vertical="center" wrapText="1"/>
      <protection locked="0"/>
    </xf>
    <xf numFmtId="0" fontId="16" fillId="2" borderId="44" xfId="45" applyFont="1" applyFill="1" applyBorder="1" applyAlignment="1" applyProtection="1">
      <alignment horizontal="center" vertical="center" wrapText="1"/>
      <protection locked="0"/>
    </xf>
    <xf numFmtId="0" fontId="15" fillId="2" borderId="43" xfId="0" applyFont="1" applyFill="1" applyBorder="1" applyAlignment="1" applyProtection="1">
      <alignment horizontal="center" vertical="center" wrapText="1"/>
      <protection locked="0"/>
    </xf>
    <xf numFmtId="1" fontId="17" fillId="8" borderId="45" xfId="45" applyNumberFormat="1" applyFont="1" applyFill="1" applyBorder="1" applyAlignment="1" applyProtection="1">
      <alignment horizontal="center" vertical="center" wrapText="1"/>
    </xf>
    <xf numFmtId="0" fontId="19" fillId="2" borderId="46" xfId="45" applyFont="1" applyFill="1" applyBorder="1" applyAlignment="1" applyProtection="1">
      <alignment horizontal="center" vertical="center" wrapText="1"/>
      <protection locked="0"/>
    </xf>
    <xf numFmtId="1" fontId="17" fillId="0" borderId="45" xfId="45" applyNumberFormat="1" applyFont="1" applyFill="1" applyBorder="1" applyAlignment="1" applyProtection="1">
      <alignment horizontal="center" vertical="center" wrapText="1"/>
    </xf>
    <xf numFmtId="0" fontId="15" fillId="2" borderId="47" xfId="0" applyFont="1" applyFill="1" applyBorder="1" applyAlignment="1" applyProtection="1">
      <alignment horizontal="center" vertical="center" wrapText="1"/>
      <protection locked="0"/>
    </xf>
    <xf numFmtId="0" fontId="16" fillId="2" borderId="14" xfId="0" applyFont="1" applyFill="1" applyBorder="1" applyAlignment="1" applyProtection="1">
      <alignment vertical="center" wrapText="1"/>
      <protection locked="0"/>
    </xf>
    <xf numFmtId="0" fontId="18" fillId="3" borderId="6" xfId="0" applyFont="1" applyFill="1" applyBorder="1" applyAlignment="1" applyProtection="1">
      <alignment vertical="center" wrapText="1"/>
    </xf>
    <xf numFmtId="3" fontId="21" fillId="0" borderId="6" xfId="2" applyNumberFormat="1" applyFont="1" applyFill="1" applyBorder="1" applyAlignment="1" applyProtection="1">
      <alignment horizontal="right" vertical="center"/>
    </xf>
    <xf numFmtId="1" fontId="17" fillId="8" borderId="6" xfId="45" applyNumberFormat="1" applyFont="1" applyFill="1" applyBorder="1" applyAlignment="1" applyProtection="1">
      <alignment horizontal="center" vertical="center" wrapText="1"/>
    </xf>
    <xf numFmtId="0" fontId="17" fillId="0" borderId="49" xfId="45" applyFont="1" applyFill="1" applyBorder="1" applyAlignment="1" applyProtection="1">
      <alignment horizontal="center" vertical="center" wrapText="1"/>
    </xf>
    <xf numFmtId="1" fontId="20" fillId="2" borderId="50" xfId="45" applyNumberFormat="1" applyFont="1" applyFill="1" applyBorder="1" applyAlignment="1" applyProtection="1">
      <alignment horizontal="center" vertical="center" wrapText="1"/>
      <protection locked="0"/>
    </xf>
    <xf numFmtId="0" fontId="17" fillId="0" borderId="51" xfId="45" applyFont="1" applyFill="1" applyBorder="1" applyAlignment="1" applyProtection="1">
      <alignment horizontal="center" vertical="center" wrapText="1"/>
    </xf>
    <xf numFmtId="169" fontId="21" fillId="0" borderId="6" xfId="2" applyNumberFormat="1" applyFont="1" applyFill="1" applyBorder="1" applyAlignment="1" applyProtection="1">
      <alignment horizontal="right" vertical="center"/>
    </xf>
    <xf numFmtId="0" fontId="17" fillId="2" borderId="49" xfId="45" applyFont="1" applyFill="1" applyBorder="1" applyAlignment="1" applyProtection="1">
      <alignment horizontal="center" vertical="center" wrapText="1"/>
    </xf>
    <xf numFmtId="1" fontId="17" fillId="2" borderId="6" xfId="45" applyNumberFormat="1" applyFont="1" applyFill="1" applyBorder="1" applyAlignment="1" applyProtection="1">
      <alignment horizontal="center" vertical="center" wrapText="1"/>
    </xf>
    <xf numFmtId="0" fontId="16" fillId="5" borderId="42" xfId="45" applyFont="1" applyFill="1" applyBorder="1" applyAlignment="1" applyProtection="1">
      <alignment horizontal="center" vertical="center" wrapText="1"/>
      <protection locked="0"/>
    </xf>
    <xf numFmtId="0" fontId="17" fillId="3" borderId="49" xfId="45" applyFont="1" applyFill="1" applyBorder="1" applyAlignment="1" applyProtection="1">
      <alignment horizontal="center" vertical="center" wrapText="1"/>
    </xf>
    <xf numFmtId="1" fontId="17" fillId="2" borderId="8" xfId="45" applyNumberFormat="1" applyFont="1" applyFill="1" applyBorder="1" applyAlignment="1" applyProtection="1">
      <alignment horizontal="center" vertical="center" wrapText="1"/>
    </xf>
    <xf numFmtId="1" fontId="17" fillId="0" borderId="6" xfId="45" applyNumberFormat="1" applyFont="1" applyFill="1" applyBorder="1" applyAlignment="1" applyProtection="1">
      <alignment horizontal="center" vertical="center" wrapText="1"/>
    </xf>
    <xf numFmtId="3" fontId="21" fillId="8" borderId="6" xfId="2" applyNumberFormat="1" applyFont="1" applyFill="1" applyBorder="1" applyAlignment="1" applyProtection="1">
      <alignment horizontal="right" vertical="center"/>
    </xf>
    <xf numFmtId="1" fontId="17" fillId="0" borderId="9" xfId="45" applyNumberFormat="1" applyFont="1" applyFill="1" applyBorder="1" applyAlignment="1" applyProtection="1">
      <alignment horizontal="center" vertical="center" wrapText="1"/>
    </xf>
    <xf numFmtId="0" fontId="17" fillId="0" borderId="6" xfId="37" applyFont="1" applyFill="1" applyBorder="1" applyAlignment="1">
      <alignment vertical="center" wrapText="1"/>
    </xf>
    <xf numFmtId="0" fontId="17" fillId="0" borderId="6" xfId="37" applyFont="1" applyFill="1" applyBorder="1" applyAlignment="1">
      <alignment vertical="center"/>
    </xf>
    <xf numFmtId="0" fontId="18" fillId="0" borderId="6" xfId="0" applyFont="1" applyFill="1" applyBorder="1" applyAlignment="1">
      <alignment vertical="center"/>
    </xf>
    <xf numFmtId="0" fontId="15" fillId="2" borderId="40" xfId="0" applyFont="1" applyFill="1" applyBorder="1" applyAlignment="1" applyProtection="1">
      <alignment horizontal="center" vertical="center" wrapText="1"/>
      <protection locked="0"/>
    </xf>
    <xf numFmtId="1" fontId="17" fillId="2" borderId="52" xfId="45" applyNumberFormat="1" applyFont="1" applyFill="1" applyBorder="1" applyAlignment="1" applyProtection="1">
      <alignment horizontal="center" vertical="center" wrapText="1"/>
    </xf>
    <xf numFmtId="1" fontId="17" fillId="8" borderId="53" xfId="45" applyNumberFormat="1" applyFont="1" applyFill="1" applyBorder="1" applyAlignment="1" applyProtection="1">
      <alignment horizontal="center" vertical="center" wrapText="1"/>
    </xf>
    <xf numFmtId="49" fontId="18" fillId="3" borderId="54" xfId="0" applyNumberFormat="1" applyFont="1" applyFill="1" applyBorder="1" applyAlignment="1">
      <alignment vertical="center" wrapText="1"/>
    </xf>
    <xf numFmtId="0" fontId="22" fillId="6" borderId="54" xfId="0" applyFont="1" applyFill="1" applyBorder="1" applyAlignment="1" applyProtection="1">
      <alignment vertical="center" wrapText="1"/>
      <protection locked="0"/>
    </xf>
    <xf numFmtId="0" fontId="17" fillId="4" borderId="54" xfId="0" applyFont="1" applyFill="1" applyBorder="1" applyAlignment="1" applyProtection="1">
      <alignment horizontal="center" vertical="center" wrapText="1"/>
      <protection locked="0"/>
    </xf>
    <xf numFmtId="0" fontId="18" fillId="0" borderId="54" xfId="0" applyFont="1" applyFill="1" applyBorder="1" applyAlignment="1">
      <alignment horizontal="center" vertical="center" wrapText="1"/>
    </xf>
    <xf numFmtId="10" fontId="17" fillId="4" borderId="54" xfId="0" applyNumberFormat="1" applyFont="1" applyFill="1" applyBorder="1" applyAlignment="1" applyProtection="1">
      <alignment horizontal="center" vertical="center" wrapText="1"/>
      <protection locked="0"/>
    </xf>
    <xf numFmtId="0" fontId="17" fillId="8" borderId="49" xfId="45" applyFont="1" applyFill="1" applyBorder="1" applyAlignment="1" applyProtection="1">
      <alignment horizontal="center" vertical="center" wrapText="1"/>
    </xf>
    <xf numFmtId="0" fontId="18" fillId="0" borderId="6" xfId="0" applyFont="1" applyFill="1" applyBorder="1" applyAlignment="1">
      <alignment vertical="center" wrapText="1"/>
    </xf>
    <xf numFmtId="0" fontId="17" fillId="0" borderId="18" xfId="40" applyFont="1" applyBorder="1" applyAlignment="1">
      <alignment horizontal="left" vertical="center"/>
    </xf>
    <xf numFmtId="0" fontId="15" fillId="9" borderId="23" xfId="0" applyFont="1" applyFill="1" applyBorder="1" applyAlignment="1" applyProtection="1">
      <alignment horizontal="center" vertical="center" wrapText="1"/>
      <protection locked="0"/>
    </xf>
    <xf numFmtId="0" fontId="17" fillId="2" borderId="12" xfId="40" applyFont="1" applyFill="1" applyBorder="1"/>
    <xf numFmtId="0" fontId="17" fillId="2" borderId="26" xfId="40" applyFont="1" applyFill="1" applyBorder="1"/>
    <xf numFmtId="165" fontId="17" fillId="4" borderId="6" xfId="40" applyNumberFormat="1" applyFont="1" applyFill="1" applyBorder="1" applyAlignment="1">
      <alignment vertical="center"/>
    </xf>
    <xf numFmtId="0" fontId="22" fillId="10" borderId="6" xfId="0" applyFont="1" applyFill="1" applyBorder="1" applyAlignment="1" applyProtection="1">
      <alignment vertical="center" wrapText="1"/>
      <protection locked="0"/>
    </xf>
    <xf numFmtId="0" fontId="17" fillId="2" borderId="18" xfId="40" applyFont="1" applyFill="1" applyBorder="1" applyAlignment="1">
      <alignment horizontal="left" vertical="center"/>
    </xf>
    <xf numFmtId="0" fontId="16" fillId="2" borderId="57" xfId="0" applyFont="1" applyFill="1" applyBorder="1" applyAlignment="1" applyProtection="1">
      <alignment vertical="center" wrapText="1"/>
      <protection locked="0"/>
    </xf>
    <xf numFmtId="0" fontId="19" fillId="2" borderId="28" xfId="45" applyFont="1" applyFill="1" applyBorder="1" applyAlignment="1" applyProtection="1">
      <alignment horizontal="left" vertical="center" wrapText="1"/>
      <protection locked="0"/>
    </xf>
    <xf numFmtId="0" fontId="15" fillId="2" borderId="18" xfId="0" applyFont="1" applyFill="1" applyBorder="1" applyAlignment="1" applyProtection="1">
      <alignment horizontal="center" vertical="center" wrapText="1"/>
      <protection locked="0"/>
    </xf>
    <xf numFmtId="0" fontId="11" fillId="8" borderId="1" xfId="0" applyFont="1" applyFill="1" applyBorder="1" applyAlignment="1">
      <alignment horizontal="center" vertical="center" wrapText="1"/>
    </xf>
    <xf numFmtId="0" fontId="17" fillId="4" borderId="5" xfId="0" applyFont="1" applyFill="1" applyBorder="1" applyAlignment="1" applyProtection="1">
      <alignment horizontal="left" vertical="center" wrapText="1"/>
      <protection locked="0"/>
    </xf>
    <xf numFmtId="0" fontId="17" fillId="4" borderId="5" xfId="0" applyFont="1" applyFill="1" applyBorder="1" applyAlignment="1" applyProtection="1">
      <alignment horizontal="center" vertical="center" wrapText="1"/>
      <protection locked="0"/>
    </xf>
    <xf numFmtId="10" fontId="17" fillId="11" borderId="6" xfId="45" applyNumberFormat="1" applyFont="1" applyFill="1" applyBorder="1" applyAlignment="1" applyProtection="1">
      <alignment horizontal="center" vertical="center" wrapText="1"/>
      <protection locked="0"/>
    </xf>
    <xf numFmtId="168" fontId="17" fillId="0" borderId="6" xfId="40" applyNumberFormat="1" applyFont="1" applyFill="1" applyBorder="1" applyAlignment="1">
      <alignment horizontal="left" vertical="center"/>
    </xf>
    <xf numFmtId="168" fontId="17" fillId="0" borderId="18" xfId="40" applyNumberFormat="1" applyFont="1" applyFill="1" applyBorder="1" applyAlignment="1">
      <alignment horizontal="left" vertical="center"/>
    </xf>
    <xf numFmtId="0" fontId="15" fillId="2" borderId="56" xfId="0" applyFont="1" applyFill="1" applyBorder="1" applyAlignment="1" applyProtection="1">
      <alignment horizontal="center" vertical="center" wrapText="1"/>
      <protection locked="0"/>
    </xf>
    <xf numFmtId="0" fontId="15" fillId="2" borderId="58" xfId="0" applyFont="1" applyFill="1" applyBorder="1" applyAlignment="1" applyProtection="1">
      <alignment horizontal="center" vertical="center" wrapText="1"/>
      <protection locked="0"/>
    </xf>
    <xf numFmtId="168" fontId="17" fillId="0" borderId="16" xfId="37" applyNumberFormat="1" applyFont="1" applyFill="1" applyBorder="1" applyAlignment="1">
      <alignment horizontal="left" vertical="center"/>
    </xf>
    <xf numFmtId="168" fontId="17" fillId="0" borderId="55" xfId="37" applyNumberFormat="1" applyFont="1" applyFill="1" applyBorder="1" applyAlignment="1">
      <alignment horizontal="left" vertical="center"/>
    </xf>
    <xf numFmtId="0" fontId="22" fillId="3" borderId="33" xfId="0" applyFont="1" applyFill="1" applyBorder="1" applyAlignment="1" applyProtection="1">
      <alignment horizontal="left" vertical="center" wrapText="1"/>
    </xf>
    <xf numFmtId="0" fontId="22" fillId="3" borderId="34" xfId="0" applyFont="1" applyFill="1" applyBorder="1" applyAlignment="1" applyProtection="1">
      <alignment horizontal="left" vertical="center" wrapText="1"/>
    </xf>
    <xf numFmtId="0" fontId="15" fillId="2" borderId="44" xfId="0" applyFont="1" applyFill="1" applyBorder="1" applyAlignment="1" applyProtection="1">
      <alignment horizontal="center" vertical="center" wrapText="1"/>
      <protection locked="0"/>
    </xf>
    <xf numFmtId="0" fontId="15" fillId="2" borderId="33" xfId="0" applyFont="1" applyFill="1" applyBorder="1" applyAlignment="1" applyProtection="1">
      <alignment horizontal="center" vertical="center" wrapText="1"/>
      <protection locked="0"/>
    </xf>
    <xf numFmtId="0" fontId="23" fillId="7" borderId="48" xfId="0" applyFont="1" applyFill="1" applyBorder="1" applyAlignment="1" applyProtection="1">
      <alignment horizontal="right" vertical="center" wrapText="1" indent="1"/>
      <protection locked="0"/>
    </xf>
    <xf numFmtId="0" fontId="23" fillId="7" borderId="29" xfId="0" applyFont="1" applyFill="1" applyBorder="1" applyAlignment="1" applyProtection="1">
      <alignment horizontal="right" vertical="center" wrapText="1" indent="1"/>
      <protection locked="0"/>
    </xf>
    <xf numFmtId="0" fontId="23" fillId="7" borderId="30" xfId="0" applyFont="1" applyFill="1" applyBorder="1" applyAlignment="1" applyProtection="1">
      <alignment horizontal="right" vertical="center" wrapText="1" indent="1"/>
      <protection locked="0"/>
    </xf>
    <xf numFmtId="0" fontId="15" fillId="2" borderId="11" xfId="45" applyFont="1" applyFill="1" applyBorder="1" applyAlignment="1" applyProtection="1">
      <alignment horizontal="left" vertical="center" wrapText="1"/>
      <protection locked="0"/>
    </xf>
    <xf numFmtId="0" fontId="15" fillId="2" borderId="25" xfId="45" applyFont="1" applyFill="1" applyBorder="1" applyAlignment="1" applyProtection="1">
      <alignment horizontal="left" vertical="center" wrapText="1"/>
      <protection locked="0"/>
    </xf>
    <xf numFmtId="0" fontId="15" fillId="2" borderId="7" xfId="45" applyFont="1" applyFill="1" applyBorder="1" applyAlignment="1" applyProtection="1">
      <alignment horizontal="left" vertical="center" wrapText="1"/>
      <protection locked="0"/>
    </xf>
    <xf numFmtId="0" fontId="15" fillId="2" borderId="13" xfId="45" applyFont="1" applyFill="1" applyBorder="1" applyAlignment="1" applyProtection="1">
      <alignment horizontal="left" vertical="center" wrapText="1"/>
      <protection locked="0"/>
    </xf>
    <xf numFmtId="0" fontId="15" fillId="2" borderId="12"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14" fillId="4" borderId="2" xfId="0" applyFont="1" applyFill="1" applyBorder="1" applyAlignment="1" applyProtection="1">
      <alignment horizontal="left" vertical="center"/>
      <protection locked="0"/>
    </xf>
    <xf numFmtId="0" fontId="14" fillId="4" borderId="3" xfId="0" applyFont="1" applyFill="1" applyBorder="1" applyAlignment="1" applyProtection="1">
      <alignment horizontal="left" vertical="center"/>
      <protection locked="0"/>
    </xf>
    <xf numFmtId="0" fontId="14" fillId="4" borderId="4" xfId="0" applyFont="1" applyFill="1" applyBorder="1" applyAlignment="1" applyProtection="1">
      <alignment horizontal="left" vertical="center"/>
      <protection locked="0"/>
    </xf>
    <xf numFmtId="0" fontId="15" fillId="2" borderId="39" xfId="0" applyFont="1" applyFill="1" applyBorder="1" applyAlignment="1" applyProtection="1">
      <alignment horizontal="center" vertical="center" wrapText="1"/>
      <protection locked="0"/>
    </xf>
    <xf numFmtId="0" fontId="15" fillId="2" borderId="40" xfId="0" applyFont="1" applyFill="1" applyBorder="1" applyAlignment="1" applyProtection="1">
      <alignment horizontal="center" vertical="center" wrapText="1"/>
      <protection locked="0"/>
    </xf>
    <xf numFmtId="0" fontId="10" fillId="0" borderId="6" xfId="0" applyFont="1" applyBorder="1" applyAlignment="1">
      <alignment horizontal="justify" vertical="center"/>
    </xf>
  </cellXfs>
  <cellStyles count="46">
    <cellStyle name="Euro" xfId="3" xr:uid="{00000000-0005-0000-0000-000000000000}"/>
    <cellStyle name="Milliers 2" xfId="2" xr:uid="{00000000-0005-0000-0000-000001000000}"/>
    <cellStyle name="Milliers 2 2" xfId="4" xr:uid="{00000000-0005-0000-0000-000002000000}"/>
    <cellStyle name="Milliers 2 3" xfId="5" xr:uid="{00000000-0005-0000-0000-000003000000}"/>
    <cellStyle name="Milliers 2 4" xfId="6" xr:uid="{00000000-0005-0000-0000-000004000000}"/>
    <cellStyle name="Milliers 3" xfId="7" xr:uid="{00000000-0005-0000-0000-000005000000}"/>
    <cellStyle name="Milliers 3 2" xfId="8" xr:uid="{00000000-0005-0000-0000-000006000000}"/>
    <cellStyle name="Milliers 3 3" xfId="9" xr:uid="{00000000-0005-0000-0000-000007000000}"/>
    <cellStyle name="Milliers 4" xfId="10" xr:uid="{00000000-0005-0000-0000-000008000000}"/>
    <cellStyle name="Milliers 5" xfId="11" xr:uid="{00000000-0005-0000-0000-000009000000}"/>
    <cellStyle name="Milliers 6" xfId="12" xr:uid="{00000000-0005-0000-0000-00000A000000}"/>
    <cellStyle name="Monétaire 2" xfId="13" xr:uid="{00000000-0005-0000-0000-00000B000000}"/>
    <cellStyle name="Monétaire 2 2" xfId="14" xr:uid="{00000000-0005-0000-0000-00000C000000}"/>
    <cellStyle name="Monétaire 2 3" xfId="15" xr:uid="{00000000-0005-0000-0000-00000D000000}"/>
    <cellStyle name="Monétaire 2 4" xfId="16" xr:uid="{00000000-0005-0000-0000-00000E000000}"/>
    <cellStyle name="Monétaire 3" xfId="17" xr:uid="{00000000-0005-0000-0000-00000F000000}"/>
    <cellStyle name="Monétaire 4" xfId="18" xr:uid="{00000000-0005-0000-0000-000010000000}"/>
    <cellStyle name="Monétaire 5" xfId="19" xr:uid="{00000000-0005-0000-0000-000011000000}"/>
    <cellStyle name="Monétaire 6" xfId="20" xr:uid="{00000000-0005-0000-0000-000012000000}"/>
    <cellStyle name="Monétaire 7" xfId="21" xr:uid="{00000000-0005-0000-0000-000013000000}"/>
    <cellStyle name="Monétaire 8" xfId="39" xr:uid="{00000000-0005-0000-0000-000014000000}"/>
    <cellStyle name="Monétaire 8 2" xfId="42" xr:uid="{00000000-0005-0000-0000-000015000000}"/>
    <cellStyle name="Normal" xfId="0" builtinId="0"/>
    <cellStyle name="Normal 2" xfId="22" xr:uid="{00000000-0005-0000-0000-000017000000}"/>
    <cellStyle name="Normal 2 2" xfId="23" xr:uid="{00000000-0005-0000-0000-000018000000}"/>
    <cellStyle name="Normal 2 2 2" xfId="24" xr:uid="{00000000-0005-0000-0000-000019000000}"/>
    <cellStyle name="Normal 2 2 3" xfId="25" xr:uid="{00000000-0005-0000-0000-00001A000000}"/>
    <cellStyle name="Normal 2 3" xfId="1" xr:uid="{00000000-0005-0000-0000-00001B000000}"/>
    <cellStyle name="Normal 2 4" xfId="26" xr:uid="{00000000-0005-0000-0000-00001C000000}"/>
    <cellStyle name="Normal 2_DONNEES" xfId="27" xr:uid="{00000000-0005-0000-0000-00001D000000}"/>
    <cellStyle name="Normal 3" xfId="28" xr:uid="{00000000-0005-0000-0000-00001E000000}"/>
    <cellStyle name="Normal 3 2" xfId="29" xr:uid="{00000000-0005-0000-0000-00001F000000}"/>
    <cellStyle name="Normal 3 3" xfId="30" xr:uid="{00000000-0005-0000-0000-000020000000}"/>
    <cellStyle name="Normal 4" xfId="31" xr:uid="{00000000-0005-0000-0000-000021000000}"/>
    <cellStyle name="Normal 5" xfId="32" xr:uid="{00000000-0005-0000-0000-000022000000}"/>
    <cellStyle name="Normal 5 2" xfId="43" xr:uid="{00000000-0005-0000-0000-000023000000}"/>
    <cellStyle name="Normal 6" xfId="37" xr:uid="{00000000-0005-0000-0000-000024000000}"/>
    <cellStyle name="Normal 6 2" xfId="40" xr:uid="{00000000-0005-0000-0000-000025000000}"/>
    <cellStyle name="Normal 7" xfId="45" xr:uid="{00000000-0005-0000-0000-000026000000}"/>
    <cellStyle name="Pourcentage 2" xfId="33" xr:uid="{00000000-0005-0000-0000-000027000000}"/>
    <cellStyle name="Pourcentage 2 2" xfId="34" xr:uid="{00000000-0005-0000-0000-000028000000}"/>
    <cellStyle name="Pourcentage 3" xfId="35" xr:uid="{00000000-0005-0000-0000-000029000000}"/>
    <cellStyle name="Pourcentage 4" xfId="36" xr:uid="{00000000-0005-0000-0000-00002A000000}"/>
    <cellStyle name="Pourcentage 5" xfId="38" xr:uid="{00000000-0005-0000-0000-00002B000000}"/>
    <cellStyle name="Pourcentage 5 2" xfId="41" xr:uid="{00000000-0005-0000-0000-00002C000000}"/>
    <cellStyle name="Titre 2" xfId="44" xr:uid="{00000000-0005-0000-0000-00002D000000}"/>
  </cellStyles>
  <dxfs count="0"/>
  <tableStyles count="0" defaultTableStyle="TableStyleMedium2" defaultPivotStyle="PivotStyleLight16"/>
  <colors>
    <mruColors>
      <color rgb="FF1B93A1"/>
      <color rgb="FFFF33CC"/>
      <color rgb="FFE5F9FB"/>
      <color rgb="FFFFFFFF"/>
      <color rgb="FFE30059"/>
      <color rgb="FFFFCC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14"/>
  <sheetViews>
    <sheetView zoomScale="98" zoomScaleNormal="98" zoomScaleSheetLayoutView="55" workbookViewId="0">
      <selection activeCell="A3" sqref="A3"/>
    </sheetView>
  </sheetViews>
  <sheetFormatPr baseColWidth="10" defaultRowHeight="12.75" x14ac:dyDescent="0.2"/>
  <cols>
    <col min="1" max="1" width="255.7109375" style="2" customWidth="1"/>
    <col min="2" max="2" width="30.28515625" style="2" customWidth="1"/>
    <col min="3" max="3" width="13.7109375" style="3" bestFit="1" customWidth="1"/>
    <col min="4" max="4" width="21.7109375" style="2" customWidth="1"/>
    <col min="5" max="5" width="15.28515625" style="2" customWidth="1"/>
    <col min="6" max="6" width="23.85546875" style="2" customWidth="1"/>
    <col min="7" max="9" width="14.42578125" style="2" customWidth="1"/>
    <col min="10" max="11" width="14.85546875" style="2" customWidth="1"/>
    <col min="12" max="12" width="22.7109375" style="2" customWidth="1"/>
    <col min="13" max="13" width="14.7109375" style="2" customWidth="1"/>
    <col min="14" max="14" width="12.85546875" style="2" customWidth="1"/>
    <col min="15" max="15" width="12.5703125" style="2" customWidth="1"/>
    <col min="16" max="17" width="15.140625" style="2" customWidth="1"/>
    <col min="18" max="18" width="23.140625" style="2" customWidth="1"/>
    <col min="19" max="52" width="11.42578125" style="2"/>
    <col min="53" max="259" width="11.42578125" style="1"/>
    <col min="260" max="260" width="12" style="1" customWidth="1"/>
    <col min="261" max="261" width="25.85546875" style="1" customWidth="1"/>
    <col min="262" max="262" width="15.28515625" style="1" customWidth="1"/>
    <col min="263" max="263" width="11.140625" style="1" customWidth="1"/>
    <col min="264" max="265" width="14.42578125" style="1" customWidth="1"/>
    <col min="266" max="266" width="24" style="1" customWidth="1"/>
    <col min="267" max="268" width="12" style="1" customWidth="1"/>
    <col min="269" max="270" width="12.85546875" style="1" customWidth="1"/>
    <col min="271" max="271" width="12.5703125" style="1" customWidth="1"/>
    <col min="272" max="273" width="15.140625" style="1" customWidth="1"/>
    <col min="274" max="274" width="23.140625" style="1" customWidth="1"/>
    <col min="275" max="515" width="11.42578125" style="1"/>
    <col min="516" max="516" width="12" style="1" customWidth="1"/>
    <col min="517" max="517" width="25.85546875" style="1" customWidth="1"/>
    <col min="518" max="518" width="15.28515625" style="1" customWidth="1"/>
    <col min="519" max="519" width="11.140625" style="1" customWidth="1"/>
    <col min="520" max="521" width="14.42578125" style="1" customWidth="1"/>
    <col min="522" max="522" width="24" style="1" customWidth="1"/>
    <col min="523" max="524" width="12" style="1" customWidth="1"/>
    <col min="525" max="526" width="12.85546875" style="1" customWidth="1"/>
    <col min="527" max="527" width="12.5703125" style="1" customWidth="1"/>
    <col min="528" max="529" width="15.140625" style="1" customWidth="1"/>
    <col min="530" max="530" width="23.140625" style="1" customWidth="1"/>
    <col min="531" max="771" width="11.42578125" style="1"/>
    <col min="772" max="772" width="12" style="1" customWidth="1"/>
    <col min="773" max="773" width="25.85546875" style="1" customWidth="1"/>
    <col min="774" max="774" width="15.28515625" style="1" customWidth="1"/>
    <col min="775" max="775" width="11.140625" style="1" customWidth="1"/>
    <col min="776" max="777" width="14.42578125" style="1" customWidth="1"/>
    <col min="778" max="778" width="24" style="1" customWidth="1"/>
    <col min="779" max="780" width="12" style="1" customWidth="1"/>
    <col min="781" max="782" width="12.85546875" style="1" customWidth="1"/>
    <col min="783" max="783" width="12.5703125" style="1" customWidth="1"/>
    <col min="784" max="785" width="15.140625" style="1" customWidth="1"/>
    <col min="786" max="786" width="23.140625" style="1" customWidth="1"/>
    <col min="787" max="1027" width="11.42578125" style="1"/>
    <col min="1028" max="1028" width="12" style="1" customWidth="1"/>
    <col min="1029" max="1029" width="25.85546875" style="1" customWidth="1"/>
    <col min="1030" max="1030" width="15.28515625" style="1" customWidth="1"/>
    <col min="1031" max="1031" width="11.140625" style="1" customWidth="1"/>
    <col min="1032" max="1033" width="14.42578125" style="1" customWidth="1"/>
    <col min="1034" max="1034" width="24" style="1" customWidth="1"/>
    <col min="1035" max="1036" width="12" style="1" customWidth="1"/>
    <col min="1037" max="1038" width="12.85546875" style="1" customWidth="1"/>
    <col min="1039" max="1039" width="12.5703125" style="1" customWidth="1"/>
    <col min="1040" max="1041" width="15.140625" style="1" customWidth="1"/>
    <col min="1042" max="1042" width="23.140625" style="1" customWidth="1"/>
    <col min="1043" max="1283" width="11.42578125" style="1"/>
    <col min="1284" max="1284" width="12" style="1" customWidth="1"/>
    <col min="1285" max="1285" width="25.85546875" style="1" customWidth="1"/>
    <col min="1286" max="1286" width="15.28515625" style="1" customWidth="1"/>
    <col min="1287" max="1287" width="11.140625" style="1" customWidth="1"/>
    <col min="1288" max="1289" width="14.42578125" style="1" customWidth="1"/>
    <col min="1290" max="1290" width="24" style="1" customWidth="1"/>
    <col min="1291" max="1292" width="12" style="1" customWidth="1"/>
    <col min="1293" max="1294" width="12.85546875" style="1" customWidth="1"/>
    <col min="1295" max="1295" width="12.5703125" style="1" customWidth="1"/>
    <col min="1296" max="1297" width="15.140625" style="1" customWidth="1"/>
    <col min="1298" max="1298" width="23.140625" style="1" customWidth="1"/>
    <col min="1299" max="1539" width="11.42578125" style="1"/>
    <col min="1540" max="1540" width="12" style="1" customWidth="1"/>
    <col min="1541" max="1541" width="25.85546875" style="1" customWidth="1"/>
    <col min="1542" max="1542" width="15.28515625" style="1" customWidth="1"/>
    <col min="1543" max="1543" width="11.140625" style="1" customWidth="1"/>
    <col min="1544" max="1545" width="14.42578125" style="1" customWidth="1"/>
    <col min="1546" max="1546" width="24" style="1" customWidth="1"/>
    <col min="1547" max="1548" width="12" style="1" customWidth="1"/>
    <col min="1549" max="1550" width="12.85546875" style="1" customWidth="1"/>
    <col min="1551" max="1551" width="12.5703125" style="1" customWidth="1"/>
    <col min="1552" max="1553" width="15.140625" style="1" customWidth="1"/>
    <col min="1554" max="1554" width="23.140625" style="1" customWidth="1"/>
    <col min="1555" max="1795" width="11.42578125" style="1"/>
    <col min="1796" max="1796" width="12" style="1" customWidth="1"/>
    <col min="1797" max="1797" width="25.85546875" style="1" customWidth="1"/>
    <col min="1798" max="1798" width="15.28515625" style="1" customWidth="1"/>
    <col min="1799" max="1799" width="11.140625" style="1" customWidth="1"/>
    <col min="1800" max="1801" width="14.42578125" style="1" customWidth="1"/>
    <col min="1802" max="1802" width="24" style="1" customWidth="1"/>
    <col min="1803" max="1804" width="12" style="1" customWidth="1"/>
    <col min="1805" max="1806" width="12.85546875" style="1" customWidth="1"/>
    <col min="1807" max="1807" width="12.5703125" style="1" customWidth="1"/>
    <col min="1808" max="1809" width="15.140625" style="1" customWidth="1"/>
    <col min="1810" max="1810" width="23.140625" style="1" customWidth="1"/>
    <col min="1811" max="2051" width="11.42578125" style="1"/>
    <col min="2052" max="2052" width="12" style="1" customWidth="1"/>
    <col min="2053" max="2053" width="25.85546875" style="1" customWidth="1"/>
    <col min="2054" max="2054" width="15.28515625" style="1" customWidth="1"/>
    <col min="2055" max="2055" width="11.140625" style="1" customWidth="1"/>
    <col min="2056" max="2057" width="14.42578125" style="1" customWidth="1"/>
    <col min="2058" max="2058" width="24" style="1" customWidth="1"/>
    <col min="2059" max="2060" width="12" style="1" customWidth="1"/>
    <col min="2061" max="2062" width="12.85546875" style="1" customWidth="1"/>
    <col min="2063" max="2063" width="12.5703125" style="1" customWidth="1"/>
    <col min="2064" max="2065" width="15.140625" style="1" customWidth="1"/>
    <col min="2066" max="2066" width="23.140625" style="1" customWidth="1"/>
    <col min="2067" max="2307" width="11.42578125" style="1"/>
    <col min="2308" max="2308" width="12" style="1" customWidth="1"/>
    <col min="2309" max="2309" width="25.85546875" style="1" customWidth="1"/>
    <col min="2310" max="2310" width="15.28515625" style="1" customWidth="1"/>
    <col min="2311" max="2311" width="11.140625" style="1" customWidth="1"/>
    <col min="2312" max="2313" width="14.42578125" style="1" customWidth="1"/>
    <col min="2314" max="2314" width="24" style="1" customWidth="1"/>
    <col min="2315" max="2316" width="12" style="1" customWidth="1"/>
    <col min="2317" max="2318" width="12.85546875" style="1" customWidth="1"/>
    <col min="2319" max="2319" width="12.5703125" style="1" customWidth="1"/>
    <col min="2320" max="2321" width="15.140625" style="1" customWidth="1"/>
    <col min="2322" max="2322" width="23.140625" style="1" customWidth="1"/>
    <col min="2323" max="2563" width="11.42578125" style="1"/>
    <col min="2564" max="2564" width="12" style="1" customWidth="1"/>
    <col min="2565" max="2565" width="25.85546875" style="1" customWidth="1"/>
    <col min="2566" max="2566" width="15.28515625" style="1" customWidth="1"/>
    <col min="2567" max="2567" width="11.140625" style="1" customWidth="1"/>
    <col min="2568" max="2569" width="14.42578125" style="1" customWidth="1"/>
    <col min="2570" max="2570" width="24" style="1" customWidth="1"/>
    <col min="2571" max="2572" width="12" style="1" customWidth="1"/>
    <col min="2573" max="2574" width="12.85546875" style="1" customWidth="1"/>
    <col min="2575" max="2575" width="12.5703125" style="1" customWidth="1"/>
    <col min="2576" max="2577" width="15.140625" style="1" customWidth="1"/>
    <col min="2578" max="2578" width="23.140625" style="1" customWidth="1"/>
    <col min="2579" max="2819" width="11.42578125" style="1"/>
    <col min="2820" max="2820" width="12" style="1" customWidth="1"/>
    <col min="2821" max="2821" width="25.85546875" style="1" customWidth="1"/>
    <col min="2822" max="2822" width="15.28515625" style="1" customWidth="1"/>
    <col min="2823" max="2823" width="11.140625" style="1" customWidth="1"/>
    <col min="2824" max="2825" width="14.42578125" style="1" customWidth="1"/>
    <col min="2826" max="2826" width="24" style="1" customWidth="1"/>
    <col min="2827" max="2828" width="12" style="1" customWidth="1"/>
    <col min="2829" max="2830" width="12.85546875" style="1" customWidth="1"/>
    <col min="2831" max="2831" width="12.5703125" style="1" customWidth="1"/>
    <col min="2832" max="2833" width="15.140625" style="1" customWidth="1"/>
    <col min="2834" max="2834" width="23.140625" style="1" customWidth="1"/>
    <col min="2835" max="3075" width="11.42578125" style="1"/>
    <col min="3076" max="3076" width="12" style="1" customWidth="1"/>
    <col min="3077" max="3077" width="25.85546875" style="1" customWidth="1"/>
    <col min="3078" max="3078" width="15.28515625" style="1" customWidth="1"/>
    <col min="3079" max="3079" width="11.140625" style="1" customWidth="1"/>
    <col min="3080" max="3081" width="14.42578125" style="1" customWidth="1"/>
    <col min="3082" max="3082" width="24" style="1" customWidth="1"/>
    <col min="3083" max="3084" width="12" style="1" customWidth="1"/>
    <col min="3085" max="3086" width="12.85546875" style="1" customWidth="1"/>
    <col min="3087" max="3087" width="12.5703125" style="1" customWidth="1"/>
    <col min="3088" max="3089" width="15.140625" style="1" customWidth="1"/>
    <col min="3090" max="3090" width="23.140625" style="1" customWidth="1"/>
    <col min="3091" max="3331" width="11.42578125" style="1"/>
    <col min="3332" max="3332" width="12" style="1" customWidth="1"/>
    <col min="3333" max="3333" width="25.85546875" style="1" customWidth="1"/>
    <col min="3334" max="3334" width="15.28515625" style="1" customWidth="1"/>
    <col min="3335" max="3335" width="11.140625" style="1" customWidth="1"/>
    <col min="3336" max="3337" width="14.42578125" style="1" customWidth="1"/>
    <col min="3338" max="3338" width="24" style="1" customWidth="1"/>
    <col min="3339" max="3340" width="12" style="1" customWidth="1"/>
    <col min="3341" max="3342" width="12.85546875" style="1" customWidth="1"/>
    <col min="3343" max="3343" width="12.5703125" style="1" customWidth="1"/>
    <col min="3344" max="3345" width="15.140625" style="1" customWidth="1"/>
    <col min="3346" max="3346" width="23.140625" style="1" customWidth="1"/>
    <col min="3347" max="3587" width="11.42578125" style="1"/>
    <col min="3588" max="3588" width="12" style="1" customWidth="1"/>
    <col min="3589" max="3589" width="25.85546875" style="1" customWidth="1"/>
    <col min="3590" max="3590" width="15.28515625" style="1" customWidth="1"/>
    <col min="3591" max="3591" width="11.140625" style="1" customWidth="1"/>
    <col min="3592" max="3593" width="14.42578125" style="1" customWidth="1"/>
    <col min="3594" max="3594" width="24" style="1" customWidth="1"/>
    <col min="3595" max="3596" width="12" style="1" customWidth="1"/>
    <col min="3597" max="3598" width="12.85546875" style="1" customWidth="1"/>
    <col min="3599" max="3599" width="12.5703125" style="1" customWidth="1"/>
    <col min="3600" max="3601" width="15.140625" style="1" customWidth="1"/>
    <col min="3602" max="3602" width="23.140625" style="1" customWidth="1"/>
    <col min="3603" max="3843" width="11.42578125" style="1"/>
    <col min="3844" max="3844" width="12" style="1" customWidth="1"/>
    <col min="3845" max="3845" width="25.85546875" style="1" customWidth="1"/>
    <col min="3846" max="3846" width="15.28515625" style="1" customWidth="1"/>
    <col min="3847" max="3847" width="11.140625" style="1" customWidth="1"/>
    <col min="3848" max="3849" width="14.42578125" style="1" customWidth="1"/>
    <col min="3850" max="3850" width="24" style="1" customWidth="1"/>
    <col min="3851" max="3852" width="12" style="1" customWidth="1"/>
    <col min="3853" max="3854" width="12.85546875" style="1" customWidth="1"/>
    <col min="3855" max="3855" width="12.5703125" style="1" customWidth="1"/>
    <col min="3856" max="3857" width="15.140625" style="1" customWidth="1"/>
    <col min="3858" max="3858" width="23.140625" style="1" customWidth="1"/>
    <col min="3859" max="4099" width="11.42578125" style="1"/>
    <col min="4100" max="4100" width="12" style="1" customWidth="1"/>
    <col min="4101" max="4101" width="25.85546875" style="1" customWidth="1"/>
    <col min="4102" max="4102" width="15.28515625" style="1" customWidth="1"/>
    <col min="4103" max="4103" width="11.140625" style="1" customWidth="1"/>
    <col min="4104" max="4105" width="14.42578125" style="1" customWidth="1"/>
    <col min="4106" max="4106" width="24" style="1" customWidth="1"/>
    <col min="4107" max="4108" width="12" style="1" customWidth="1"/>
    <col min="4109" max="4110" width="12.85546875" style="1" customWidth="1"/>
    <col min="4111" max="4111" width="12.5703125" style="1" customWidth="1"/>
    <col min="4112" max="4113" width="15.140625" style="1" customWidth="1"/>
    <col min="4114" max="4114" width="23.140625" style="1" customWidth="1"/>
    <col min="4115" max="4355" width="11.42578125" style="1"/>
    <col min="4356" max="4356" width="12" style="1" customWidth="1"/>
    <col min="4357" max="4357" width="25.85546875" style="1" customWidth="1"/>
    <col min="4358" max="4358" width="15.28515625" style="1" customWidth="1"/>
    <col min="4359" max="4359" width="11.140625" style="1" customWidth="1"/>
    <col min="4360" max="4361" width="14.42578125" style="1" customWidth="1"/>
    <col min="4362" max="4362" width="24" style="1" customWidth="1"/>
    <col min="4363" max="4364" width="12" style="1" customWidth="1"/>
    <col min="4365" max="4366" width="12.85546875" style="1" customWidth="1"/>
    <col min="4367" max="4367" width="12.5703125" style="1" customWidth="1"/>
    <col min="4368" max="4369" width="15.140625" style="1" customWidth="1"/>
    <col min="4370" max="4370" width="23.140625" style="1" customWidth="1"/>
    <col min="4371" max="4611" width="11.42578125" style="1"/>
    <col min="4612" max="4612" width="12" style="1" customWidth="1"/>
    <col min="4613" max="4613" width="25.85546875" style="1" customWidth="1"/>
    <col min="4614" max="4614" width="15.28515625" style="1" customWidth="1"/>
    <col min="4615" max="4615" width="11.140625" style="1" customWidth="1"/>
    <col min="4616" max="4617" width="14.42578125" style="1" customWidth="1"/>
    <col min="4618" max="4618" width="24" style="1" customWidth="1"/>
    <col min="4619" max="4620" width="12" style="1" customWidth="1"/>
    <col min="4621" max="4622" width="12.85546875" style="1" customWidth="1"/>
    <col min="4623" max="4623" width="12.5703125" style="1" customWidth="1"/>
    <col min="4624" max="4625" width="15.140625" style="1" customWidth="1"/>
    <col min="4626" max="4626" width="23.140625" style="1" customWidth="1"/>
    <col min="4627" max="4867" width="11.42578125" style="1"/>
    <col min="4868" max="4868" width="12" style="1" customWidth="1"/>
    <col min="4869" max="4869" width="25.85546875" style="1" customWidth="1"/>
    <col min="4870" max="4870" width="15.28515625" style="1" customWidth="1"/>
    <col min="4871" max="4871" width="11.140625" style="1" customWidth="1"/>
    <col min="4872" max="4873" width="14.42578125" style="1" customWidth="1"/>
    <col min="4874" max="4874" width="24" style="1" customWidth="1"/>
    <col min="4875" max="4876" width="12" style="1" customWidth="1"/>
    <col min="4877" max="4878" width="12.85546875" style="1" customWidth="1"/>
    <col min="4879" max="4879" width="12.5703125" style="1" customWidth="1"/>
    <col min="4880" max="4881" width="15.140625" style="1" customWidth="1"/>
    <col min="4882" max="4882" width="23.140625" style="1" customWidth="1"/>
    <col min="4883" max="5123" width="11.42578125" style="1"/>
    <col min="5124" max="5124" width="12" style="1" customWidth="1"/>
    <col min="5125" max="5125" width="25.85546875" style="1" customWidth="1"/>
    <col min="5126" max="5126" width="15.28515625" style="1" customWidth="1"/>
    <col min="5127" max="5127" width="11.140625" style="1" customWidth="1"/>
    <col min="5128" max="5129" width="14.42578125" style="1" customWidth="1"/>
    <col min="5130" max="5130" width="24" style="1" customWidth="1"/>
    <col min="5131" max="5132" width="12" style="1" customWidth="1"/>
    <col min="5133" max="5134" width="12.85546875" style="1" customWidth="1"/>
    <col min="5135" max="5135" width="12.5703125" style="1" customWidth="1"/>
    <col min="5136" max="5137" width="15.140625" style="1" customWidth="1"/>
    <col min="5138" max="5138" width="23.140625" style="1" customWidth="1"/>
    <col min="5139" max="5379" width="11.42578125" style="1"/>
    <col min="5380" max="5380" width="12" style="1" customWidth="1"/>
    <col min="5381" max="5381" width="25.85546875" style="1" customWidth="1"/>
    <col min="5382" max="5382" width="15.28515625" style="1" customWidth="1"/>
    <col min="5383" max="5383" width="11.140625" style="1" customWidth="1"/>
    <col min="5384" max="5385" width="14.42578125" style="1" customWidth="1"/>
    <col min="5386" max="5386" width="24" style="1" customWidth="1"/>
    <col min="5387" max="5388" width="12" style="1" customWidth="1"/>
    <col min="5389" max="5390" width="12.85546875" style="1" customWidth="1"/>
    <col min="5391" max="5391" width="12.5703125" style="1" customWidth="1"/>
    <col min="5392" max="5393" width="15.140625" style="1" customWidth="1"/>
    <col min="5394" max="5394" width="23.140625" style="1" customWidth="1"/>
    <col min="5395" max="5635" width="11.42578125" style="1"/>
    <col min="5636" max="5636" width="12" style="1" customWidth="1"/>
    <col min="5637" max="5637" width="25.85546875" style="1" customWidth="1"/>
    <col min="5638" max="5638" width="15.28515625" style="1" customWidth="1"/>
    <col min="5639" max="5639" width="11.140625" style="1" customWidth="1"/>
    <col min="5640" max="5641" width="14.42578125" style="1" customWidth="1"/>
    <col min="5642" max="5642" width="24" style="1" customWidth="1"/>
    <col min="5643" max="5644" width="12" style="1" customWidth="1"/>
    <col min="5645" max="5646" width="12.85546875" style="1" customWidth="1"/>
    <col min="5647" max="5647" width="12.5703125" style="1" customWidth="1"/>
    <col min="5648" max="5649" width="15.140625" style="1" customWidth="1"/>
    <col min="5650" max="5650" width="23.140625" style="1" customWidth="1"/>
    <col min="5651" max="5891" width="11.42578125" style="1"/>
    <col min="5892" max="5892" width="12" style="1" customWidth="1"/>
    <col min="5893" max="5893" width="25.85546875" style="1" customWidth="1"/>
    <col min="5894" max="5894" width="15.28515625" style="1" customWidth="1"/>
    <col min="5895" max="5895" width="11.140625" style="1" customWidth="1"/>
    <col min="5896" max="5897" width="14.42578125" style="1" customWidth="1"/>
    <col min="5898" max="5898" width="24" style="1" customWidth="1"/>
    <col min="5899" max="5900" width="12" style="1" customWidth="1"/>
    <col min="5901" max="5902" width="12.85546875" style="1" customWidth="1"/>
    <col min="5903" max="5903" width="12.5703125" style="1" customWidth="1"/>
    <col min="5904" max="5905" width="15.140625" style="1" customWidth="1"/>
    <col min="5906" max="5906" width="23.140625" style="1" customWidth="1"/>
    <col min="5907" max="6147" width="11.42578125" style="1"/>
    <col min="6148" max="6148" width="12" style="1" customWidth="1"/>
    <col min="6149" max="6149" width="25.85546875" style="1" customWidth="1"/>
    <col min="6150" max="6150" width="15.28515625" style="1" customWidth="1"/>
    <col min="6151" max="6151" width="11.140625" style="1" customWidth="1"/>
    <col min="6152" max="6153" width="14.42578125" style="1" customWidth="1"/>
    <col min="6154" max="6154" width="24" style="1" customWidth="1"/>
    <col min="6155" max="6156" width="12" style="1" customWidth="1"/>
    <col min="6157" max="6158" width="12.85546875" style="1" customWidth="1"/>
    <col min="6159" max="6159" width="12.5703125" style="1" customWidth="1"/>
    <col min="6160" max="6161" width="15.140625" style="1" customWidth="1"/>
    <col min="6162" max="6162" width="23.140625" style="1" customWidth="1"/>
    <col min="6163" max="6403" width="11.42578125" style="1"/>
    <col min="6404" max="6404" width="12" style="1" customWidth="1"/>
    <col min="6405" max="6405" width="25.85546875" style="1" customWidth="1"/>
    <col min="6406" max="6406" width="15.28515625" style="1" customWidth="1"/>
    <col min="6407" max="6407" width="11.140625" style="1" customWidth="1"/>
    <col min="6408" max="6409" width="14.42578125" style="1" customWidth="1"/>
    <col min="6410" max="6410" width="24" style="1" customWidth="1"/>
    <col min="6411" max="6412" width="12" style="1" customWidth="1"/>
    <col min="6413" max="6414" width="12.85546875" style="1" customWidth="1"/>
    <col min="6415" max="6415" width="12.5703125" style="1" customWidth="1"/>
    <col min="6416" max="6417" width="15.140625" style="1" customWidth="1"/>
    <col min="6418" max="6418" width="23.140625" style="1" customWidth="1"/>
    <col min="6419" max="6659" width="11.42578125" style="1"/>
    <col min="6660" max="6660" width="12" style="1" customWidth="1"/>
    <col min="6661" max="6661" width="25.85546875" style="1" customWidth="1"/>
    <col min="6662" max="6662" width="15.28515625" style="1" customWidth="1"/>
    <col min="6663" max="6663" width="11.140625" style="1" customWidth="1"/>
    <col min="6664" max="6665" width="14.42578125" style="1" customWidth="1"/>
    <col min="6666" max="6666" width="24" style="1" customWidth="1"/>
    <col min="6667" max="6668" width="12" style="1" customWidth="1"/>
    <col min="6669" max="6670" width="12.85546875" style="1" customWidth="1"/>
    <col min="6671" max="6671" width="12.5703125" style="1" customWidth="1"/>
    <col min="6672" max="6673" width="15.140625" style="1" customWidth="1"/>
    <col min="6674" max="6674" width="23.140625" style="1" customWidth="1"/>
    <col min="6675" max="6915" width="11.42578125" style="1"/>
    <col min="6916" max="6916" width="12" style="1" customWidth="1"/>
    <col min="6917" max="6917" width="25.85546875" style="1" customWidth="1"/>
    <col min="6918" max="6918" width="15.28515625" style="1" customWidth="1"/>
    <col min="6919" max="6919" width="11.140625" style="1" customWidth="1"/>
    <col min="6920" max="6921" width="14.42578125" style="1" customWidth="1"/>
    <col min="6922" max="6922" width="24" style="1" customWidth="1"/>
    <col min="6923" max="6924" width="12" style="1" customWidth="1"/>
    <col min="6925" max="6926" width="12.85546875" style="1" customWidth="1"/>
    <col min="6927" max="6927" width="12.5703125" style="1" customWidth="1"/>
    <col min="6928" max="6929" width="15.140625" style="1" customWidth="1"/>
    <col min="6930" max="6930" width="23.140625" style="1" customWidth="1"/>
    <col min="6931" max="7171" width="11.42578125" style="1"/>
    <col min="7172" max="7172" width="12" style="1" customWidth="1"/>
    <col min="7173" max="7173" width="25.85546875" style="1" customWidth="1"/>
    <col min="7174" max="7174" width="15.28515625" style="1" customWidth="1"/>
    <col min="7175" max="7175" width="11.140625" style="1" customWidth="1"/>
    <col min="7176" max="7177" width="14.42578125" style="1" customWidth="1"/>
    <col min="7178" max="7178" width="24" style="1" customWidth="1"/>
    <col min="7179" max="7180" width="12" style="1" customWidth="1"/>
    <col min="7181" max="7182" width="12.85546875" style="1" customWidth="1"/>
    <col min="7183" max="7183" width="12.5703125" style="1" customWidth="1"/>
    <col min="7184" max="7185" width="15.140625" style="1" customWidth="1"/>
    <col min="7186" max="7186" width="23.140625" style="1" customWidth="1"/>
    <col min="7187" max="7427" width="11.42578125" style="1"/>
    <col min="7428" max="7428" width="12" style="1" customWidth="1"/>
    <col min="7429" max="7429" width="25.85546875" style="1" customWidth="1"/>
    <col min="7430" max="7430" width="15.28515625" style="1" customWidth="1"/>
    <col min="7431" max="7431" width="11.140625" style="1" customWidth="1"/>
    <col min="7432" max="7433" width="14.42578125" style="1" customWidth="1"/>
    <col min="7434" max="7434" width="24" style="1" customWidth="1"/>
    <col min="7435" max="7436" width="12" style="1" customWidth="1"/>
    <col min="7437" max="7438" width="12.85546875" style="1" customWidth="1"/>
    <col min="7439" max="7439" width="12.5703125" style="1" customWidth="1"/>
    <col min="7440" max="7441" width="15.140625" style="1" customWidth="1"/>
    <col min="7442" max="7442" width="23.140625" style="1" customWidth="1"/>
    <col min="7443" max="7683" width="11.42578125" style="1"/>
    <col min="7684" max="7684" width="12" style="1" customWidth="1"/>
    <col min="7685" max="7685" width="25.85546875" style="1" customWidth="1"/>
    <col min="7686" max="7686" width="15.28515625" style="1" customWidth="1"/>
    <col min="7687" max="7687" width="11.140625" style="1" customWidth="1"/>
    <col min="7688" max="7689" width="14.42578125" style="1" customWidth="1"/>
    <col min="7690" max="7690" width="24" style="1" customWidth="1"/>
    <col min="7691" max="7692" width="12" style="1" customWidth="1"/>
    <col min="7693" max="7694" width="12.85546875" style="1" customWidth="1"/>
    <col min="7695" max="7695" width="12.5703125" style="1" customWidth="1"/>
    <col min="7696" max="7697" width="15.140625" style="1" customWidth="1"/>
    <col min="7698" max="7698" width="23.140625" style="1" customWidth="1"/>
    <col min="7699" max="7939" width="11.42578125" style="1"/>
    <col min="7940" max="7940" width="12" style="1" customWidth="1"/>
    <col min="7941" max="7941" width="25.85546875" style="1" customWidth="1"/>
    <col min="7942" max="7942" width="15.28515625" style="1" customWidth="1"/>
    <col min="7943" max="7943" width="11.140625" style="1" customWidth="1"/>
    <col min="7944" max="7945" width="14.42578125" style="1" customWidth="1"/>
    <col min="7946" max="7946" width="24" style="1" customWidth="1"/>
    <col min="7947" max="7948" width="12" style="1" customWidth="1"/>
    <col min="7949" max="7950" width="12.85546875" style="1" customWidth="1"/>
    <col min="7951" max="7951" width="12.5703125" style="1" customWidth="1"/>
    <col min="7952" max="7953" width="15.140625" style="1" customWidth="1"/>
    <col min="7954" max="7954" width="23.140625" style="1" customWidth="1"/>
    <col min="7955" max="8195" width="11.42578125" style="1"/>
    <col min="8196" max="8196" width="12" style="1" customWidth="1"/>
    <col min="8197" max="8197" width="25.85546875" style="1" customWidth="1"/>
    <col min="8198" max="8198" width="15.28515625" style="1" customWidth="1"/>
    <col min="8199" max="8199" width="11.140625" style="1" customWidth="1"/>
    <col min="8200" max="8201" width="14.42578125" style="1" customWidth="1"/>
    <col min="8202" max="8202" width="24" style="1" customWidth="1"/>
    <col min="8203" max="8204" width="12" style="1" customWidth="1"/>
    <col min="8205" max="8206" width="12.85546875" style="1" customWidth="1"/>
    <col min="8207" max="8207" width="12.5703125" style="1" customWidth="1"/>
    <col min="8208" max="8209" width="15.140625" style="1" customWidth="1"/>
    <col min="8210" max="8210" width="23.140625" style="1" customWidth="1"/>
    <col min="8211" max="8451" width="11.42578125" style="1"/>
    <col min="8452" max="8452" width="12" style="1" customWidth="1"/>
    <col min="8453" max="8453" width="25.85546875" style="1" customWidth="1"/>
    <col min="8454" max="8454" width="15.28515625" style="1" customWidth="1"/>
    <col min="8455" max="8455" width="11.140625" style="1" customWidth="1"/>
    <col min="8456" max="8457" width="14.42578125" style="1" customWidth="1"/>
    <col min="8458" max="8458" width="24" style="1" customWidth="1"/>
    <col min="8459" max="8460" width="12" style="1" customWidth="1"/>
    <col min="8461" max="8462" width="12.85546875" style="1" customWidth="1"/>
    <col min="8463" max="8463" width="12.5703125" style="1" customWidth="1"/>
    <col min="8464" max="8465" width="15.140625" style="1" customWidth="1"/>
    <col min="8466" max="8466" width="23.140625" style="1" customWidth="1"/>
    <col min="8467" max="8707" width="11.42578125" style="1"/>
    <col min="8708" max="8708" width="12" style="1" customWidth="1"/>
    <col min="8709" max="8709" width="25.85546875" style="1" customWidth="1"/>
    <col min="8710" max="8710" width="15.28515625" style="1" customWidth="1"/>
    <col min="8711" max="8711" width="11.140625" style="1" customWidth="1"/>
    <col min="8712" max="8713" width="14.42578125" style="1" customWidth="1"/>
    <col min="8714" max="8714" width="24" style="1" customWidth="1"/>
    <col min="8715" max="8716" width="12" style="1" customWidth="1"/>
    <col min="8717" max="8718" width="12.85546875" style="1" customWidth="1"/>
    <col min="8719" max="8719" width="12.5703125" style="1" customWidth="1"/>
    <col min="8720" max="8721" width="15.140625" style="1" customWidth="1"/>
    <col min="8722" max="8722" width="23.140625" style="1" customWidth="1"/>
    <col min="8723" max="8963" width="11.42578125" style="1"/>
    <col min="8964" max="8964" width="12" style="1" customWidth="1"/>
    <col min="8965" max="8965" width="25.85546875" style="1" customWidth="1"/>
    <col min="8966" max="8966" width="15.28515625" style="1" customWidth="1"/>
    <col min="8967" max="8967" width="11.140625" style="1" customWidth="1"/>
    <col min="8968" max="8969" width="14.42578125" style="1" customWidth="1"/>
    <col min="8970" max="8970" width="24" style="1" customWidth="1"/>
    <col min="8971" max="8972" width="12" style="1" customWidth="1"/>
    <col min="8973" max="8974" width="12.85546875" style="1" customWidth="1"/>
    <col min="8975" max="8975" width="12.5703125" style="1" customWidth="1"/>
    <col min="8976" max="8977" width="15.140625" style="1" customWidth="1"/>
    <col min="8978" max="8978" width="23.140625" style="1" customWidth="1"/>
    <col min="8979" max="9219" width="11.42578125" style="1"/>
    <col min="9220" max="9220" width="12" style="1" customWidth="1"/>
    <col min="9221" max="9221" width="25.85546875" style="1" customWidth="1"/>
    <col min="9222" max="9222" width="15.28515625" style="1" customWidth="1"/>
    <col min="9223" max="9223" width="11.140625" style="1" customWidth="1"/>
    <col min="9224" max="9225" width="14.42578125" style="1" customWidth="1"/>
    <col min="9226" max="9226" width="24" style="1" customWidth="1"/>
    <col min="9227" max="9228" width="12" style="1" customWidth="1"/>
    <col min="9229" max="9230" width="12.85546875" style="1" customWidth="1"/>
    <col min="9231" max="9231" width="12.5703125" style="1" customWidth="1"/>
    <col min="9232" max="9233" width="15.140625" style="1" customWidth="1"/>
    <col min="9234" max="9234" width="23.140625" style="1" customWidth="1"/>
    <col min="9235" max="9475" width="11.42578125" style="1"/>
    <col min="9476" max="9476" width="12" style="1" customWidth="1"/>
    <col min="9477" max="9477" width="25.85546875" style="1" customWidth="1"/>
    <col min="9478" max="9478" width="15.28515625" style="1" customWidth="1"/>
    <col min="9479" max="9479" width="11.140625" style="1" customWidth="1"/>
    <col min="9480" max="9481" width="14.42578125" style="1" customWidth="1"/>
    <col min="9482" max="9482" width="24" style="1" customWidth="1"/>
    <col min="9483" max="9484" width="12" style="1" customWidth="1"/>
    <col min="9485" max="9486" width="12.85546875" style="1" customWidth="1"/>
    <col min="9487" max="9487" width="12.5703125" style="1" customWidth="1"/>
    <col min="9488" max="9489" width="15.140625" style="1" customWidth="1"/>
    <col min="9490" max="9490" width="23.140625" style="1" customWidth="1"/>
    <col min="9491" max="9731" width="11.42578125" style="1"/>
    <col min="9732" max="9732" width="12" style="1" customWidth="1"/>
    <col min="9733" max="9733" width="25.85546875" style="1" customWidth="1"/>
    <col min="9734" max="9734" width="15.28515625" style="1" customWidth="1"/>
    <col min="9735" max="9735" width="11.140625" style="1" customWidth="1"/>
    <col min="9736" max="9737" width="14.42578125" style="1" customWidth="1"/>
    <col min="9738" max="9738" width="24" style="1" customWidth="1"/>
    <col min="9739" max="9740" width="12" style="1" customWidth="1"/>
    <col min="9741" max="9742" width="12.85546875" style="1" customWidth="1"/>
    <col min="9743" max="9743" width="12.5703125" style="1" customWidth="1"/>
    <col min="9744" max="9745" width="15.140625" style="1" customWidth="1"/>
    <col min="9746" max="9746" width="23.140625" style="1" customWidth="1"/>
    <col min="9747" max="9987" width="11.42578125" style="1"/>
    <col min="9988" max="9988" width="12" style="1" customWidth="1"/>
    <col min="9989" max="9989" width="25.85546875" style="1" customWidth="1"/>
    <col min="9990" max="9990" width="15.28515625" style="1" customWidth="1"/>
    <col min="9991" max="9991" width="11.140625" style="1" customWidth="1"/>
    <col min="9992" max="9993" width="14.42578125" style="1" customWidth="1"/>
    <col min="9994" max="9994" width="24" style="1" customWidth="1"/>
    <col min="9995" max="9996" width="12" style="1" customWidth="1"/>
    <col min="9997" max="9998" width="12.85546875" style="1" customWidth="1"/>
    <col min="9999" max="9999" width="12.5703125" style="1" customWidth="1"/>
    <col min="10000" max="10001" width="15.140625" style="1" customWidth="1"/>
    <col min="10002" max="10002" width="23.140625" style="1" customWidth="1"/>
    <col min="10003" max="10243" width="11.42578125" style="1"/>
    <col min="10244" max="10244" width="12" style="1" customWidth="1"/>
    <col min="10245" max="10245" width="25.85546875" style="1" customWidth="1"/>
    <col min="10246" max="10246" width="15.28515625" style="1" customWidth="1"/>
    <col min="10247" max="10247" width="11.140625" style="1" customWidth="1"/>
    <col min="10248" max="10249" width="14.42578125" style="1" customWidth="1"/>
    <col min="10250" max="10250" width="24" style="1" customWidth="1"/>
    <col min="10251" max="10252" width="12" style="1" customWidth="1"/>
    <col min="10253" max="10254" width="12.85546875" style="1" customWidth="1"/>
    <col min="10255" max="10255" width="12.5703125" style="1" customWidth="1"/>
    <col min="10256" max="10257" width="15.140625" style="1" customWidth="1"/>
    <col min="10258" max="10258" width="23.140625" style="1" customWidth="1"/>
    <col min="10259" max="10499" width="11.42578125" style="1"/>
    <col min="10500" max="10500" width="12" style="1" customWidth="1"/>
    <col min="10501" max="10501" width="25.85546875" style="1" customWidth="1"/>
    <col min="10502" max="10502" width="15.28515625" style="1" customWidth="1"/>
    <col min="10503" max="10503" width="11.140625" style="1" customWidth="1"/>
    <col min="10504" max="10505" width="14.42578125" style="1" customWidth="1"/>
    <col min="10506" max="10506" width="24" style="1" customWidth="1"/>
    <col min="10507" max="10508" width="12" style="1" customWidth="1"/>
    <col min="10509" max="10510" width="12.85546875" style="1" customWidth="1"/>
    <col min="10511" max="10511" width="12.5703125" style="1" customWidth="1"/>
    <col min="10512" max="10513" width="15.140625" style="1" customWidth="1"/>
    <col min="10514" max="10514" width="23.140625" style="1" customWidth="1"/>
    <col min="10515" max="10755" width="11.42578125" style="1"/>
    <col min="10756" max="10756" width="12" style="1" customWidth="1"/>
    <col min="10757" max="10757" width="25.85546875" style="1" customWidth="1"/>
    <col min="10758" max="10758" width="15.28515625" style="1" customWidth="1"/>
    <col min="10759" max="10759" width="11.140625" style="1" customWidth="1"/>
    <col min="10760" max="10761" width="14.42578125" style="1" customWidth="1"/>
    <col min="10762" max="10762" width="24" style="1" customWidth="1"/>
    <col min="10763" max="10764" width="12" style="1" customWidth="1"/>
    <col min="10765" max="10766" width="12.85546875" style="1" customWidth="1"/>
    <col min="10767" max="10767" width="12.5703125" style="1" customWidth="1"/>
    <col min="10768" max="10769" width="15.140625" style="1" customWidth="1"/>
    <col min="10770" max="10770" width="23.140625" style="1" customWidth="1"/>
    <col min="10771" max="11011" width="11.42578125" style="1"/>
    <col min="11012" max="11012" width="12" style="1" customWidth="1"/>
    <col min="11013" max="11013" width="25.85546875" style="1" customWidth="1"/>
    <col min="11014" max="11014" width="15.28515625" style="1" customWidth="1"/>
    <col min="11015" max="11015" width="11.140625" style="1" customWidth="1"/>
    <col min="11016" max="11017" width="14.42578125" style="1" customWidth="1"/>
    <col min="11018" max="11018" width="24" style="1" customWidth="1"/>
    <col min="11019" max="11020" width="12" style="1" customWidth="1"/>
    <col min="11021" max="11022" width="12.85546875" style="1" customWidth="1"/>
    <col min="11023" max="11023" width="12.5703125" style="1" customWidth="1"/>
    <col min="11024" max="11025" width="15.140625" style="1" customWidth="1"/>
    <col min="11026" max="11026" width="23.140625" style="1" customWidth="1"/>
    <col min="11027" max="11267" width="11.42578125" style="1"/>
    <col min="11268" max="11268" width="12" style="1" customWidth="1"/>
    <col min="11269" max="11269" width="25.85546875" style="1" customWidth="1"/>
    <col min="11270" max="11270" width="15.28515625" style="1" customWidth="1"/>
    <col min="11271" max="11271" width="11.140625" style="1" customWidth="1"/>
    <col min="11272" max="11273" width="14.42578125" style="1" customWidth="1"/>
    <col min="11274" max="11274" width="24" style="1" customWidth="1"/>
    <col min="11275" max="11276" width="12" style="1" customWidth="1"/>
    <col min="11277" max="11278" width="12.85546875" style="1" customWidth="1"/>
    <col min="11279" max="11279" width="12.5703125" style="1" customWidth="1"/>
    <col min="11280" max="11281" width="15.140625" style="1" customWidth="1"/>
    <col min="11282" max="11282" width="23.140625" style="1" customWidth="1"/>
    <col min="11283" max="11523" width="11.42578125" style="1"/>
    <col min="11524" max="11524" width="12" style="1" customWidth="1"/>
    <col min="11525" max="11525" width="25.85546875" style="1" customWidth="1"/>
    <col min="11526" max="11526" width="15.28515625" style="1" customWidth="1"/>
    <col min="11527" max="11527" width="11.140625" style="1" customWidth="1"/>
    <col min="11528" max="11529" width="14.42578125" style="1" customWidth="1"/>
    <col min="11530" max="11530" width="24" style="1" customWidth="1"/>
    <col min="11531" max="11532" width="12" style="1" customWidth="1"/>
    <col min="11533" max="11534" width="12.85546875" style="1" customWidth="1"/>
    <col min="11535" max="11535" width="12.5703125" style="1" customWidth="1"/>
    <col min="11536" max="11537" width="15.140625" style="1" customWidth="1"/>
    <col min="11538" max="11538" width="23.140625" style="1" customWidth="1"/>
    <col min="11539" max="11779" width="11.42578125" style="1"/>
    <col min="11780" max="11780" width="12" style="1" customWidth="1"/>
    <col min="11781" max="11781" width="25.85546875" style="1" customWidth="1"/>
    <col min="11782" max="11782" width="15.28515625" style="1" customWidth="1"/>
    <col min="11783" max="11783" width="11.140625" style="1" customWidth="1"/>
    <col min="11784" max="11785" width="14.42578125" style="1" customWidth="1"/>
    <col min="11786" max="11786" width="24" style="1" customWidth="1"/>
    <col min="11787" max="11788" width="12" style="1" customWidth="1"/>
    <col min="11789" max="11790" width="12.85546875" style="1" customWidth="1"/>
    <col min="11791" max="11791" width="12.5703125" style="1" customWidth="1"/>
    <col min="11792" max="11793" width="15.140625" style="1" customWidth="1"/>
    <col min="11794" max="11794" width="23.140625" style="1" customWidth="1"/>
    <col min="11795" max="12035" width="11.42578125" style="1"/>
    <col min="12036" max="12036" width="12" style="1" customWidth="1"/>
    <col min="12037" max="12037" width="25.85546875" style="1" customWidth="1"/>
    <col min="12038" max="12038" width="15.28515625" style="1" customWidth="1"/>
    <col min="12039" max="12039" width="11.140625" style="1" customWidth="1"/>
    <col min="12040" max="12041" width="14.42578125" style="1" customWidth="1"/>
    <col min="12042" max="12042" width="24" style="1" customWidth="1"/>
    <col min="12043" max="12044" width="12" style="1" customWidth="1"/>
    <col min="12045" max="12046" width="12.85546875" style="1" customWidth="1"/>
    <col min="12047" max="12047" width="12.5703125" style="1" customWidth="1"/>
    <col min="12048" max="12049" width="15.140625" style="1" customWidth="1"/>
    <col min="12050" max="12050" width="23.140625" style="1" customWidth="1"/>
    <col min="12051" max="12291" width="11.42578125" style="1"/>
    <col min="12292" max="12292" width="12" style="1" customWidth="1"/>
    <col min="12293" max="12293" width="25.85546875" style="1" customWidth="1"/>
    <col min="12294" max="12294" width="15.28515625" style="1" customWidth="1"/>
    <col min="12295" max="12295" width="11.140625" style="1" customWidth="1"/>
    <col min="12296" max="12297" width="14.42578125" style="1" customWidth="1"/>
    <col min="12298" max="12298" width="24" style="1" customWidth="1"/>
    <col min="12299" max="12300" width="12" style="1" customWidth="1"/>
    <col min="12301" max="12302" width="12.85546875" style="1" customWidth="1"/>
    <col min="12303" max="12303" width="12.5703125" style="1" customWidth="1"/>
    <col min="12304" max="12305" width="15.140625" style="1" customWidth="1"/>
    <col min="12306" max="12306" width="23.140625" style="1" customWidth="1"/>
    <col min="12307" max="12547" width="11.42578125" style="1"/>
    <col min="12548" max="12548" width="12" style="1" customWidth="1"/>
    <col min="12549" max="12549" width="25.85546875" style="1" customWidth="1"/>
    <col min="12550" max="12550" width="15.28515625" style="1" customWidth="1"/>
    <col min="12551" max="12551" width="11.140625" style="1" customWidth="1"/>
    <col min="12552" max="12553" width="14.42578125" style="1" customWidth="1"/>
    <col min="12554" max="12554" width="24" style="1" customWidth="1"/>
    <col min="12555" max="12556" width="12" style="1" customWidth="1"/>
    <col min="12557" max="12558" width="12.85546875" style="1" customWidth="1"/>
    <col min="12559" max="12559" width="12.5703125" style="1" customWidth="1"/>
    <col min="12560" max="12561" width="15.140625" style="1" customWidth="1"/>
    <col min="12562" max="12562" width="23.140625" style="1" customWidth="1"/>
    <col min="12563" max="12803" width="11.42578125" style="1"/>
    <col min="12804" max="12804" width="12" style="1" customWidth="1"/>
    <col min="12805" max="12805" width="25.85546875" style="1" customWidth="1"/>
    <col min="12806" max="12806" width="15.28515625" style="1" customWidth="1"/>
    <col min="12807" max="12807" width="11.140625" style="1" customWidth="1"/>
    <col min="12808" max="12809" width="14.42578125" style="1" customWidth="1"/>
    <col min="12810" max="12810" width="24" style="1" customWidth="1"/>
    <col min="12811" max="12812" width="12" style="1" customWidth="1"/>
    <col min="12813" max="12814" width="12.85546875" style="1" customWidth="1"/>
    <col min="12815" max="12815" width="12.5703125" style="1" customWidth="1"/>
    <col min="12816" max="12817" width="15.140625" style="1" customWidth="1"/>
    <col min="12818" max="12818" width="23.140625" style="1" customWidth="1"/>
    <col min="12819" max="13059" width="11.42578125" style="1"/>
    <col min="13060" max="13060" width="12" style="1" customWidth="1"/>
    <col min="13061" max="13061" width="25.85546875" style="1" customWidth="1"/>
    <col min="13062" max="13062" width="15.28515625" style="1" customWidth="1"/>
    <col min="13063" max="13063" width="11.140625" style="1" customWidth="1"/>
    <col min="13064" max="13065" width="14.42578125" style="1" customWidth="1"/>
    <col min="13066" max="13066" width="24" style="1" customWidth="1"/>
    <col min="13067" max="13068" width="12" style="1" customWidth="1"/>
    <col min="13069" max="13070" width="12.85546875" style="1" customWidth="1"/>
    <col min="13071" max="13071" width="12.5703125" style="1" customWidth="1"/>
    <col min="13072" max="13073" width="15.140625" style="1" customWidth="1"/>
    <col min="13074" max="13074" width="23.140625" style="1" customWidth="1"/>
    <col min="13075" max="13315" width="11.42578125" style="1"/>
    <col min="13316" max="13316" width="12" style="1" customWidth="1"/>
    <col min="13317" max="13317" width="25.85546875" style="1" customWidth="1"/>
    <col min="13318" max="13318" width="15.28515625" style="1" customWidth="1"/>
    <col min="13319" max="13319" width="11.140625" style="1" customWidth="1"/>
    <col min="13320" max="13321" width="14.42578125" style="1" customWidth="1"/>
    <col min="13322" max="13322" width="24" style="1" customWidth="1"/>
    <col min="13323" max="13324" width="12" style="1" customWidth="1"/>
    <col min="13325" max="13326" width="12.85546875" style="1" customWidth="1"/>
    <col min="13327" max="13327" width="12.5703125" style="1" customWidth="1"/>
    <col min="13328" max="13329" width="15.140625" style="1" customWidth="1"/>
    <col min="13330" max="13330" width="23.140625" style="1" customWidth="1"/>
    <col min="13331" max="13571" width="11.42578125" style="1"/>
    <col min="13572" max="13572" width="12" style="1" customWidth="1"/>
    <col min="13573" max="13573" width="25.85546875" style="1" customWidth="1"/>
    <col min="13574" max="13574" width="15.28515625" style="1" customWidth="1"/>
    <col min="13575" max="13575" width="11.140625" style="1" customWidth="1"/>
    <col min="13576" max="13577" width="14.42578125" style="1" customWidth="1"/>
    <col min="13578" max="13578" width="24" style="1" customWidth="1"/>
    <col min="13579" max="13580" width="12" style="1" customWidth="1"/>
    <col min="13581" max="13582" width="12.85546875" style="1" customWidth="1"/>
    <col min="13583" max="13583" width="12.5703125" style="1" customWidth="1"/>
    <col min="13584" max="13585" width="15.140625" style="1" customWidth="1"/>
    <col min="13586" max="13586" width="23.140625" style="1" customWidth="1"/>
    <col min="13587" max="13827" width="11.42578125" style="1"/>
    <col min="13828" max="13828" width="12" style="1" customWidth="1"/>
    <col min="13829" max="13829" width="25.85546875" style="1" customWidth="1"/>
    <col min="13830" max="13830" width="15.28515625" style="1" customWidth="1"/>
    <col min="13831" max="13831" width="11.140625" style="1" customWidth="1"/>
    <col min="13832" max="13833" width="14.42578125" style="1" customWidth="1"/>
    <col min="13834" max="13834" width="24" style="1" customWidth="1"/>
    <col min="13835" max="13836" width="12" style="1" customWidth="1"/>
    <col min="13837" max="13838" width="12.85546875" style="1" customWidth="1"/>
    <col min="13839" max="13839" width="12.5703125" style="1" customWidth="1"/>
    <col min="13840" max="13841" width="15.140625" style="1" customWidth="1"/>
    <col min="13842" max="13842" width="23.140625" style="1" customWidth="1"/>
    <col min="13843" max="14083" width="11.42578125" style="1"/>
    <col min="14084" max="14084" width="12" style="1" customWidth="1"/>
    <col min="14085" max="14085" width="25.85546875" style="1" customWidth="1"/>
    <col min="14086" max="14086" width="15.28515625" style="1" customWidth="1"/>
    <col min="14087" max="14087" width="11.140625" style="1" customWidth="1"/>
    <col min="14088" max="14089" width="14.42578125" style="1" customWidth="1"/>
    <col min="14090" max="14090" width="24" style="1" customWidth="1"/>
    <col min="14091" max="14092" width="12" style="1" customWidth="1"/>
    <col min="14093" max="14094" width="12.85546875" style="1" customWidth="1"/>
    <col min="14095" max="14095" width="12.5703125" style="1" customWidth="1"/>
    <col min="14096" max="14097" width="15.140625" style="1" customWidth="1"/>
    <col min="14098" max="14098" width="23.140625" style="1" customWidth="1"/>
    <col min="14099" max="14339" width="11.42578125" style="1"/>
    <col min="14340" max="14340" width="12" style="1" customWidth="1"/>
    <col min="14341" max="14341" width="25.85546875" style="1" customWidth="1"/>
    <col min="14342" max="14342" width="15.28515625" style="1" customWidth="1"/>
    <col min="14343" max="14343" width="11.140625" style="1" customWidth="1"/>
    <col min="14344" max="14345" width="14.42578125" style="1" customWidth="1"/>
    <col min="14346" max="14346" width="24" style="1" customWidth="1"/>
    <col min="14347" max="14348" width="12" style="1" customWidth="1"/>
    <col min="14349" max="14350" width="12.85546875" style="1" customWidth="1"/>
    <col min="14351" max="14351" width="12.5703125" style="1" customWidth="1"/>
    <col min="14352" max="14353" width="15.140625" style="1" customWidth="1"/>
    <col min="14354" max="14354" width="23.140625" style="1" customWidth="1"/>
    <col min="14355" max="14595" width="11.42578125" style="1"/>
    <col min="14596" max="14596" width="12" style="1" customWidth="1"/>
    <col min="14597" max="14597" width="25.85546875" style="1" customWidth="1"/>
    <col min="14598" max="14598" width="15.28515625" style="1" customWidth="1"/>
    <col min="14599" max="14599" width="11.140625" style="1" customWidth="1"/>
    <col min="14600" max="14601" width="14.42578125" style="1" customWidth="1"/>
    <col min="14602" max="14602" width="24" style="1" customWidth="1"/>
    <col min="14603" max="14604" width="12" style="1" customWidth="1"/>
    <col min="14605" max="14606" width="12.85546875" style="1" customWidth="1"/>
    <col min="14607" max="14607" width="12.5703125" style="1" customWidth="1"/>
    <col min="14608" max="14609" width="15.140625" style="1" customWidth="1"/>
    <col min="14610" max="14610" width="23.140625" style="1" customWidth="1"/>
    <col min="14611" max="14851" width="11.42578125" style="1"/>
    <col min="14852" max="14852" width="12" style="1" customWidth="1"/>
    <col min="14853" max="14853" width="25.85546875" style="1" customWidth="1"/>
    <col min="14854" max="14854" width="15.28515625" style="1" customWidth="1"/>
    <col min="14855" max="14855" width="11.140625" style="1" customWidth="1"/>
    <col min="14856" max="14857" width="14.42578125" style="1" customWidth="1"/>
    <col min="14858" max="14858" width="24" style="1" customWidth="1"/>
    <col min="14859" max="14860" width="12" style="1" customWidth="1"/>
    <col min="14861" max="14862" width="12.85546875" style="1" customWidth="1"/>
    <col min="14863" max="14863" width="12.5703125" style="1" customWidth="1"/>
    <col min="14864" max="14865" width="15.140625" style="1" customWidth="1"/>
    <col min="14866" max="14866" width="23.140625" style="1" customWidth="1"/>
    <col min="14867" max="15107" width="11.42578125" style="1"/>
    <col min="15108" max="15108" width="12" style="1" customWidth="1"/>
    <col min="15109" max="15109" width="25.85546875" style="1" customWidth="1"/>
    <col min="15110" max="15110" width="15.28515625" style="1" customWidth="1"/>
    <col min="15111" max="15111" width="11.140625" style="1" customWidth="1"/>
    <col min="15112" max="15113" width="14.42578125" style="1" customWidth="1"/>
    <col min="15114" max="15114" width="24" style="1" customWidth="1"/>
    <col min="15115" max="15116" width="12" style="1" customWidth="1"/>
    <col min="15117" max="15118" width="12.85546875" style="1" customWidth="1"/>
    <col min="15119" max="15119" width="12.5703125" style="1" customWidth="1"/>
    <col min="15120" max="15121" width="15.140625" style="1" customWidth="1"/>
    <col min="15122" max="15122" width="23.140625" style="1" customWidth="1"/>
    <col min="15123" max="15363" width="11.42578125" style="1"/>
    <col min="15364" max="15364" width="12" style="1" customWidth="1"/>
    <col min="15365" max="15365" width="25.85546875" style="1" customWidth="1"/>
    <col min="15366" max="15366" width="15.28515625" style="1" customWidth="1"/>
    <col min="15367" max="15367" width="11.140625" style="1" customWidth="1"/>
    <col min="15368" max="15369" width="14.42578125" style="1" customWidth="1"/>
    <col min="15370" max="15370" width="24" style="1" customWidth="1"/>
    <col min="15371" max="15372" width="12" style="1" customWidth="1"/>
    <col min="15373" max="15374" width="12.85546875" style="1" customWidth="1"/>
    <col min="15375" max="15375" width="12.5703125" style="1" customWidth="1"/>
    <col min="15376" max="15377" width="15.140625" style="1" customWidth="1"/>
    <col min="15378" max="15378" width="23.140625" style="1" customWidth="1"/>
    <col min="15379" max="15619" width="11.42578125" style="1"/>
    <col min="15620" max="15620" width="12" style="1" customWidth="1"/>
    <col min="15621" max="15621" width="25.85546875" style="1" customWidth="1"/>
    <col min="15622" max="15622" width="15.28515625" style="1" customWidth="1"/>
    <col min="15623" max="15623" width="11.140625" style="1" customWidth="1"/>
    <col min="15624" max="15625" width="14.42578125" style="1" customWidth="1"/>
    <col min="15626" max="15626" width="24" style="1" customWidth="1"/>
    <col min="15627" max="15628" width="12" style="1" customWidth="1"/>
    <col min="15629" max="15630" width="12.85546875" style="1" customWidth="1"/>
    <col min="15631" max="15631" width="12.5703125" style="1" customWidth="1"/>
    <col min="15632" max="15633" width="15.140625" style="1" customWidth="1"/>
    <col min="15634" max="15634" width="23.140625" style="1" customWidth="1"/>
    <col min="15635" max="15875" width="11.42578125" style="1"/>
    <col min="15876" max="15876" width="12" style="1" customWidth="1"/>
    <col min="15877" max="15877" width="25.85546875" style="1" customWidth="1"/>
    <col min="15878" max="15878" width="15.28515625" style="1" customWidth="1"/>
    <col min="15879" max="15879" width="11.140625" style="1" customWidth="1"/>
    <col min="15880" max="15881" width="14.42578125" style="1" customWidth="1"/>
    <col min="15882" max="15882" width="24" style="1" customWidth="1"/>
    <col min="15883" max="15884" width="12" style="1" customWidth="1"/>
    <col min="15885" max="15886" width="12.85546875" style="1" customWidth="1"/>
    <col min="15887" max="15887" width="12.5703125" style="1" customWidth="1"/>
    <col min="15888" max="15889" width="15.140625" style="1" customWidth="1"/>
    <col min="15890" max="15890" width="23.140625" style="1" customWidth="1"/>
    <col min="15891" max="16131" width="11.42578125" style="1"/>
    <col min="16132" max="16132" width="12" style="1" customWidth="1"/>
    <col min="16133" max="16133" width="25.85546875" style="1" customWidth="1"/>
    <col min="16134" max="16134" width="15.28515625" style="1" customWidth="1"/>
    <col min="16135" max="16135" width="11.140625" style="1" customWidth="1"/>
    <col min="16136" max="16137" width="14.42578125" style="1" customWidth="1"/>
    <col min="16138" max="16138" width="24" style="1" customWidth="1"/>
    <col min="16139" max="16140" width="12" style="1" customWidth="1"/>
    <col min="16141" max="16142" width="12.85546875" style="1" customWidth="1"/>
    <col min="16143" max="16143" width="12.5703125" style="1" customWidth="1"/>
    <col min="16144" max="16145" width="15.140625" style="1" customWidth="1"/>
    <col min="16146" max="16146" width="23.140625" style="1" customWidth="1"/>
    <col min="16147" max="16384" width="11.42578125" style="1"/>
  </cols>
  <sheetData>
    <row r="1" spans="1:1" ht="47.25" thickBot="1" x14ac:dyDescent="0.25">
      <c r="A1" s="4" t="s">
        <v>1</v>
      </c>
    </row>
    <row r="2" spans="1:1" ht="15.75" thickBot="1" x14ac:dyDescent="0.3">
      <c r="A2" s="5"/>
    </row>
    <row r="3" spans="1:1" ht="408.75" customHeight="1" thickBot="1" x14ac:dyDescent="0.25">
      <c r="A3" s="127" t="s">
        <v>66</v>
      </c>
    </row>
    <row r="4" spans="1:1" ht="13.5" thickBot="1" x14ac:dyDescent="0.25"/>
    <row r="5" spans="1:1" ht="50.1" customHeight="1" thickBot="1" x14ac:dyDescent="0.25">
      <c r="A5" s="6" t="s">
        <v>32</v>
      </c>
    </row>
    <row r="13" spans="1:1" ht="13.5" thickBot="1" x14ac:dyDescent="0.25"/>
    <row r="14" spans="1:1" ht="16.5" thickBot="1" x14ac:dyDescent="0.25">
      <c r="A14" s="6"/>
    </row>
  </sheetData>
  <printOptions horizontalCentered="1" verticalCentered="1"/>
  <pageMargins left="0.78740157480314965" right="0.78740157480314965" top="0.27559055118110237" bottom="0.15748031496062992" header="0.19685039370078741" footer="0"/>
  <pageSetup paperSize="8" scale="74" fitToHeight="0" orientation="landscape" r:id="rId1"/>
  <headerFooter alignWithMargins="0">
    <oddFooter>&amp;LCrée par HCL / DA&amp;CCellule support&amp;RVersion 1de 12/2010 DOC_002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48"/>
  <sheetViews>
    <sheetView tabSelected="1" topLeftCell="A11" zoomScale="42" zoomScaleNormal="42" zoomScaleSheetLayoutView="41" zoomScalePageLayoutView="69" workbookViewId="0">
      <selection activeCell="C24" sqref="C24:C28"/>
    </sheetView>
  </sheetViews>
  <sheetFormatPr baseColWidth="10" defaultRowHeight="12.75" x14ac:dyDescent="0.2"/>
  <cols>
    <col min="1" max="2" width="14.7109375" style="46" customWidth="1"/>
    <col min="3" max="3" width="97.28515625" style="48" customWidth="1"/>
    <col min="4" max="4" width="80.7109375" style="46" customWidth="1"/>
    <col min="5" max="5" width="44.7109375" style="46" customWidth="1"/>
    <col min="6" max="11" width="17.28515625" style="46" customWidth="1"/>
    <col min="12" max="13" width="21.7109375" style="46" customWidth="1"/>
    <col min="14" max="14" width="45.7109375" style="46" customWidth="1"/>
    <col min="15" max="18" width="21.140625" style="46" customWidth="1"/>
    <col min="19" max="19" width="45.7109375" style="46" customWidth="1"/>
    <col min="20" max="243" width="11.42578125" style="46"/>
    <col min="244" max="244" width="12" style="46" customWidth="1"/>
    <col min="245" max="245" width="25.85546875" style="46" customWidth="1"/>
    <col min="246" max="246" width="15.28515625" style="46" customWidth="1"/>
    <col min="247" max="247" width="11.140625" style="46" customWidth="1"/>
    <col min="248" max="249" width="14.42578125" style="46" customWidth="1"/>
    <col min="250" max="250" width="24" style="46" customWidth="1"/>
    <col min="251" max="252" width="12" style="46" customWidth="1"/>
    <col min="253" max="254" width="12.85546875" style="46" customWidth="1"/>
    <col min="255" max="255" width="12.5703125" style="46" customWidth="1"/>
    <col min="256" max="257" width="15.140625" style="46" customWidth="1"/>
    <col min="258" max="258" width="23.140625" style="46" customWidth="1"/>
    <col min="259" max="499" width="11.42578125" style="46"/>
    <col min="500" max="500" width="12" style="46" customWidth="1"/>
    <col min="501" max="501" width="25.85546875" style="46" customWidth="1"/>
    <col min="502" max="502" width="15.28515625" style="46" customWidth="1"/>
    <col min="503" max="503" width="11.140625" style="46" customWidth="1"/>
    <col min="504" max="505" width="14.42578125" style="46" customWidth="1"/>
    <col min="506" max="506" width="24" style="46" customWidth="1"/>
    <col min="507" max="508" width="12" style="46" customWidth="1"/>
    <col min="509" max="510" width="12.85546875" style="46" customWidth="1"/>
    <col min="511" max="511" width="12.5703125" style="46" customWidth="1"/>
    <col min="512" max="513" width="15.140625" style="46" customWidth="1"/>
    <col min="514" max="514" width="23.140625" style="46" customWidth="1"/>
    <col min="515" max="755" width="11.42578125" style="46"/>
    <col min="756" max="756" width="12" style="46" customWidth="1"/>
    <col min="757" max="757" width="25.85546875" style="46" customWidth="1"/>
    <col min="758" max="758" width="15.28515625" style="46" customWidth="1"/>
    <col min="759" max="759" width="11.140625" style="46" customWidth="1"/>
    <col min="760" max="761" width="14.42578125" style="46" customWidth="1"/>
    <col min="762" max="762" width="24" style="46" customWidth="1"/>
    <col min="763" max="764" width="12" style="46" customWidth="1"/>
    <col min="765" max="766" width="12.85546875" style="46" customWidth="1"/>
    <col min="767" max="767" width="12.5703125" style="46" customWidth="1"/>
    <col min="768" max="769" width="15.140625" style="46" customWidth="1"/>
    <col min="770" max="770" width="23.140625" style="46" customWidth="1"/>
    <col min="771" max="1011" width="11.42578125" style="46"/>
    <col min="1012" max="1012" width="12" style="46" customWidth="1"/>
    <col min="1013" max="1013" width="25.85546875" style="46" customWidth="1"/>
    <col min="1014" max="1014" width="15.28515625" style="46" customWidth="1"/>
    <col min="1015" max="1015" width="11.140625" style="46" customWidth="1"/>
    <col min="1016" max="1017" width="14.42578125" style="46" customWidth="1"/>
    <col min="1018" max="1018" width="24" style="46" customWidth="1"/>
    <col min="1019" max="1020" width="12" style="46" customWidth="1"/>
    <col min="1021" max="1022" width="12.85546875" style="46" customWidth="1"/>
    <col min="1023" max="1023" width="12.5703125" style="46" customWidth="1"/>
    <col min="1024" max="1025" width="15.140625" style="46" customWidth="1"/>
    <col min="1026" max="1026" width="23.140625" style="46" customWidth="1"/>
    <col min="1027" max="1267" width="11.42578125" style="46"/>
    <col min="1268" max="1268" width="12" style="46" customWidth="1"/>
    <col min="1269" max="1269" width="25.85546875" style="46" customWidth="1"/>
    <col min="1270" max="1270" width="15.28515625" style="46" customWidth="1"/>
    <col min="1271" max="1271" width="11.140625" style="46" customWidth="1"/>
    <col min="1272" max="1273" width="14.42578125" style="46" customWidth="1"/>
    <col min="1274" max="1274" width="24" style="46" customWidth="1"/>
    <col min="1275" max="1276" width="12" style="46" customWidth="1"/>
    <col min="1277" max="1278" width="12.85546875" style="46" customWidth="1"/>
    <col min="1279" max="1279" width="12.5703125" style="46" customWidth="1"/>
    <col min="1280" max="1281" width="15.140625" style="46" customWidth="1"/>
    <col min="1282" max="1282" width="23.140625" style="46" customWidth="1"/>
    <col min="1283" max="1523" width="11.42578125" style="46"/>
    <col min="1524" max="1524" width="12" style="46" customWidth="1"/>
    <col min="1525" max="1525" width="25.85546875" style="46" customWidth="1"/>
    <col min="1526" max="1526" width="15.28515625" style="46" customWidth="1"/>
    <col min="1527" max="1527" width="11.140625" style="46" customWidth="1"/>
    <col min="1528" max="1529" width="14.42578125" style="46" customWidth="1"/>
    <col min="1530" max="1530" width="24" style="46" customWidth="1"/>
    <col min="1531" max="1532" width="12" style="46" customWidth="1"/>
    <col min="1533" max="1534" width="12.85546875" style="46" customWidth="1"/>
    <col min="1535" max="1535" width="12.5703125" style="46" customWidth="1"/>
    <col min="1536" max="1537" width="15.140625" style="46" customWidth="1"/>
    <col min="1538" max="1538" width="23.140625" style="46" customWidth="1"/>
    <col min="1539" max="1779" width="11.42578125" style="46"/>
    <col min="1780" max="1780" width="12" style="46" customWidth="1"/>
    <col min="1781" max="1781" width="25.85546875" style="46" customWidth="1"/>
    <col min="1782" max="1782" width="15.28515625" style="46" customWidth="1"/>
    <col min="1783" max="1783" width="11.140625" style="46" customWidth="1"/>
    <col min="1784" max="1785" width="14.42578125" style="46" customWidth="1"/>
    <col min="1786" max="1786" width="24" style="46" customWidth="1"/>
    <col min="1787" max="1788" width="12" style="46" customWidth="1"/>
    <col min="1789" max="1790" width="12.85546875" style="46" customWidth="1"/>
    <col min="1791" max="1791" width="12.5703125" style="46" customWidth="1"/>
    <col min="1792" max="1793" width="15.140625" style="46" customWidth="1"/>
    <col min="1794" max="1794" width="23.140625" style="46" customWidth="1"/>
    <col min="1795" max="2035" width="11.42578125" style="46"/>
    <col min="2036" max="2036" width="12" style="46" customWidth="1"/>
    <col min="2037" max="2037" width="25.85546875" style="46" customWidth="1"/>
    <col min="2038" max="2038" width="15.28515625" style="46" customWidth="1"/>
    <col min="2039" max="2039" width="11.140625" style="46" customWidth="1"/>
    <col min="2040" max="2041" width="14.42578125" style="46" customWidth="1"/>
    <col min="2042" max="2042" width="24" style="46" customWidth="1"/>
    <col min="2043" max="2044" width="12" style="46" customWidth="1"/>
    <col min="2045" max="2046" width="12.85546875" style="46" customWidth="1"/>
    <col min="2047" max="2047" width="12.5703125" style="46" customWidth="1"/>
    <col min="2048" max="2049" width="15.140625" style="46" customWidth="1"/>
    <col min="2050" max="2050" width="23.140625" style="46" customWidth="1"/>
    <col min="2051" max="2291" width="11.42578125" style="46"/>
    <col min="2292" max="2292" width="12" style="46" customWidth="1"/>
    <col min="2293" max="2293" width="25.85546875" style="46" customWidth="1"/>
    <col min="2294" max="2294" width="15.28515625" style="46" customWidth="1"/>
    <col min="2295" max="2295" width="11.140625" style="46" customWidth="1"/>
    <col min="2296" max="2297" width="14.42578125" style="46" customWidth="1"/>
    <col min="2298" max="2298" width="24" style="46" customWidth="1"/>
    <col min="2299" max="2300" width="12" style="46" customWidth="1"/>
    <col min="2301" max="2302" width="12.85546875" style="46" customWidth="1"/>
    <col min="2303" max="2303" width="12.5703125" style="46" customWidth="1"/>
    <col min="2304" max="2305" width="15.140625" style="46" customWidth="1"/>
    <col min="2306" max="2306" width="23.140625" style="46" customWidth="1"/>
    <col min="2307" max="2547" width="11.42578125" style="46"/>
    <col min="2548" max="2548" width="12" style="46" customWidth="1"/>
    <col min="2549" max="2549" width="25.85546875" style="46" customWidth="1"/>
    <col min="2550" max="2550" width="15.28515625" style="46" customWidth="1"/>
    <col min="2551" max="2551" width="11.140625" style="46" customWidth="1"/>
    <col min="2552" max="2553" width="14.42578125" style="46" customWidth="1"/>
    <col min="2554" max="2554" width="24" style="46" customWidth="1"/>
    <col min="2555" max="2556" width="12" style="46" customWidth="1"/>
    <col min="2557" max="2558" width="12.85546875" style="46" customWidth="1"/>
    <col min="2559" max="2559" width="12.5703125" style="46" customWidth="1"/>
    <col min="2560" max="2561" width="15.140625" style="46" customWidth="1"/>
    <col min="2562" max="2562" width="23.140625" style="46" customWidth="1"/>
    <col min="2563" max="2803" width="11.42578125" style="46"/>
    <col min="2804" max="2804" width="12" style="46" customWidth="1"/>
    <col min="2805" max="2805" width="25.85546875" style="46" customWidth="1"/>
    <col min="2806" max="2806" width="15.28515625" style="46" customWidth="1"/>
    <col min="2807" max="2807" width="11.140625" style="46" customWidth="1"/>
    <col min="2808" max="2809" width="14.42578125" style="46" customWidth="1"/>
    <col min="2810" max="2810" width="24" style="46" customWidth="1"/>
    <col min="2811" max="2812" width="12" style="46" customWidth="1"/>
    <col min="2813" max="2814" width="12.85546875" style="46" customWidth="1"/>
    <col min="2815" max="2815" width="12.5703125" style="46" customWidth="1"/>
    <col min="2816" max="2817" width="15.140625" style="46" customWidth="1"/>
    <col min="2818" max="2818" width="23.140625" style="46" customWidth="1"/>
    <col min="2819" max="3059" width="11.42578125" style="46"/>
    <col min="3060" max="3060" width="12" style="46" customWidth="1"/>
    <col min="3061" max="3061" width="25.85546875" style="46" customWidth="1"/>
    <col min="3062" max="3062" width="15.28515625" style="46" customWidth="1"/>
    <col min="3063" max="3063" width="11.140625" style="46" customWidth="1"/>
    <col min="3064" max="3065" width="14.42578125" style="46" customWidth="1"/>
    <col min="3066" max="3066" width="24" style="46" customWidth="1"/>
    <col min="3067" max="3068" width="12" style="46" customWidth="1"/>
    <col min="3069" max="3070" width="12.85546875" style="46" customWidth="1"/>
    <col min="3071" max="3071" width="12.5703125" style="46" customWidth="1"/>
    <col min="3072" max="3073" width="15.140625" style="46" customWidth="1"/>
    <col min="3074" max="3074" width="23.140625" style="46" customWidth="1"/>
    <col min="3075" max="3315" width="11.42578125" style="46"/>
    <col min="3316" max="3316" width="12" style="46" customWidth="1"/>
    <col min="3317" max="3317" width="25.85546875" style="46" customWidth="1"/>
    <col min="3318" max="3318" width="15.28515625" style="46" customWidth="1"/>
    <col min="3319" max="3319" width="11.140625" style="46" customWidth="1"/>
    <col min="3320" max="3321" width="14.42578125" style="46" customWidth="1"/>
    <col min="3322" max="3322" width="24" style="46" customWidth="1"/>
    <col min="3323" max="3324" width="12" style="46" customWidth="1"/>
    <col min="3325" max="3326" width="12.85546875" style="46" customWidth="1"/>
    <col min="3327" max="3327" width="12.5703125" style="46" customWidth="1"/>
    <col min="3328" max="3329" width="15.140625" style="46" customWidth="1"/>
    <col min="3330" max="3330" width="23.140625" style="46" customWidth="1"/>
    <col min="3331" max="3571" width="11.42578125" style="46"/>
    <col min="3572" max="3572" width="12" style="46" customWidth="1"/>
    <col min="3573" max="3573" width="25.85546875" style="46" customWidth="1"/>
    <col min="3574" max="3574" width="15.28515625" style="46" customWidth="1"/>
    <col min="3575" max="3575" width="11.140625" style="46" customWidth="1"/>
    <col min="3576" max="3577" width="14.42578125" style="46" customWidth="1"/>
    <col min="3578" max="3578" width="24" style="46" customWidth="1"/>
    <col min="3579" max="3580" width="12" style="46" customWidth="1"/>
    <col min="3581" max="3582" width="12.85546875" style="46" customWidth="1"/>
    <col min="3583" max="3583" width="12.5703125" style="46" customWidth="1"/>
    <col min="3584" max="3585" width="15.140625" style="46" customWidth="1"/>
    <col min="3586" max="3586" width="23.140625" style="46" customWidth="1"/>
    <col min="3587" max="3827" width="11.42578125" style="46"/>
    <col min="3828" max="3828" width="12" style="46" customWidth="1"/>
    <col min="3829" max="3829" width="25.85546875" style="46" customWidth="1"/>
    <col min="3830" max="3830" width="15.28515625" style="46" customWidth="1"/>
    <col min="3831" max="3831" width="11.140625" style="46" customWidth="1"/>
    <col min="3832" max="3833" width="14.42578125" style="46" customWidth="1"/>
    <col min="3834" max="3834" width="24" style="46" customWidth="1"/>
    <col min="3835" max="3836" width="12" style="46" customWidth="1"/>
    <col min="3837" max="3838" width="12.85546875" style="46" customWidth="1"/>
    <col min="3839" max="3839" width="12.5703125" style="46" customWidth="1"/>
    <col min="3840" max="3841" width="15.140625" style="46" customWidth="1"/>
    <col min="3842" max="3842" width="23.140625" style="46" customWidth="1"/>
    <col min="3843" max="4083" width="11.42578125" style="46"/>
    <col min="4084" max="4084" width="12" style="46" customWidth="1"/>
    <col min="4085" max="4085" width="25.85546875" style="46" customWidth="1"/>
    <col min="4086" max="4086" width="15.28515625" style="46" customWidth="1"/>
    <col min="4087" max="4087" width="11.140625" style="46" customWidth="1"/>
    <col min="4088" max="4089" width="14.42578125" style="46" customWidth="1"/>
    <col min="4090" max="4090" width="24" style="46" customWidth="1"/>
    <col min="4091" max="4092" width="12" style="46" customWidth="1"/>
    <col min="4093" max="4094" width="12.85546875" style="46" customWidth="1"/>
    <col min="4095" max="4095" width="12.5703125" style="46" customWidth="1"/>
    <col min="4096" max="4097" width="15.140625" style="46" customWidth="1"/>
    <col min="4098" max="4098" width="23.140625" style="46" customWidth="1"/>
    <col min="4099" max="4339" width="11.42578125" style="46"/>
    <col min="4340" max="4340" width="12" style="46" customWidth="1"/>
    <col min="4341" max="4341" width="25.85546875" style="46" customWidth="1"/>
    <col min="4342" max="4342" width="15.28515625" style="46" customWidth="1"/>
    <col min="4343" max="4343" width="11.140625" style="46" customWidth="1"/>
    <col min="4344" max="4345" width="14.42578125" style="46" customWidth="1"/>
    <col min="4346" max="4346" width="24" style="46" customWidth="1"/>
    <col min="4347" max="4348" width="12" style="46" customWidth="1"/>
    <col min="4349" max="4350" width="12.85546875" style="46" customWidth="1"/>
    <col min="4351" max="4351" width="12.5703125" style="46" customWidth="1"/>
    <col min="4352" max="4353" width="15.140625" style="46" customWidth="1"/>
    <col min="4354" max="4354" width="23.140625" style="46" customWidth="1"/>
    <col min="4355" max="4595" width="11.42578125" style="46"/>
    <col min="4596" max="4596" width="12" style="46" customWidth="1"/>
    <col min="4597" max="4597" width="25.85546875" style="46" customWidth="1"/>
    <col min="4598" max="4598" width="15.28515625" style="46" customWidth="1"/>
    <col min="4599" max="4599" width="11.140625" style="46" customWidth="1"/>
    <col min="4600" max="4601" width="14.42578125" style="46" customWidth="1"/>
    <col min="4602" max="4602" width="24" style="46" customWidth="1"/>
    <col min="4603" max="4604" width="12" style="46" customWidth="1"/>
    <col min="4605" max="4606" width="12.85546875" style="46" customWidth="1"/>
    <col min="4607" max="4607" width="12.5703125" style="46" customWidth="1"/>
    <col min="4608" max="4609" width="15.140625" style="46" customWidth="1"/>
    <col min="4610" max="4610" width="23.140625" style="46" customWidth="1"/>
    <col min="4611" max="4851" width="11.42578125" style="46"/>
    <col min="4852" max="4852" width="12" style="46" customWidth="1"/>
    <col min="4853" max="4853" width="25.85546875" style="46" customWidth="1"/>
    <col min="4854" max="4854" width="15.28515625" style="46" customWidth="1"/>
    <col min="4855" max="4855" width="11.140625" style="46" customWidth="1"/>
    <col min="4856" max="4857" width="14.42578125" style="46" customWidth="1"/>
    <col min="4858" max="4858" width="24" style="46" customWidth="1"/>
    <col min="4859" max="4860" width="12" style="46" customWidth="1"/>
    <col min="4861" max="4862" width="12.85546875" style="46" customWidth="1"/>
    <col min="4863" max="4863" width="12.5703125" style="46" customWidth="1"/>
    <col min="4864" max="4865" width="15.140625" style="46" customWidth="1"/>
    <col min="4866" max="4866" width="23.140625" style="46" customWidth="1"/>
    <col min="4867" max="5107" width="11.42578125" style="46"/>
    <col min="5108" max="5108" width="12" style="46" customWidth="1"/>
    <col min="5109" max="5109" width="25.85546875" style="46" customWidth="1"/>
    <col min="5110" max="5110" width="15.28515625" style="46" customWidth="1"/>
    <col min="5111" max="5111" width="11.140625" style="46" customWidth="1"/>
    <col min="5112" max="5113" width="14.42578125" style="46" customWidth="1"/>
    <col min="5114" max="5114" width="24" style="46" customWidth="1"/>
    <col min="5115" max="5116" width="12" style="46" customWidth="1"/>
    <col min="5117" max="5118" width="12.85546875" style="46" customWidth="1"/>
    <col min="5119" max="5119" width="12.5703125" style="46" customWidth="1"/>
    <col min="5120" max="5121" width="15.140625" style="46" customWidth="1"/>
    <col min="5122" max="5122" width="23.140625" style="46" customWidth="1"/>
    <col min="5123" max="5363" width="11.42578125" style="46"/>
    <col min="5364" max="5364" width="12" style="46" customWidth="1"/>
    <col min="5365" max="5365" width="25.85546875" style="46" customWidth="1"/>
    <col min="5366" max="5366" width="15.28515625" style="46" customWidth="1"/>
    <col min="5367" max="5367" width="11.140625" style="46" customWidth="1"/>
    <col min="5368" max="5369" width="14.42578125" style="46" customWidth="1"/>
    <col min="5370" max="5370" width="24" style="46" customWidth="1"/>
    <col min="5371" max="5372" width="12" style="46" customWidth="1"/>
    <col min="5373" max="5374" width="12.85546875" style="46" customWidth="1"/>
    <col min="5375" max="5375" width="12.5703125" style="46" customWidth="1"/>
    <col min="5376" max="5377" width="15.140625" style="46" customWidth="1"/>
    <col min="5378" max="5378" width="23.140625" style="46" customWidth="1"/>
    <col min="5379" max="5619" width="11.42578125" style="46"/>
    <col min="5620" max="5620" width="12" style="46" customWidth="1"/>
    <col min="5621" max="5621" width="25.85546875" style="46" customWidth="1"/>
    <col min="5622" max="5622" width="15.28515625" style="46" customWidth="1"/>
    <col min="5623" max="5623" width="11.140625" style="46" customWidth="1"/>
    <col min="5624" max="5625" width="14.42578125" style="46" customWidth="1"/>
    <col min="5626" max="5626" width="24" style="46" customWidth="1"/>
    <col min="5627" max="5628" width="12" style="46" customWidth="1"/>
    <col min="5629" max="5630" width="12.85546875" style="46" customWidth="1"/>
    <col min="5631" max="5631" width="12.5703125" style="46" customWidth="1"/>
    <col min="5632" max="5633" width="15.140625" style="46" customWidth="1"/>
    <col min="5634" max="5634" width="23.140625" style="46" customWidth="1"/>
    <col min="5635" max="5875" width="11.42578125" style="46"/>
    <col min="5876" max="5876" width="12" style="46" customWidth="1"/>
    <col min="5877" max="5877" width="25.85546875" style="46" customWidth="1"/>
    <col min="5878" max="5878" width="15.28515625" style="46" customWidth="1"/>
    <col min="5879" max="5879" width="11.140625" style="46" customWidth="1"/>
    <col min="5880" max="5881" width="14.42578125" style="46" customWidth="1"/>
    <col min="5882" max="5882" width="24" style="46" customWidth="1"/>
    <col min="5883" max="5884" width="12" style="46" customWidth="1"/>
    <col min="5885" max="5886" width="12.85546875" style="46" customWidth="1"/>
    <col min="5887" max="5887" width="12.5703125" style="46" customWidth="1"/>
    <col min="5888" max="5889" width="15.140625" style="46" customWidth="1"/>
    <col min="5890" max="5890" width="23.140625" style="46" customWidth="1"/>
    <col min="5891" max="6131" width="11.42578125" style="46"/>
    <col min="6132" max="6132" width="12" style="46" customWidth="1"/>
    <col min="6133" max="6133" width="25.85546875" style="46" customWidth="1"/>
    <col min="6134" max="6134" width="15.28515625" style="46" customWidth="1"/>
    <col min="6135" max="6135" width="11.140625" style="46" customWidth="1"/>
    <col min="6136" max="6137" width="14.42578125" style="46" customWidth="1"/>
    <col min="6138" max="6138" width="24" style="46" customWidth="1"/>
    <col min="6139" max="6140" width="12" style="46" customWidth="1"/>
    <col min="6141" max="6142" width="12.85546875" style="46" customWidth="1"/>
    <col min="6143" max="6143" width="12.5703125" style="46" customWidth="1"/>
    <col min="6144" max="6145" width="15.140625" style="46" customWidth="1"/>
    <col min="6146" max="6146" width="23.140625" style="46" customWidth="1"/>
    <col min="6147" max="6387" width="11.42578125" style="46"/>
    <col min="6388" max="6388" width="12" style="46" customWidth="1"/>
    <col min="6389" max="6389" width="25.85546875" style="46" customWidth="1"/>
    <col min="6390" max="6390" width="15.28515625" style="46" customWidth="1"/>
    <col min="6391" max="6391" width="11.140625" style="46" customWidth="1"/>
    <col min="6392" max="6393" width="14.42578125" style="46" customWidth="1"/>
    <col min="6394" max="6394" width="24" style="46" customWidth="1"/>
    <col min="6395" max="6396" width="12" style="46" customWidth="1"/>
    <col min="6397" max="6398" width="12.85546875" style="46" customWidth="1"/>
    <col min="6399" max="6399" width="12.5703125" style="46" customWidth="1"/>
    <col min="6400" max="6401" width="15.140625" style="46" customWidth="1"/>
    <col min="6402" max="6402" width="23.140625" style="46" customWidth="1"/>
    <col min="6403" max="6643" width="11.42578125" style="46"/>
    <col min="6644" max="6644" width="12" style="46" customWidth="1"/>
    <col min="6645" max="6645" width="25.85546875" style="46" customWidth="1"/>
    <col min="6646" max="6646" width="15.28515625" style="46" customWidth="1"/>
    <col min="6647" max="6647" width="11.140625" style="46" customWidth="1"/>
    <col min="6648" max="6649" width="14.42578125" style="46" customWidth="1"/>
    <col min="6650" max="6650" width="24" style="46" customWidth="1"/>
    <col min="6651" max="6652" width="12" style="46" customWidth="1"/>
    <col min="6653" max="6654" width="12.85546875" style="46" customWidth="1"/>
    <col min="6655" max="6655" width="12.5703125" style="46" customWidth="1"/>
    <col min="6656" max="6657" width="15.140625" style="46" customWidth="1"/>
    <col min="6658" max="6658" width="23.140625" style="46" customWidth="1"/>
    <col min="6659" max="6899" width="11.42578125" style="46"/>
    <col min="6900" max="6900" width="12" style="46" customWidth="1"/>
    <col min="6901" max="6901" width="25.85546875" style="46" customWidth="1"/>
    <col min="6902" max="6902" width="15.28515625" style="46" customWidth="1"/>
    <col min="6903" max="6903" width="11.140625" style="46" customWidth="1"/>
    <col min="6904" max="6905" width="14.42578125" style="46" customWidth="1"/>
    <col min="6906" max="6906" width="24" style="46" customWidth="1"/>
    <col min="6907" max="6908" width="12" style="46" customWidth="1"/>
    <col min="6909" max="6910" width="12.85546875" style="46" customWidth="1"/>
    <col min="6911" max="6911" width="12.5703125" style="46" customWidth="1"/>
    <col min="6912" max="6913" width="15.140625" style="46" customWidth="1"/>
    <col min="6914" max="6914" width="23.140625" style="46" customWidth="1"/>
    <col min="6915" max="7155" width="11.42578125" style="46"/>
    <col min="7156" max="7156" width="12" style="46" customWidth="1"/>
    <col min="7157" max="7157" width="25.85546875" style="46" customWidth="1"/>
    <col min="7158" max="7158" width="15.28515625" style="46" customWidth="1"/>
    <col min="7159" max="7159" width="11.140625" style="46" customWidth="1"/>
    <col min="7160" max="7161" width="14.42578125" style="46" customWidth="1"/>
    <col min="7162" max="7162" width="24" style="46" customWidth="1"/>
    <col min="7163" max="7164" width="12" style="46" customWidth="1"/>
    <col min="7165" max="7166" width="12.85546875" style="46" customWidth="1"/>
    <col min="7167" max="7167" width="12.5703125" style="46" customWidth="1"/>
    <col min="7168" max="7169" width="15.140625" style="46" customWidth="1"/>
    <col min="7170" max="7170" width="23.140625" style="46" customWidth="1"/>
    <col min="7171" max="7411" width="11.42578125" style="46"/>
    <col min="7412" max="7412" width="12" style="46" customWidth="1"/>
    <col min="7413" max="7413" width="25.85546875" style="46" customWidth="1"/>
    <col min="7414" max="7414" width="15.28515625" style="46" customWidth="1"/>
    <col min="7415" max="7415" width="11.140625" style="46" customWidth="1"/>
    <col min="7416" max="7417" width="14.42578125" style="46" customWidth="1"/>
    <col min="7418" max="7418" width="24" style="46" customWidth="1"/>
    <col min="7419" max="7420" width="12" style="46" customWidth="1"/>
    <col min="7421" max="7422" width="12.85546875" style="46" customWidth="1"/>
    <col min="7423" max="7423" width="12.5703125" style="46" customWidth="1"/>
    <col min="7424" max="7425" width="15.140625" style="46" customWidth="1"/>
    <col min="7426" max="7426" width="23.140625" style="46" customWidth="1"/>
    <col min="7427" max="7667" width="11.42578125" style="46"/>
    <col min="7668" max="7668" width="12" style="46" customWidth="1"/>
    <col min="7669" max="7669" width="25.85546875" style="46" customWidth="1"/>
    <col min="7670" max="7670" width="15.28515625" style="46" customWidth="1"/>
    <col min="7671" max="7671" width="11.140625" style="46" customWidth="1"/>
    <col min="7672" max="7673" width="14.42578125" style="46" customWidth="1"/>
    <col min="7674" max="7674" width="24" style="46" customWidth="1"/>
    <col min="7675" max="7676" width="12" style="46" customWidth="1"/>
    <col min="7677" max="7678" width="12.85546875" style="46" customWidth="1"/>
    <col min="7679" max="7679" width="12.5703125" style="46" customWidth="1"/>
    <col min="7680" max="7681" width="15.140625" style="46" customWidth="1"/>
    <col min="7682" max="7682" width="23.140625" style="46" customWidth="1"/>
    <col min="7683" max="7923" width="11.42578125" style="46"/>
    <col min="7924" max="7924" width="12" style="46" customWidth="1"/>
    <col min="7925" max="7925" width="25.85546875" style="46" customWidth="1"/>
    <col min="7926" max="7926" width="15.28515625" style="46" customWidth="1"/>
    <col min="7927" max="7927" width="11.140625" style="46" customWidth="1"/>
    <col min="7928" max="7929" width="14.42578125" style="46" customWidth="1"/>
    <col min="7930" max="7930" width="24" style="46" customWidth="1"/>
    <col min="7931" max="7932" width="12" style="46" customWidth="1"/>
    <col min="7933" max="7934" width="12.85546875" style="46" customWidth="1"/>
    <col min="7935" max="7935" width="12.5703125" style="46" customWidth="1"/>
    <col min="7936" max="7937" width="15.140625" style="46" customWidth="1"/>
    <col min="7938" max="7938" width="23.140625" style="46" customWidth="1"/>
    <col min="7939" max="8179" width="11.42578125" style="46"/>
    <col min="8180" max="8180" width="12" style="46" customWidth="1"/>
    <col min="8181" max="8181" width="25.85546875" style="46" customWidth="1"/>
    <col min="8182" max="8182" width="15.28515625" style="46" customWidth="1"/>
    <col min="8183" max="8183" width="11.140625" style="46" customWidth="1"/>
    <col min="8184" max="8185" width="14.42578125" style="46" customWidth="1"/>
    <col min="8186" max="8186" width="24" style="46" customWidth="1"/>
    <col min="8187" max="8188" width="12" style="46" customWidth="1"/>
    <col min="8189" max="8190" width="12.85546875" style="46" customWidth="1"/>
    <col min="8191" max="8191" width="12.5703125" style="46" customWidth="1"/>
    <col min="8192" max="8193" width="15.140625" style="46" customWidth="1"/>
    <col min="8194" max="8194" width="23.140625" style="46" customWidth="1"/>
    <col min="8195" max="8435" width="11.42578125" style="46"/>
    <col min="8436" max="8436" width="12" style="46" customWidth="1"/>
    <col min="8437" max="8437" width="25.85546875" style="46" customWidth="1"/>
    <col min="8438" max="8438" width="15.28515625" style="46" customWidth="1"/>
    <col min="8439" max="8439" width="11.140625" style="46" customWidth="1"/>
    <col min="8440" max="8441" width="14.42578125" style="46" customWidth="1"/>
    <col min="8442" max="8442" width="24" style="46" customWidth="1"/>
    <col min="8443" max="8444" width="12" style="46" customWidth="1"/>
    <col min="8445" max="8446" width="12.85546875" style="46" customWidth="1"/>
    <col min="8447" max="8447" width="12.5703125" style="46" customWidth="1"/>
    <col min="8448" max="8449" width="15.140625" style="46" customWidth="1"/>
    <col min="8450" max="8450" width="23.140625" style="46" customWidth="1"/>
    <col min="8451" max="8691" width="11.42578125" style="46"/>
    <col min="8692" max="8692" width="12" style="46" customWidth="1"/>
    <col min="8693" max="8693" width="25.85546875" style="46" customWidth="1"/>
    <col min="8694" max="8694" width="15.28515625" style="46" customWidth="1"/>
    <col min="8695" max="8695" width="11.140625" style="46" customWidth="1"/>
    <col min="8696" max="8697" width="14.42578125" style="46" customWidth="1"/>
    <col min="8698" max="8698" width="24" style="46" customWidth="1"/>
    <col min="8699" max="8700" width="12" style="46" customWidth="1"/>
    <col min="8701" max="8702" width="12.85546875" style="46" customWidth="1"/>
    <col min="8703" max="8703" width="12.5703125" style="46" customWidth="1"/>
    <col min="8704" max="8705" width="15.140625" style="46" customWidth="1"/>
    <col min="8706" max="8706" width="23.140625" style="46" customWidth="1"/>
    <col min="8707" max="8947" width="11.42578125" style="46"/>
    <col min="8948" max="8948" width="12" style="46" customWidth="1"/>
    <col min="8949" max="8949" width="25.85546875" style="46" customWidth="1"/>
    <col min="8950" max="8950" width="15.28515625" style="46" customWidth="1"/>
    <col min="8951" max="8951" width="11.140625" style="46" customWidth="1"/>
    <col min="8952" max="8953" width="14.42578125" style="46" customWidth="1"/>
    <col min="8954" max="8954" width="24" style="46" customWidth="1"/>
    <col min="8955" max="8956" width="12" style="46" customWidth="1"/>
    <col min="8957" max="8958" width="12.85546875" style="46" customWidth="1"/>
    <col min="8959" max="8959" width="12.5703125" style="46" customWidth="1"/>
    <col min="8960" max="8961" width="15.140625" style="46" customWidth="1"/>
    <col min="8962" max="8962" width="23.140625" style="46" customWidth="1"/>
    <col min="8963" max="9203" width="11.42578125" style="46"/>
    <col min="9204" max="9204" width="12" style="46" customWidth="1"/>
    <col min="9205" max="9205" width="25.85546875" style="46" customWidth="1"/>
    <col min="9206" max="9206" width="15.28515625" style="46" customWidth="1"/>
    <col min="9207" max="9207" width="11.140625" style="46" customWidth="1"/>
    <col min="9208" max="9209" width="14.42578125" style="46" customWidth="1"/>
    <col min="9210" max="9210" width="24" style="46" customWidth="1"/>
    <col min="9211" max="9212" width="12" style="46" customWidth="1"/>
    <col min="9213" max="9214" width="12.85546875" style="46" customWidth="1"/>
    <col min="9215" max="9215" width="12.5703125" style="46" customWidth="1"/>
    <col min="9216" max="9217" width="15.140625" style="46" customWidth="1"/>
    <col min="9218" max="9218" width="23.140625" style="46" customWidth="1"/>
    <col min="9219" max="9459" width="11.42578125" style="46"/>
    <col min="9460" max="9460" width="12" style="46" customWidth="1"/>
    <col min="9461" max="9461" width="25.85546875" style="46" customWidth="1"/>
    <col min="9462" max="9462" width="15.28515625" style="46" customWidth="1"/>
    <col min="9463" max="9463" width="11.140625" style="46" customWidth="1"/>
    <col min="9464" max="9465" width="14.42578125" style="46" customWidth="1"/>
    <col min="9466" max="9466" width="24" style="46" customWidth="1"/>
    <col min="9467" max="9468" width="12" style="46" customWidth="1"/>
    <col min="9469" max="9470" width="12.85546875" style="46" customWidth="1"/>
    <col min="9471" max="9471" width="12.5703125" style="46" customWidth="1"/>
    <col min="9472" max="9473" width="15.140625" style="46" customWidth="1"/>
    <col min="9474" max="9474" width="23.140625" style="46" customWidth="1"/>
    <col min="9475" max="9715" width="11.42578125" style="46"/>
    <col min="9716" max="9716" width="12" style="46" customWidth="1"/>
    <col min="9717" max="9717" width="25.85546875" style="46" customWidth="1"/>
    <col min="9718" max="9718" width="15.28515625" style="46" customWidth="1"/>
    <col min="9719" max="9719" width="11.140625" style="46" customWidth="1"/>
    <col min="9720" max="9721" width="14.42578125" style="46" customWidth="1"/>
    <col min="9722" max="9722" width="24" style="46" customWidth="1"/>
    <col min="9723" max="9724" width="12" style="46" customWidth="1"/>
    <col min="9725" max="9726" width="12.85546875" style="46" customWidth="1"/>
    <col min="9727" max="9727" width="12.5703125" style="46" customWidth="1"/>
    <col min="9728" max="9729" width="15.140625" style="46" customWidth="1"/>
    <col min="9730" max="9730" width="23.140625" style="46" customWidth="1"/>
    <col min="9731" max="9971" width="11.42578125" style="46"/>
    <col min="9972" max="9972" width="12" style="46" customWidth="1"/>
    <col min="9973" max="9973" width="25.85546875" style="46" customWidth="1"/>
    <col min="9974" max="9974" width="15.28515625" style="46" customWidth="1"/>
    <col min="9975" max="9975" width="11.140625" style="46" customWidth="1"/>
    <col min="9976" max="9977" width="14.42578125" style="46" customWidth="1"/>
    <col min="9978" max="9978" width="24" style="46" customWidth="1"/>
    <col min="9979" max="9980" width="12" style="46" customWidth="1"/>
    <col min="9981" max="9982" width="12.85546875" style="46" customWidth="1"/>
    <col min="9983" max="9983" width="12.5703125" style="46" customWidth="1"/>
    <col min="9984" max="9985" width="15.140625" style="46" customWidth="1"/>
    <col min="9986" max="9986" width="23.140625" style="46" customWidth="1"/>
    <col min="9987" max="10227" width="11.42578125" style="46"/>
    <col min="10228" max="10228" width="12" style="46" customWidth="1"/>
    <col min="10229" max="10229" width="25.85546875" style="46" customWidth="1"/>
    <col min="10230" max="10230" width="15.28515625" style="46" customWidth="1"/>
    <col min="10231" max="10231" width="11.140625" style="46" customWidth="1"/>
    <col min="10232" max="10233" width="14.42578125" style="46" customWidth="1"/>
    <col min="10234" max="10234" width="24" style="46" customWidth="1"/>
    <col min="10235" max="10236" width="12" style="46" customWidth="1"/>
    <col min="10237" max="10238" width="12.85546875" style="46" customWidth="1"/>
    <col min="10239" max="10239" width="12.5703125" style="46" customWidth="1"/>
    <col min="10240" max="10241" width="15.140625" style="46" customWidth="1"/>
    <col min="10242" max="10242" width="23.140625" style="46" customWidth="1"/>
    <col min="10243" max="10483" width="11.42578125" style="46"/>
    <col min="10484" max="10484" width="12" style="46" customWidth="1"/>
    <col min="10485" max="10485" width="25.85546875" style="46" customWidth="1"/>
    <col min="10486" max="10486" width="15.28515625" style="46" customWidth="1"/>
    <col min="10487" max="10487" width="11.140625" style="46" customWidth="1"/>
    <col min="10488" max="10489" width="14.42578125" style="46" customWidth="1"/>
    <col min="10490" max="10490" width="24" style="46" customWidth="1"/>
    <col min="10491" max="10492" width="12" style="46" customWidth="1"/>
    <col min="10493" max="10494" width="12.85546875" style="46" customWidth="1"/>
    <col min="10495" max="10495" width="12.5703125" style="46" customWidth="1"/>
    <col min="10496" max="10497" width="15.140625" style="46" customWidth="1"/>
    <col min="10498" max="10498" width="23.140625" style="46" customWidth="1"/>
    <col min="10499" max="10739" width="11.42578125" style="46"/>
    <col min="10740" max="10740" width="12" style="46" customWidth="1"/>
    <col min="10741" max="10741" width="25.85546875" style="46" customWidth="1"/>
    <col min="10742" max="10742" width="15.28515625" style="46" customWidth="1"/>
    <col min="10743" max="10743" width="11.140625" style="46" customWidth="1"/>
    <col min="10744" max="10745" width="14.42578125" style="46" customWidth="1"/>
    <col min="10746" max="10746" width="24" style="46" customWidth="1"/>
    <col min="10747" max="10748" width="12" style="46" customWidth="1"/>
    <col min="10749" max="10750" width="12.85546875" style="46" customWidth="1"/>
    <col min="10751" max="10751" width="12.5703125" style="46" customWidth="1"/>
    <col min="10752" max="10753" width="15.140625" style="46" customWidth="1"/>
    <col min="10754" max="10754" width="23.140625" style="46" customWidth="1"/>
    <col min="10755" max="10995" width="11.42578125" style="46"/>
    <col min="10996" max="10996" width="12" style="46" customWidth="1"/>
    <col min="10997" max="10997" width="25.85546875" style="46" customWidth="1"/>
    <col min="10998" max="10998" width="15.28515625" style="46" customWidth="1"/>
    <col min="10999" max="10999" width="11.140625" style="46" customWidth="1"/>
    <col min="11000" max="11001" width="14.42578125" style="46" customWidth="1"/>
    <col min="11002" max="11002" width="24" style="46" customWidth="1"/>
    <col min="11003" max="11004" width="12" style="46" customWidth="1"/>
    <col min="11005" max="11006" width="12.85546875" style="46" customWidth="1"/>
    <col min="11007" max="11007" width="12.5703125" style="46" customWidth="1"/>
    <col min="11008" max="11009" width="15.140625" style="46" customWidth="1"/>
    <col min="11010" max="11010" width="23.140625" style="46" customWidth="1"/>
    <col min="11011" max="11251" width="11.42578125" style="46"/>
    <col min="11252" max="11252" width="12" style="46" customWidth="1"/>
    <col min="11253" max="11253" width="25.85546875" style="46" customWidth="1"/>
    <col min="11254" max="11254" width="15.28515625" style="46" customWidth="1"/>
    <col min="11255" max="11255" width="11.140625" style="46" customWidth="1"/>
    <col min="11256" max="11257" width="14.42578125" style="46" customWidth="1"/>
    <col min="11258" max="11258" width="24" style="46" customWidth="1"/>
    <col min="11259" max="11260" width="12" style="46" customWidth="1"/>
    <col min="11261" max="11262" width="12.85546875" style="46" customWidth="1"/>
    <col min="11263" max="11263" width="12.5703125" style="46" customWidth="1"/>
    <col min="11264" max="11265" width="15.140625" style="46" customWidth="1"/>
    <col min="11266" max="11266" width="23.140625" style="46" customWidth="1"/>
    <col min="11267" max="11507" width="11.42578125" style="46"/>
    <col min="11508" max="11508" width="12" style="46" customWidth="1"/>
    <col min="11509" max="11509" width="25.85546875" style="46" customWidth="1"/>
    <col min="11510" max="11510" width="15.28515625" style="46" customWidth="1"/>
    <col min="11511" max="11511" width="11.140625" style="46" customWidth="1"/>
    <col min="11512" max="11513" width="14.42578125" style="46" customWidth="1"/>
    <col min="11514" max="11514" width="24" style="46" customWidth="1"/>
    <col min="11515" max="11516" width="12" style="46" customWidth="1"/>
    <col min="11517" max="11518" width="12.85546875" style="46" customWidth="1"/>
    <col min="11519" max="11519" width="12.5703125" style="46" customWidth="1"/>
    <col min="11520" max="11521" width="15.140625" style="46" customWidth="1"/>
    <col min="11522" max="11522" width="23.140625" style="46" customWidth="1"/>
    <col min="11523" max="11763" width="11.42578125" style="46"/>
    <col min="11764" max="11764" width="12" style="46" customWidth="1"/>
    <col min="11765" max="11765" width="25.85546875" style="46" customWidth="1"/>
    <col min="11766" max="11766" width="15.28515625" style="46" customWidth="1"/>
    <col min="11767" max="11767" width="11.140625" style="46" customWidth="1"/>
    <col min="11768" max="11769" width="14.42578125" style="46" customWidth="1"/>
    <col min="11770" max="11770" width="24" style="46" customWidth="1"/>
    <col min="11771" max="11772" width="12" style="46" customWidth="1"/>
    <col min="11773" max="11774" width="12.85546875" style="46" customWidth="1"/>
    <col min="11775" max="11775" width="12.5703125" style="46" customWidth="1"/>
    <col min="11776" max="11777" width="15.140625" style="46" customWidth="1"/>
    <col min="11778" max="11778" width="23.140625" style="46" customWidth="1"/>
    <col min="11779" max="12019" width="11.42578125" style="46"/>
    <col min="12020" max="12020" width="12" style="46" customWidth="1"/>
    <col min="12021" max="12021" width="25.85546875" style="46" customWidth="1"/>
    <col min="12022" max="12022" width="15.28515625" style="46" customWidth="1"/>
    <col min="12023" max="12023" width="11.140625" style="46" customWidth="1"/>
    <col min="12024" max="12025" width="14.42578125" style="46" customWidth="1"/>
    <col min="12026" max="12026" width="24" style="46" customWidth="1"/>
    <col min="12027" max="12028" width="12" style="46" customWidth="1"/>
    <col min="12029" max="12030" width="12.85546875" style="46" customWidth="1"/>
    <col min="12031" max="12031" width="12.5703125" style="46" customWidth="1"/>
    <col min="12032" max="12033" width="15.140625" style="46" customWidth="1"/>
    <col min="12034" max="12034" width="23.140625" style="46" customWidth="1"/>
    <col min="12035" max="12275" width="11.42578125" style="46"/>
    <col min="12276" max="12276" width="12" style="46" customWidth="1"/>
    <col min="12277" max="12277" width="25.85546875" style="46" customWidth="1"/>
    <col min="12278" max="12278" width="15.28515625" style="46" customWidth="1"/>
    <col min="12279" max="12279" width="11.140625" style="46" customWidth="1"/>
    <col min="12280" max="12281" width="14.42578125" style="46" customWidth="1"/>
    <col min="12282" max="12282" width="24" style="46" customWidth="1"/>
    <col min="12283" max="12284" width="12" style="46" customWidth="1"/>
    <col min="12285" max="12286" width="12.85546875" style="46" customWidth="1"/>
    <col min="12287" max="12287" width="12.5703125" style="46" customWidth="1"/>
    <col min="12288" max="12289" width="15.140625" style="46" customWidth="1"/>
    <col min="12290" max="12290" width="23.140625" style="46" customWidth="1"/>
    <col min="12291" max="12531" width="11.42578125" style="46"/>
    <col min="12532" max="12532" width="12" style="46" customWidth="1"/>
    <col min="12533" max="12533" width="25.85546875" style="46" customWidth="1"/>
    <col min="12534" max="12534" width="15.28515625" style="46" customWidth="1"/>
    <col min="12535" max="12535" width="11.140625" style="46" customWidth="1"/>
    <col min="12536" max="12537" width="14.42578125" style="46" customWidth="1"/>
    <col min="12538" max="12538" width="24" style="46" customWidth="1"/>
    <col min="12539" max="12540" width="12" style="46" customWidth="1"/>
    <col min="12541" max="12542" width="12.85546875" style="46" customWidth="1"/>
    <col min="12543" max="12543" width="12.5703125" style="46" customWidth="1"/>
    <col min="12544" max="12545" width="15.140625" style="46" customWidth="1"/>
    <col min="12546" max="12546" width="23.140625" style="46" customWidth="1"/>
    <col min="12547" max="12787" width="11.42578125" style="46"/>
    <col min="12788" max="12788" width="12" style="46" customWidth="1"/>
    <col min="12789" max="12789" width="25.85546875" style="46" customWidth="1"/>
    <col min="12790" max="12790" width="15.28515625" style="46" customWidth="1"/>
    <col min="12791" max="12791" width="11.140625" style="46" customWidth="1"/>
    <col min="12792" max="12793" width="14.42578125" style="46" customWidth="1"/>
    <col min="12794" max="12794" width="24" style="46" customWidth="1"/>
    <col min="12795" max="12796" width="12" style="46" customWidth="1"/>
    <col min="12797" max="12798" width="12.85546875" style="46" customWidth="1"/>
    <col min="12799" max="12799" width="12.5703125" style="46" customWidth="1"/>
    <col min="12800" max="12801" width="15.140625" style="46" customWidth="1"/>
    <col min="12802" max="12802" width="23.140625" style="46" customWidth="1"/>
    <col min="12803" max="13043" width="11.42578125" style="46"/>
    <col min="13044" max="13044" width="12" style="46" customWidth="1"/>
    <col min="13045" max="13045" width="25.85546875" style="46" customWidth="1"/>
    <col min="13046" max="13046" width="15.28515625" style="46" customWidth="1"/>
    <col min="13047" max="13047" width="11.140625" style="46" customWidth="1"/>
    <col min="13048" max="13049" width="14.42578125" style="46" customWidth="1"/>
    <col min="13050" max="13050" width="24" style="46" customWidth="1"/>
    <col min="13051" max="13052" width="12" style="46" customWidth="1"/>
    <col min="13053" max="13054" width="12.85546875" style="46" customWidth="1"/>
    <col min="13055" max="13055" width="12.5703125" style="46" customWidth="1"/>
    <col min="13056" max="13057" width="15.140625" style="46" customWidth="1"/>
    <col min="13058" max="13058" width="23.140625" style="46" customWidth="1"/>
    <col min="13059" max="13299" width="11.42578125" style="46"/>
    <col min="13300" max="13300" width="12" style="46" customWidth="1"/>
    <col min="13301" max="13301" width="25.85546875" style="46" customWidth="1"/>
    <col min="13302" max="13302" width="15.28515625" style="46" customWidth="1"/>
    <col min="13303" max="13303" width="11.140625" style="46" customWidth="1"/>
    <col min="13304" max="13305" width="14.42578125" style="46" customWidth="1"/>
    <col min="13306" max="13306" width="24" style="46" customWidth="1"/>
    <col min="13307" max="13308" width="12" style="46" customWidth="1"/>
    <col min="13309" max="13310" width="12.85546875" style="46" customWidth="1"/>
    <col min="13311" max="13311" width="12.5703125" style="46" customWidth="1"/>
    <col min="13312" max="13313" width="15.140625" style="46" customWidth="1"/>
    <col min="13314" max="13314" width="23.140625" style="46" customWidth="1"/>
    <col min="13315" max="13555" width="11.42578125" style="46"/>
    <col min="13556" max="13556" width="12" style="46" customWidth="1"/>
    <col min="13557" max="13557" width="25.85546875" style="46" customWidth="1"/>
    <col min="13558" max="13558" width="15.28515625" style="46" customWidth="1"/>
    <col min="13559" max="13559" width="11.140625" style="46" customWidth="1"/>
    <col min="13560" max="13561" width="14.42578125" style="46" customWidth="1"/>
    <col min="13562" max="13562" width="24" style="46" customWidth="1"/>
    <col min="13563" max="13564" width="12" style="46" customWidth="1"/>
    <col min="13565" max="13566" width="12.85546875" style="46" customWidth="1"/>
    <col min="13567" max="13567" width="12.5703125" style="46" customWidth="1"/>
    <col min="13568" max="13569" width="15.140625" style="46" customWidth="1"/>
    <col min="13570" max="13570" width="23.140625" style="46" customWidth="1"/>
    <col min="13571" max="13811" width="11.42578125" style="46"/>
    <col min="13812" max="13812" width="12" style="46" customWidth="1"/>
    <col min="13813" max="13813" width="25.85546875" style="46" customWidth="1"/>
    <col min="13814" max="13814" width="15.28515625" style="46" customWidth="1"/>
    <col min="13815" max="13815" width="11.140625" style="46" customWidth="1"/>
    <col min="13816" max="13817" width="14.42578125" style="46" customWidth="1"/>
    <col min="13818" max="13818" width="24" style="46" customWidth="1"/>
    <col min="13819" max="13820" width="12" style="46" customWidth="1"/>
    <col min="13821" max="13822" width="12.85546875" style="46" customWidth="1"/>
    <col min="13823" max="13823" width="12.5703125" style="46" customWidth="1"/>
    <col min="13824" max="13825" width="15.140625" style="46" customWidth="1"/>
    <col min="13826" max="13826" width="23.140625" style="46" customWidth="1"/>
    <col min="13827" max="14067" width="11.42578125" style="46"/>
    <col min="14068" max="14068" width="12" style="46" customWidth="1"/>
    <col min="14069" max="14069" width="25.85546875" style="46" customWidth="1"/>
    <col min="14070" max="14070" width="15.28515625" style="46" customWidth="1"/>
    <col min="14071" max="14071" width="11.140625" style="46" customWidth="1"/>
    <col min="14072" max="14073" width="14.42578125" style="46" customWidth="1"/>
    <col min="14074" max="14074" width="24" style="46" customWidth="1"/>
    <col min="14075" max="14076" width="12" style="46" customWidth="1"/>
    <col min="14077" max="14078" width="12.85546875" style="46" customWidth="1"/>
    <col min="14079" max="14079" width="12.5703125" style="46" customWidth="1"/>
    <col min="14080" max="14081" width="15.140625" style="46" customWidth="1"/>
    <col min="14082" max="14082" width="23.140625" style="46" customWidth="1"/>
    <col min="14083" max="14323" width="11.42578125" style="46"/>
    <col min="14324" max="14324" width="12" style="46" customWidth="1"/>
    <col min="14325" max="14325" width="25.85546875" style="46" customWidth="1"/>
    <col min="14326" max="14326" width="15.28515625" style="46" customWidth="1"/>
    <col min="14327" max="14327" width="11.140625" style="46" customWidth="1"/>
    <col min="14328" max="14329" width="14.42578125" style="46" customWidth="1"/>
    <col min="14330" max="14330" width="24" style="46" customWidth="1"/>
    <col min="14331" max="14332" width="12" style="46" customWidth="1"/>
    <col min="14333" max="14334" width="12.85546875" style="46" customWidth="1"/>
    <col min="14335" max="14335" width="12.5703125" style="46" customWidth="1"/>
    <col min="14336" max="14337" width="15.140625" style="46" customWidth="1"/>
    <col min="14338" max="14338" width="23.140625" style="46" customWidth="1"/>
    <col min="14339" max="14579" width="11.42578125" style="46"/>
    <col min="14580" max="14580" width="12" style="46" customWidth="1"/>
    <col min="14581" max="14581" width="25.85546875" style="46" customWidth="1"/>
    <col min="14582" max="14582" width="15.28515625" style="46" customWidth="1"/>
    <col min="14583" max="14583" width="11.140625" style="46" customWidth="1"/>
    <col min="14584" max="14585" width="14.42578125" style="46" customWidth="1"/>
    <col min="14586" max="14586" width="24" style="46" customWidth="1"/>
    <col min="14587" max="14588" width="12" style="46" customWidth="1"/>
    <col min="14589" max="14590" width="12.85546875" style="46" customWidth="1"/>
    <col min="14591" max="14591" width="12.5703125" style="46" customWidth="1"/>
    <col min="14592" max="14593" width="15.140625" style="46" customWidth="1"/>
    <col min="14594" max="14594" width="23.140625" style="46" customWidth="1"/>
    <col min="14595" max="14835" width="11.42578125" style="46"/>
    <col min="14836" max="14836" width="12" style="46" customWidth="1"/>
    <col min="14837" max="14837" width="25.85546875" style="46" customWidth="1"/>
    <col min="14838" max="14838" width="15.28515625" style="46" customWidth="1"/>
    <col min="14839" max="14839" width="11.140625" style="46" customWidth="1"/>
    <col min="14840" max="14841" width="14.42578125" style="46" customWidth="1"/>
    <col min="14842" max="14842" width="24" style="46" customWidth="1"/>
    <col min="14843" max="14844" width="12" style="46" customWidth="1"/>
    <col min="14845" max="14846" width="12.85546875" style="46" customWidth="1"/>
    <col min="14847" max="14847" width="12.5703125" style="46" customWidth="1"/>
    <col min="14848" max="14849" width="15.140625" style="46" customWidth="1"/>
    <col min="14850" max="14850" width="23.140625" style="46" customWidth="1"/>
    <col min="14851" max="15091" width="11.42578125" style="46"/>
    <col min="15092" max="15092" width="12" style="46" customWidth="1"/>
    <col min="15093" max="15093" width="25.85546875" style="46" customWidth="1"/>
    <col min="15094" max="15094" width="15.28515625" style="46" customWidth="1"/>
    <col min="15095" max="15095" width="11.140625" style="46" customWidth="1"/>
    <col min="15096" max="15097" width="14.42578125" style="46" customWidth="1"/>
    <col min="15098" max="15098" width="24" style="46" customWidth="1"/>
    <col min="15099" max="15100" width="12" style="46" customWidth="1"/>
    <col min="15101" max="15102" width="12.85546875" style="46" customWidth="1"/>
    <col min="15103" max="15103" width="12.5703125" style="46" customWidth="1"/>
    <col min="15104" max="15105" width="15.140625" style="46" customWidth="1"/>
    <col min="15106" max="15106" width="23.140625" style="46" customWidth="1"/>
    <col min="15107" max="15347" width="11.42578125" style="46"/>
    <col min="15348" max="15348" width="12" style="46" customWidth="1"/>
    <col min="15349" max="15349" width="25.85546875" style="46" customWidth="1"/>
    <col min="15350" max="15350" width="15.28515625" style="46" customWidth="1"/>
    <col min="15351" max="15351" width="11.140625" style="46" customWidth="1"/>
    <col min="15352" max="15353" width="14.42578125" style="46" customWidth="1"/>
    <col min="15354" max="15354" width="24" style="46" customWidth="1"/>
    <col min="15355" max="15356" width="12" style="46" customWidth="1"/>
    <col min="15357" max="15358" width="12.85546875" style="46" customWidth="1"/>
    <col min="15359" max="15359" width="12.5703125" style="46" customWidth="1"/>
    <col min="15360" max="15361" width="15.140625" style="46" customWidth="1"/>
    <col min="15362" max="15362" width="23.140625" style="46" customWidth="1"/>
    <col min="15363" max="15603" width="11.42578125" style="46"/>
    <col min="15604" max="15604" width="12" style="46" customWidth="1"/>
    <col min="15605" max="15605" width="25.85546875" style="46" customWidth="1"/>
    <col min="15606" max="15606" width="15.28515625" style="46" customWidth="1"/>
    <col min="15607" max="15607" width="11.140625" style="46" customWidth="1"/>
    <col min="15608" max="15609" width="14.42578125" style="46" customWidth="1"/>
    <col min="15610" max="15610" width="24" style="46" customWidth="1"/>
    <col min="15611" max="15612" width="12" style="46" customWidth="1"/>
    <col min="15613" max="15614" width="12.85546875" style="46" customWidth="1"/>
    <col min="15615" max="15615" width="12.5703125" style="46" customWidth="1"/>
    <col min="15616" max="15617" width="15.140625" style="46" customWidth="1"/>
    <col min="15618" max="15618" width="23.140625" style="46" customWidth="1"/>
    <col min="15619" max="15859" width="11.42578125" style="46"/>
    <col min="15860" max="15860" width="12" style="46" customWidth="1"/>
    <col min="15861" max="15861" width="25.85546875" style="46" customWidth="1"/>
    <col min="15862" max="15862" width="15.28515625" style="46" customWidth="1"/>
    <col min="15863" max="15863" width="11.140625" style="46" customWidth="1"/>
    <col min="15864" max="15865" width="14.42578125" style="46" customWidth="1"/>
    <col min="15866" max="15866" width="24" style="46" customWidth="1"/>
    <col min="15867" max="15868" width="12" style="46" customWidth="1"/>
    <col min="15869" max="15870" width="12.85546875" style="46" customWidth="1"/>
    <col min="15871" max="15871" width="12.5703125" style="46" customWidth="1"/>
    <col min="15872" max="15873" width="15.140625" style="46" customWidth="1"/>
    <col min="15874" max="15874" width="23.140625" style="46" customWidth="1"/>
    <col min="15875" max="16115" width="11.42578125" style="46"/>
    <col min="16116" max="16116" width="12" style="46" customWidth="1"/>
    <col min="16117" max="16117" width="25.85546875" style="46" customWidth="1"/>
    <col min="16118" max="16118" width="15.28515625" style="46" customWidth="1"/>
    <col min="16119" max="16119" width="11.140625" style="46" customWidth="1"/>
    <col min="16120" max="16121" width="14.42578125" style="46" customWidth="1"/>
    <col min="16122" max="16122" width="24" style="46" customWidth="1"/>
    <col min="16123" max="16124" width="12" style="46" customWidth="1"/>
    <col min="16125" max="16126" width="12.85546875" style="46" customWidth="1"/>
    <col min="16127" max="16127" width="12.5703125" style="46" customWidth="1"/>
    <col min="16128" max="16129" width="15.140625" style="46" customWidth="1"/>
    <col min="16130" max="16130" width="23.140625" style="46" customWidth="1"/>
    <col min="16131" max="16384" width="11.42578125" style="46"/>
  </cols>
  <sheetData>
    <row r="1" spans="1:19" ht="30" customHeight="1" thickBot="1" x14ac:dyDescent="0.25">
      <c r="A1" s="149" t="s">
        <v>43</v>
      </c>
      <c r="B1" s="150"/>
      <c r="C1" s="150"/>
      <c r="D1" s="150"/>
      <c r="E1" s="150"/>
      <c r="F1" s="150"/>
      <c r="G1" s="150"/>
      <c r="H1" s="150"/>
      <c r="I1" s="150"/>
      <c r="J1" s="150"/>
      <c r="K1" s="150"/>
      <c r="L1" s="150"/>
      <c r="M1" s="150"/>
      <c r="N1" s="150"/>
      <c r="O1" s="150"/>
      <c r="P1" s="150"/>
      <c r="Q1" s="150"/>
      <c r="R1" s="150"/>
      <c r="S1" s="151"/>
    </row>
    <row r="2" spans="1:19" ht="9.75" customHeight="1" thickBot="1" x14ac:dyDescent="0.25">
      <c r="A2" s="26"/>
      <c r="B2" s="26"/>
      <c r="C2" s="26"/>
      <c r="D2" s="26"/>
      <c r="E2" s="26"/>
      <c r="F2" s="26"/>
      <c r="G2" s="26"/>
      <c r="H2" s="26"/>
      <c r="I2" s="26"/>
      <c r="J2" s="26"/>
      <c r="K2" s="26"/>
      <c r="L2" s="26"/>
      <c r="M2" s="26"/>
      <c r="N2" s="26"/>
    </row>
    <row r="3" spans="1:19" ht="30" customHeight="1" thickBot="1" x14ac:dyDescent="0.25">
      <c r="A3" s="152" t="s">
        <v>2</v>
      </c>
      <c r="B3" s="153"/>
      <c r="C3" s="153"/>
      <c r="D3" s="153"/>
      <c r="E3" s="153"/>
      <c r="F3" s="153"/>
      <c r="G3" s="153"/>
      <c r="H3" s="153"/>
      <c r="I3" s="153"/>
      <c r="J3" s="153"/>
      <c r="K3" s="153"/>
      <c r="L3" s="153"/>
      <c r="M3" s="153"/>
      <c r="N3" s="153"/>
      <c r="O3" s="153"/>
      <c r="P3" s="153"/>
      <c r="Q3" s="153"/>
      <c r="R3" s="153"/>
      <c r="S3" s="154"/>
    </row>
    <row r="4" spans="1:19" ht="9.9499999999999993" customHeight="1" thickBot="1" x14ac:dyDescent="0.3">
      <c r="A4" s="8"/>
      <c r="B4" s="8"/>
      <c r="C4" s="8"/>
      <c r="D4" s="8"/>
      <c r="E4" s="9"/>
      <c r="F4" s="9"/>
      <c r="G4" s="9"/>
      <c r="H4" s="9"/>
      <c r="I4" s="9"/>
      <c r="J4" s="9"/>
      <c r="K4" s="9"/>
      <c r="L4" s="9"/>
      <c r="M4" s="9"/>
      <c r="N4" s="9"/>
    </row>
    <row r="5" spans="1:19" ht="30" customHeight="1" thickBot="1" x14ac:dyDescent="0.25">
      <c r="A5" s="155" t="s">
        <v>3</v>
      </c>
      <c r="B5" s="156"/>
      <c r="C5" s="156"/>
      <c r="D5" s="156"/>
      <c r="E5" s="156"/>
      <c r="F5" s="156"/>
      <c r="G5" s="156"/>
      <c r="H5" s="156"/>
      <c r="I5" s="156"/>
      <c r="J5" s="156"/>
      <c r="K5" s="156"/>
      <c r="L5" s="156"/>
      <c r="M5" s="156"/>
      <c r="N5" s="156"/>
      <c r="O5" s="156"/>
      <c r="P5" s="156"/>
      <c r="Q5" s="156"/>
      <c r="R5" s="156"/>
      <c r="S5" s="157"/>
    </row>
    <row r="6" spans="1:19" ht="9.9499999999999993" customHeight="1" thickBot="1" x14ac:dyDescent="0.3">
      <c r="A6" s="7"/>
      <c r="B6" s="7"/>
      <c r="C6" s="10"/>
      <c r="D6" s="10"/>
      <c r="E6" s="11"/>
      <c r="F6" s="11"/>
      <c r="G6" s="11"/>
      <c r="H6" s="11"/>
      <c r="I6" s="11"/>
      <c r="J6" s="11"/>
      <c r="K6" s="11"/>
      <c r="L6" s="11"/>
      <c r="M6" s="11"/>
      <c r="N6" s="11"/>
    </row>
    <row r="7" spans="1:19" ht="30" customHeight="1" thickBot="1" x14ac:dyDescent="0.25">
      <c r="A7" s="155" t="s">
        <v>19</v>
      </c>
      <c r="B7" s="156"/>
      <c r="C7" s="156"/>
      <c r="D7" s="156"/>
      <c r="E7" s="156"/>
      <c r="F7" s="156"/>
      <c r="G7" s="156"/>
      <c r="H7" s="156"/>
      <c r="I7" s="156"/>
      <c r="J7" s="156"/>
      <c r="K7" s="156"/>
      <c r="L7" s="156"/>
      <c r="M7" s="156"/>
      <c r="N7" s="156"/>
      <c r="O7" s="156"/>
      <c r="P7" s="156"/>
      <c r="Q7" s="156"/>
      <c r="R7" s="156"/>
      <c r="S7" s="157"/>
    </row>
    <row r="8" spans="1:19" ht="9.9499999999999993" customHeight="1" thickBot="1" x14ac:dyDescent="0.3">
      <c r="A8" s="7"/>
      <c r="B8" s="7"/>
      <c r="C8" s="10"/>
      <c r="D8" s="10"/>
      <c r="E8" s="11"/>
      <c r="F8" s="11"/>
      <c r="G8" s="11"/>
      <c r="H8" s="11"/>
      <c r="I8" s="11"/>
      <c r="J8" s="11"/>
      <c r="K8" s="11"/>
      <c r="L8" s="11"/>
      <c r="M8" s="11"/>
      <c r="N8" s="11"/>
    </row>
    <row r="9" spans="1:19" s="75" customFormat="1" ht="120" customHeight="1" thickBot="1" x14ac:dyDescent="0.25">
      <c r="A9" s="27" t="s">
        <v>4</v>
      </c>
      <c r="B9" s="28" t="s">
        <v>5</v>
      </c>
      <c r="C9" s="30" t="s">
        <v>6</v>
      </c>
      <c r="D9" s="31" t="s">
        <v>7</v>
      </c>
      <c r="E9" s="32" t="s">
        <v>8</v>
      </c>
      <c r="F9" s="28" t="s">
        <v>9</v>
      </c>
      <c r="G9" s="34" t="s">
        <v>10</v>
      </c>
      <c r="H9" s="30" t="s">
        <v>38</v>
      </c>
      <c r="I9" s="30" t="s">
        <v>18</v>
      </c>
      <c r="J9" s="30" t="s">
        <v>39</v>
      </c>
      <c r="K9" s="28" t="s">
        <v>11</v>
      </c>
      <c r="L9" s="31" t="s">
        <v>40</v>
      </c>
      <c r="M9" s="35" t="s">
        <v>12</v>
      </c>
      <c r="N9" s="34" t="s">
        <v>41</v>
      </c>
      <c r="O9" s="118" t="s">
        <v>64</v>
      </c>
      <c r="P9" s="118" t="s">
        <v>72</v>
      </c>
      <c r="Q9" s="118" t="s">
        <v>73</v>
      </c>
      <c r="R9" s="118" t="s">
        <v>65</v>
      </c>
      <c r="S9" s="36" t="s">
        <v>37</v>
      </c>
    </row>
    <row r="10" spans="1:19" ht="30" customHeight="1" x14ac:dyDescent="0.2">
      <c r="A10" s="85"/>
      <c r="B10" s="29"/>
      <c r="C10" s="144" t="s">
        <v>44</v>
      </c>
      <c r="D10" s="145"/>
      <c r="E10" s="33"/>
      <c r="F10" s="33"/>
      <c r="G10" s="33"/>
      <c r="H10" s="33"/>
      <c r="I10" s="33"/>
      <c r="J10" s="33"/>
      <c r="K10" s="33"/>
      <c r="L10" s="42"/>
      <c r="M10" s="42"/>
      <c r="N10" s="43"/>
      <c r="O10" s="119"/>
      <c r="P10" s="119"/>
      <c r="Q10" s="119"/>
      <c r="R10" s="119"/>
      <c r="S10" s="120"/>
    </row>
    <row r="11" spans="1:19" ht="25.5" x14ac:dyDescent="0.2">
      <c r="A11" s="92">
        <v>1</v>
      </c>
      <c r="B11" s="84"/>
      <c r="C11" s="44" t="s">
        <v>67</v>
      </c>
      <c r="D11" s="89" t="s">
        <v>49</v>
      </c>
      <c r="E11" s="14"/>
      <c r="F11" s="15"/>
      <c r="G11" s="16" t="s">
        <v>13</v>
      </c>
      <c r="H11" s="17"/>
      <c r="I11" s="18"/>
      <c r="J11" s="19">
        <f>H11+I11</f>
        <v>0</v>
      </c>
      <c r="K11" s="20"/>
      <c r="L11" s="21">
        <f>J11+(J11*K11)</f>
        <v>0</v>
      </c>
      <c r="M11" s="90">
        <v>120</v>
      </c>
      <c r="N11" s="22" t="str">
        <f>IF(OR(E11="",F11="",H11="",I11="",K11=""),"Information(s) manquante(s) colonnes E-F-H-I-K",IFERROR(L11*M11,"Erreur de calcul"))</f>
        <v>Information(s) manquante(s) colonnes E-F-H-I-K</v>
      </c>
      <c r="O11" s="121"/>
      <c r="P11" s="121"/>
      <c r="Q11" s="121"/>
      <c r="R11" s="121"/>
      <c r="S11" s="117"/>
    </row>
    <row r="12" spans="1:19" ht="30" customHeight="1" x14ac:dyDescent="0.2">
      <c r="A12" s="93"/>
      <c r="B12" s="51"/>
      <c r="C12" s="146" t="s">
        <v>33</v>
      </c>
      <c r="D12" s="147"/>
      <c r="E12" s="52"/>
      <c r="F12" s="52"/>
      <c r="G12" s="52"/>
      <c r="H12" s="52"/>
      <c r="I12" s="52"/>
      <c r="J12" s="52"/>
      <c r="K12" s="52"/>
      <c r="L12" s="53"/>
      <c r="M12" s="53"/>
      <c r="N12" s="54"/>
      <c r="O12" s="54"/>
      <c r="P12" s="54"/>
      <c r="Q12" s="54"/>
      <c r="R12" s="54"/>
      <c r="S12" s="125"/>
    </row>
    <row r="13" spans="1:19" ht="25.5" customHeight="1" x14ac:dyDescent="0.2">
      <c r="A13" s="92">
        <v>1</v>
      </c>
      <c r="B13" s="84"/>
      <c r="C13" s="44" t="s">
        <v>50</v>
      </c>
      <c r="D13" s="89" t="s">
        <v>49</v>
      </c>
      <c r="E13" s="14"/>
      <c r="F13" s="15"/>
      <c r="G13" s="16" t="s">
        <v>13</v>
      </c>
      <c r="H13" s="17"/>
      <c r="I13" s="18"/>
      <c r="J13" s="19">
        <f t="shared" ref="J13:J15" si="0">H13+I13</f>
        <v>0</v>
      </c>
      <c r="K13" s="20"/>
      <c r="L13" s="21">
        <f t="shared" ref="L13:L15" si="1">J13+(J13*K13)</f>
        <v>0</v>
      </c>
      <c r="M13" s="90">
        <v>2</v>
      </c>
      <c r="N13" s="22" t="str">
        <f t="shared" ref="N13:N15" si="2">IF(OR(E13="",F13="",H13="",I13="",K13=""),"Information(s) manquante(s) colonnes E-F-H-I-K",IFERROR(L13*M13,"Erreur de calcul"))</f>
        <v>Information(s) manquante(s) colonnes E-F-H-I-K</v>
      </c>
      <c r="O13" s="121"/>
      <c r="P13" s="121"/>
      <c r="Q13" s="121"/>
      <c r="R13" s="121"/>
      <c r="S13" s="117"/>
    </row>
    <row r="14" spans="1:19" ht="25.5" customHeight="1" x14ac:dyDescent="0.2">
      <c r="A14" s="92">
        <v>1</v>
      </c>
      <c r="B14" s="84"/>
      <c r="C14" s="44" t="s">
        <v>51</v>
      </c>
      <c r="D14" s="89" t="s">
        <v>49</v>
      </c>
      <c r="E14" s="14"/>
      <c r="F14" s="15"/>
      <c r="G14" s="16" t="s">
        <v>13</v>
      </c>
      <c r="H14" s="17"/>
      <c r="I14" s="18"/>
      <c r="J14" s="19">
        <f t="shared" si="0"/>
        <v>0</v>
      </c>
      <c r="K14" s="20"/>
      <c r="L14" s="21">
        <f t="shared" si="1"/>
        <v>0</v>
      </c>
      <c r="M14" s="90">
        <v>148</v>
      </c>
      <c r="N14" s="22" t="str">
        <f t="shared" si="2"/>
        <v>Information(s) manquante(s) colonnes E-F-H-I-K</v>
      </c>
      <c r="O14" s="121"/>
      <c r="P14" s="121"/>
      <c r="Q14" s="121"/>
      <c r="R14" s="121"/>
      <c r="S14" s="117"/>
    </row>
    <row r="15" spans="1:19" ht="25.5" customHeight="1" x14ac:dyDescent="0.2">
      <c r="A15" s="92">
        <v>1</v>
      </c>
      <c r="B15" s="84"/>
      <c r="C15" s="44" t="s">
        <v>52</v>
      </c>
      <c r="D15" s="89" t="s">
        <v>49</v>
      </c>
      <c r="E15" s="14"/>
      <c r="F15" s="15"/>
      <c r="G15" s="16" t="s">
        <v>13</v>
      </c>
      <c r="H15" s="17"/>
      <c r="I15" s="18"/>
      <c r="J15" s="19">
        <f t="shared" si="0"/>
        <v>0</v>
      </c>
      <c r="K15" s="20"/>
      <c r="L15" s="21">
        <f t="shared" si="1"/>
        <v>0</v>
      </c>
      <c r="M15" s="90">
        <v>6</v>
      </c>
      <c r="N15" s="22" t="str">
        <f t="shared" si="2"/>
        <v>Information(s) manquante(s) colonnes E-F-H-I-K</v>
      </c>
      <c r="O15" s="121"/>
      <c r="P15" s="121"/>
      <c r="Q15" s="121"/>
      <c r="R15" s="121"/>
      <c r="S15" s="117"/>
    </row>
    <row r="16" spans="1:19" s="75" customFormat="1" ht="120" customHeight="1" x14ac:dyDescent="0.2">
      <c r="A16" s="96"/>
      <c r="B16" s="97"/>
      <c r="C16" s="40" t="s">
        <v>74</v>
      </c>
      <c r="D16" s="23"/>
      <c r="E16" s="41"/>
      <c r="F16" s="41"/>
      <c r="G16" s="76" t="s">
        <v>10</v>
      </c>
      <c r="H16" s="80" t="s">
        <v>53</v>
      </c>
      <c r="I16" s="80"/>
      <c r="J16" s="80"/>
      <c r="K16" s="76" t="s">
        <v>11</v>
      </c>
      <c r="L16" s="80" t="s">
        <v>54</v>
      </c>
      <c r="M16" s="98" t="s">
        <v>12</v>
      </c>
      <c r="N16" s="76" t="s">
        <v>55</v>
      </c>
      <c r="O16" s="41"/>
      <c r="P16" s="41"/>
      <c r="Q16" s="41"/>
      <c r="R16" s="41"/>
      <c r="S16" s="126"/>
    </row>
    <row r="17" spans="1:19" s="75" customFormat="1" ht="19.5" customHeight="1" x14ac:dyDescent="0.2">
      <c r="A17" s="99">
        <v>1</v>
      </c>
      <c r="B17" s="91"/>
      <c r="C17" s="60" t="s">
        <v>75</v>
      </c>
      <c r="D17" s="13"/>
      <c r="E17" s="14"/>
      <c r="F17" s="15"/>
      <c r="G17" s="16" t="s">
        <v>15</v>
      </c>
      <c r="H17" s="17"/>
      <c r="I17" s="24"/>
      <c r="J17" s="24"/>
      <c r="K17" s="20"/>
      <c r="L17" s="21">
        <f>H17+(H17*K17)</f>
        <v>0</v>
      </c>
      <c r="M17" s="90">
        <v>5</v>
      </c>
      <c r="N17" s="22" t="str">
        <f>IF(OR(F17="",H17="",K17=""),"Information(s) manquante(s) colonnes F-H-K",IFERROR(L17*M17,"Erreur de calcul"))</f>
        <v>Information(s) manquante(s) colonnes F-H-K</v>
      </c>
      <c r="O17" s="24"/>
      <c r="P17" s="24"/>
      <c r="Q17" s="24"/>
      <c r="R17" s="24"/>
      <c r="S17" s="117"/>
    </row>
    <row r="18" spans="1:19" s="75" customFormat="1" ht="19.5" customHeight="1" x14ac:dyDescent="0.2">
      <c r="A18" s="99">
        <v>1</v>
      </c>
      <c r="B18" s="91"/>
      <c r="C18" s="60" t="s">
        <v>56</v>
      </c>
      <c r="D18" s="13"/>
      <c r="E18" s="14"/>
      <c r="F18" s="15"/>
      <c r="G18" s="16" t="s">
        <v>15</v>
      </c>
      <c r="H18" s="17"/>
      <c r="I18" s="24"/>
      <c r="J18" s="24"/>
      <c r="K18" s="20"/>
      <c r="L18" s="21">
        <f t="shared" ref="L18:L22" si="3">H18+(H18*K18)</f>
        <v>0</v>
      </c>
      <c r="M18" s="90">
        <v>5</v>
      </c>
      <c r="N18" s="22" t="str">
        <f t="shared" ref="N18:N22" si="4">IF(OR(F18="",H18="",K18=""),"Information(s) manquante(s) colonnes F-H-K",IFERROR(L18*M18,"Erreur de calcul"))</f>
        <v>Information(s) manquante(s) colonnes F-H-K</v>
      </c>
      <c r="O18" s="24"/>
      <c r="P18" s="24"/>
      <c r="Q18" s="24"/>
      <c r="R18" s="24"/>
      <c r="S18" s="117"/>
    </row>
    <row r="19" spans="1:19" s="75" customFormat="1" ht="19.5" customHeight="1" x14ac:dyDescent="0.2">
      <c r="A19" s="99">
        <v>1</v>
      </c>
      <c r="B19" s="91"/>
      <c r="C19" s="60" t="s">
        <v>78</v>
      </c>
      <c r="D19" s="13"/>
      <c r="E19" s="14"/>
      <c r="F19" s="15"/>
      <c r="G19" s="16" t="s">
        <v>16</v>
      </c>
      <c r="H19" s="17"/>
      <c r="I19" s="24"/>
      <c r="J19" s="24"/>
      <c r="K19" s="20"/>
      <c r="L19" s="21">
        <f t="shared" si="3"/>
        <v>0</v>
      </c>
      <c r="M19" s="90">
        <v>120</v>
      </c>
      <c r="N19" s="22" t="str">
        <f t="shared" si="4"/>
        <v>Information(s) manquante(s) colonnes F-H-K</v>
      </c>
      <c r="O19" s="24"/>
      <c r="P19" s="24"/>
      <c r="Q19" s="24"/>
      <c r="R19" s="24"/>
      <c r="S19" s="117"/>
    </row>
    <row r="20" spans="1:19" s="75" customFormat="1" ht="19.5" customHeight="1" x14ac:dyDescent="0.2">
      <c r="A20" s="99">
        <v>1</v>
      </c>
      <c r="B20" s="91"/>
      <c r="C20" s="116" t="s">
        <v>58</v>
      </c>
      <c r="D20" s="13" t="s">
        <v>76</v>
      </c>
      <c r="E20" s="14"/>
      <c r="F20" s="15"/>
      <c r="G20" s="16" t="s">
        <v>15</v>
      </c>
      <c r="H20" s="17"/>
      <c r="I20" s="24"/>
      <c r="J20" s="24"/>
      <c r="K20" s="20"/>
      <c r="L20" s="21">
        <f t="shared" si="3"/>
        <v>0</v>
      </c>
      <c r="M20" s="90">
        <v>30</v>
      </c>
      <c r="N20" s="22" t="str">
        <f t="shared" si="4"/>
        <v>Information(s) manquante(s) colonnes F-H-K</v>
      </c>
      <c r="O20" s="24"/>
      <c r="P20" s="24"/>
      <c r="Q20" s="24"/>
      <c r="R20" s="24"/>
      <c r="S20" s="117"/>
    </row>
    <row r="21" spans="1:19" s="75" customFormat="1" ht="19.5" customHeight="1" x14ac:dyDescent="0.2">
      <c r="A21" s="99">
        <v>1</v>
      </c>
      <c r="B21" s="91"/>
      <c r="C21" s="160" t="s">
        <v>77</v>
      </c>
      <c r="D21" s="13" t="s">
        <v>59</v>
      </c>
      <c r="E21" s="14"/>
      <c r="F21" s="15"/>
      <c r="G21" s="16" t="s">
        <v>60</v>
      </c>
      <c r="H21" s="17"/>
      <c r="I21" s="24"/>
      <c r="J21" s="24"/>
      <c r="K21" s="20"/>
      <c r="L21" s="21">
        <f t="shared" si="3"/>
        <v>0</v>
      </c>
      <c r="M21" s="90">
        <v>100</v>
      </c>
      <c r="N21" s="22" t="str">
        <f t="shared" si="4"/>
        <v>Information(s) manquante(s) colonnes F-H-K</v>
      </c>
      <c r="O21" s="24"/>
      <c r="P21" s="24"/>
      <c r="Q21" s="24"/>
      <c r="R21" s="24"/>
      <c r="S21" s="117"/>
    </row>
    <row r="22" spans="1:19" s="75" customFormat="1" ht="19.5" customHeight="1" x14ac:dyDescent="0.2">
      <c r="A22" s="99">
        <v>1</v>
      </c>
      <c r="B22" s="91"/>
      <c r="C22" s="116" t="s">
        <v>61</v>
      </c>
      <c r="D22" s="13" t="s">
        <v>62</v>
      </c>
      <c r="E22" s="14"/>
      <c r="F22" s="15"/>
      <c r="G22" s="16" t="s">
        <v>63</v>
      </c>
      <c r="H22" s="17"/>
      <c r="I22" s="24"/>
      <c r="J22" s="24"/>
      <c r="K22" s="20"/>
      <c r="L22" s="21">
        <f t="shared" si="3"/>
        <v>0</v>
      </c>
      <c r="M22" s="90">
        <v>10</v>
      </c>
      <c r="N22" s="22" t="str">
        <f t="shared" si="4"/>
        <v>Information(s) manquante(s) colonnes F-H-K</v>
      </c>
      <c r="O22" s="24"/>
      <c r="P22" s="24"/>
      <c r="Q22" s="24"/>
      <c r="R22" s="24"/>
      <c r="S22" s="117"/>
    </row>
    <row r="23" spans="1:19" s="75" customFormat="1" ht="20.100000000000001" customHeight="1" x14ac:dyDescent="0.2">
      <c r="A23" s="99">
        <v>1</v>
      </c>
      <c r="B23" s="91"/>
      <c r="C23" s="63" t="s">
        <v>57</v>
      </c>
      <c r="D23" s="13"/>
      <c r="E23" s="14"/>
      <c r="F23" s="15"/>
      <c r="G23" s="25" t="s">
        <v>34</v>
      </c>
      <c r="H23" s="45"/>
      <c r="I23" s="24"/>
      <c r="J23" s="24"/>
      <c r="K23" s="24"/>
      <c r="L23" s="24"/>
      <c r="M23" s="24"/>
      <c r="N23" s="24"/>
      <c r="O23" s="24"/>
      <c r="P23" s="24"/>
      <c r="Q23" s="24"/>
      <c r="R23" s="24"/>
      <c r="S23" s="117"/>
    </row>
    <row r="24" spans="1:19" s="75" customFormat="1" ht="30" customHeight="1" x14ac:dyDescent="0.2">
      <c r="A24" s="108"/>
      <c r="B24" s="100"/>
      <c r="C24" s="49" t="s">
        <v>69</v>
      </c>
      <c r="D24" s="50"/>
      <c r="E24" s="50"/>
      <c r="F24" s="50"/>
      <c r="G24" s="50"/>
      <c r="H24" s="50"/>
      <c r="I24" s="50"/>
      <c r="J24" s="50"/>
      <c r="K24" s="50"/>
      <c r="L24" s="50"/>
      <c r="M24" s="50"/>
      <c r="N24" s="50"/>
      <c r="O24" s="122"/>
      <c r="P24" s="122"/>
      <c r="Q24" s="122"/>
      <c r="R24" s="122"/>
      <c r="S24" s="123"/>
    </row>
    <row r="25" spans="1:19" s="75" customFormat="1" ht="20.100000000000001" customHeight="1" x14ac:dyDescent="0.2">
      <c r="A25" s="99">
        <v>1</v>
      </c>
      <c r="B25" s="101"/>
      <c r="C25" s="44" t="s">
        <v>68</v>
      </c>
      <c r="D25" s="12" t="s">
        <v>20</v>
      </c>
      <c r="E25" s="14"/>
      <c r="F25" s="15"/>
      <c r="G25" s="16" t="s">
        <v>15</v>
      </c>
      <c r="H25" s="17"/>
      <c r="I25" s="24"/>
      <c r="J25" s="24"/>
      <c r="K25" s="20"/>
      <c r="L25" s="21">
        <f t="shared" ref="L25:L28" si="5">H25+(H25*K25)</f>
        <v>0</v>
      </c>
      <c r="M25" s="102">
        <v>1</v>
      </c>
      <c r="N25" s="22" t="str">
        <f t="shared" ref="N25:N28" si="6">IF(OR(F25="",H25="",K25=""),"Information(s) manquante(s) colonnes F-H-K",IFERROR(L25*M25,"Erreur de calcul"))</f>
        <v>Information(s) manquante(s) colonnes F-H-K</v>
      </c>
      <c r="O25" s="24"/>
      <c r="P25" s="24"/>
      <c r="Q25" s="24"/>
      <c r="R25" s="24"/>
      <c r="S25" s="117"/>
    </row>
    <row r="26" spans="1:19" s="75" customFormat="1" ht="20.100000000000001" customHeight="1" x14ac:dyDescent="0.2">
      <c r="A26" s="99">
        <v>1</v>
      </c>
      <c r="B26" s="101"/>
      <c r="C26" s="44" t="s">
        <v>21</v>
      </c>
      <c r="D26" s="12" t="s">
        <v>20</v>
      </c>
      <c r="E26" s="14"/>
      <c r="F26" s="15"/>
      <c r="G26" s="16" t="s">
        <v>15</v>
      </c>
      <c r="H26" s="17"/>
      <c r="I26" s="24"/>
      <c r="J26" s="24"/>
      <c r="K26" s="20"/>
      <c r="L26" s="21">
        <f t="shared" si="5"/>
        <v>0</v>
      </c>
      <c r="M26" s="102">
        <v>1</v>
      </c>
      <c r="N26" s="22" t="str">
        <f t="shared" si="6"/>
        <v>Information(s) manquante(s) colonnes F-H-K</v>
      </c>
      <c r="O26" s="24"/>
      <c r="P26" s="24"/>
      <c r="Q26" s="24"/>
      <c r="R26" s="24"/>
      <c r="S26" s="117"/>
    </row>
    <row r="27" spans="1:19" s="75" customFormat="1" ht="20.100000000000001" customHeight="1" x14ac:dyDescent="0.2">
      <c r="A27" s="99">
        <v>1</v>
      </c>
      <c r="B27" s="101"/>
      <c r="C27" s="44" t="s">
        <v>22</v>
      </c>
      <c r="D27" s="12" t="s">
        <v>20</v>
      </c>
      <c r="E27" s="14"/>
      <c r="F27" s="15"/>
      <c r="G27" s="16" t="s">
        <v>15</v>
      </c>
      <c r="H27" s="17"/>
      <c r="I27" s="24"/>
      <c r="J27" s="24"/>
      <c r="K27" s="20"/>
      <c r="L27" s="21">
        <f t="shared" si="5"/>
        <v>0</v>
      </c>
      <c r="M27" s="102">
        <v>1</v>
      </c>
      <c r="N27" s="22" t="str">
        <f t="shared" si="6"/>
        <v>Information(s) manquante(s) colonnes F-H-K</v>
      </c>
      <c r="O27" s="24"/>
      <c r="P27" s="24"/>
      <c r="Q27" s="24"/>
      <c r="R27" s="24"/>
      <c r="S27" s="117"/>
    </row>
    <row r="28" spans="1:19" s="75" customFormat="1" ht="20.100000000000001" customHeight="1" thickBot="1" x14ac:dyDescent="0.25">
      <c r="A28" s="99">
        <v>1</v>
      </c>
      <c r="B28" s="103"/>
      <c r="C28" s="44" t="s">
        <v>35</v>
      </c>
      <c r="D28" s="12" t="s">
        <v>20</v>
      </c>
      <c r="E28" s="14"/>
      <c r="F28" s="15"/>
      <c r="G28" s="16" t="s">
        <v>15</v>
      </c>
      <c r="H28" s="17"/>
      <c r="I28" s="57"/>
      <c r="J28" s="57"/>
      <c r="K28" s="20"/>
      <c r="L28" s="21">
        <f t="shared" si="5"/>
        <v>0</v>
      </c>
      <c r="M28" s="102">
        <v>1</v>
      </c>
      <c r="N28" s="22" t="str">
        <f t="shared" si="6"/>
        <v>Information(s) manquante(s) colonnes F-H-K</v>
      </c>
      <c r="O28" s="24"/>
      <c r="P28" s="24"/>
      <c r="Q28" s="24"/>
      <c r="R28" s="24"/>
      <c r="S28" s="117"/>
    </row>
    <row r="29" spans="1:19" ht="30" hidden="1" customHeight="1" thickBot="1" x14ac:dyDescent="0.25">
      <c r="A29" s="141" t="s">
        <v>17</v>
      </c>
      <c r="B29" s="142"/>
      <c r="C29" s="142"/>
      <c r="D29" s="142"/>
      <c r="E29" s="142"/>
      <c r="F29" s="142"/>
      <c r="G29" s="142"/>
      <c r="H29" s="142"/>
      <c r="I29" s="142"/>
      <c r="J29" s="142"/>
      <c r="K29" s="142"/>
      <c r="L29" s="142"/>
      <c r="M29" s="143"/>
      <c r="N29" s="55">
        <f>SUM(N11:N28)</f>
        <v>0</v>
      </c>
      <c r="O29" s="24"/>
      <c r="P29" s="24"/>
      <c r="Q29" s="24"/>
      <c r="R29" s="24"/>
      <c r="S29" s="117"/>
    </row>
    <row r="30" spans="1:19" s="75" customFormat="1" ht="79.5" thickBot="1" x14ac:dyDescent="0.25">
      <c r="A30" s="64" t="s">
        <v>4</v>
      </c>
      <c r="B30" s="59" t="s">
        <v>5</v>
      </c>
      <c r="C30" s="56" t="s">
        <v>6</v>
      </c>
      <c r="D30" s="73"/>
      <c r="E30" s="72"/>
      <c r="F30" s="66" t="s">
        <v>9</v>
      </c>
      <c r="G30" s="66" t="s">
        <v>10</v>
      </c>
      <c r="H30" s="67" t="s">
        <v>29</v>
      </c>
      <c r="I30" s="70"/>
      <c r="J30" s="71"/>
      <c r="K30" s="107"/>
      <c r="L30" s="69"/>
      <c r="M30" s="68" t="s">
        <v>30</v>
      </c>
      <c r="N30" s="66" t="s">
        <v>41</v>
      </c>
      <c r="O30" s="158" t="s">
        <v>37</v>
      </c>
      <c r="P30" s="159"/>
      <c r="Q30" s="159"/>
      <c r="R30" s="159"/>
      <c r="S30" s="159"/>
    </row>
    <row r="31" spans="1:19" s="75" customFormat="1" ht="15.75" x14ac:dyDescent="0.2">
      <c r="A31" s="124"/>
      <c r="B31" s="65"/>
      <c r="C31" s="148" t="s">
        <v>36</v>
      </c>
      <c r="D31" s="148"/>
      <c r="E31" s="148"/>
      <c r="F31" s="148"/>
      <c r="G31" s="148"/>
      <c r="H31" s="148"/>
      <c r="I31" s="148"/>
      <c r="J31" s="148"/>
      <c r="K31" s="148"/>
      <c r="L31" s="148"/>
      <c r="M31" s="148"/>
      <c r="N31" s="148"/>
      <c r="O31" s="59"/>
      <c r="P31" s="59"/>
      <c r="Q31" s="59"/>
      <c r="R31" s="59"/>
      <c r="S31" s="58"/>
    </row>
    <row r="32" spans="1:19" s="75" customFormat="1" ht="19.5" customHeight="1" x14ac:dyDescent="0.2">
      <c r="A32" s="115">
        <v>1</v>
      </c>
      <c r="B32" s="91"/>
      <c r="C32" s="47" t="s">
        <v>27</v>
      </c>
      <c r="D32" s="24"/>
      <c r="E32" s="24"/>
      <c r="F32" s="15"/>
      <c r="G32" s="25" t="s">
        <v>34</v>
      </c>
      <c r="H32" s="45"/>
      <c r="I32" s="24"/>
      <c r="J32" s="24"/>
      <c r="K32" s="24"/>
      <c r="L32" s="24"/>
      <c r="M32" s="95">
        <v>26000</v>
      </c>
      <c r="N32" s="22" t="str">
        <f>IF(OR(F32="",H32="",ISBLANK(H32)),"Information(s) manquante(s) colonnes F-H",IFERROR(M32*H32,"Erreur de calcul"))</f>
        <v>Information(s) manquante(s) colonnes F-H</v>
      </c>
      <c r="O32" s="137"/>
      <c r="P32" s="137"/>
      <c r="Q32" s="137"/>
      <c r="R32" s="137"/>
      <c r="S32" s="138"/>
    </row>
    <row r="33" spans="1:19" s="75" customFormat="1" ht="19.5" customHeight="1" x14ac:dyDescent="0.2">
      <c r="A33" s="115">
        <v>1</v>
      </c>
      <c r="B33" s="91"/>
      <c r="C33" s="47" t="s">
        <v>24</v>
      </c>
      <c r="D33" s="24"/>
      <c r="E33" s="24"/>
      <c r="F33" s="15"/>
      <c r="G33" s="25" t="s">
        <v>34</v>
      </c>
      <c r="H33" s="45"/>
      <c r="I33" s="24"/>
      <c r="J33" s="24"/>
      <c r="K33" s="24"/>
      <c r="L33" s="24"/>
      <c r="M33" s="95">
        <v>52000</v>
      </c>
      <c r="N33" s="22" t="str">
        <f>IF(OR(F33="",H33="",ISBLANK(H33)),"Information(s) manquante(s) colonnes F-H",IFERROR(M33*H33,"Erreur de calcul"))</f>
        <v>Information(s) manquante(s) colonnes F-H</v>
      </c>
      <c r="O33" s="137"/>
      <c r="P33" s="137"/>
      <c r="Q33" s="137"/>
      <c r="R33" s="137"/>
      <c r="S33" s="138"/>
    </row>
    <row r="34" spans="1:19" s="75" customFormat="1" ht="19.5" customHeight="1" x14ac:dyDescent="0.2">
      <c r="A34" s="115">
        <v>1</v>
      </c>
      <c r="B34" s="91"/>
      <c r="C34" s="47" t="s">
        <v>25</v>
      </c>
      <c r="D34" s="24"/>
      <c r="E34" s="24"/>
      <c r="F34" s="15"/>
      <c r="G34" s="25" t="s">
        <v>34</v>
      </c>
      <c r="H34" s="45"/>
      <c r="I34" s="24"/>
      <c r="J34" s="24"/>
      <c r="K34" s="24"/>
      <c r="L34" s="24"/>
      <c r="M34" s="95">
        <v>77500</v>
      </c>
      <c r="N34" s="22" t="str">
        <f>IF(OR(F34="",H34="",ISBLANK(H34)),"Information(s) manquante(s) colonnes F-H",IFERROR(M34*H34,"Erreur de calcul"))</f>
        <v>Information(s) manquante(s) colonnes F-H</v>
      </c>
      <c r="O34" s="137"/>
      <c r="P34" s="137"/>
      <c r="Q34" s="137"/>
      <c r="R34" s="137"/>
      <c r="S34" s="138"/>
    </row>
    <row r="35" spans="1:19" s="75" customFormat="1" ht="19.5" customHeight="1" x14ac:dyDescent="0.2">
      <c r="A35" s="115">
        <v>1</v>
      </c>
      <c r="B35" s="91"/>
      <c r="C35" s="47" t="s">
        <v>26</v>
      </c>
      <c r="D35" s="24"/>
      <c r="E35" s="24"/>
      <c r="F35" s="15"/>
      <c r="G35" s="25" t="s">
        <v>34</v>
      </c>
      <c r="H35" s="45"/>
      <c r="I35" s="24"/>
      <c r="J35" s="24"/>
      <c r="K35" s="24"/>
      <c r="L35" s="24"/>
      <c r="M35" s="95">
        <v>105000</v>
      </c>
      <c r="N35" s="22" t="str">
        <f>IF(OR(F35="",H35="",ISBLANK(H35)),"Information(s) manquante(s) colonnes F-H",IFERROR(M35*H35,"Erreur de calcul"))</f>
        <v>Information(s) manquante(s) colonnes F-H</v>
      </c>
      <c r="O35" s="137"/>
      <c r="P35" s="137"/>
      <c r="Q35" s="137"/>
      <c r="R35" s="137"/>
      <c r="S35" s="138"/>
    </row>
    <row r="36" spans="1:19" s="75" customFormat="1" ht="120" customHeight="1" x14ac:dyDescent="0.2">
      <c r="A36" s="87" t="s">
        <v>4</v>
      </c>
      <c r="B36" s="76" t="s">
        <v>5</v>
      </c>
      <c r="C36" s="77" t="s">
        <v>70</v>
      </c>
      <c r="D36" s="78" t="s">
        <v>28</v>
      </c>
      <c r="E36" s="79" t="s">
        <v>31</v>
      </c>
      <c r="F36" s="76" t="s">
        <v>9</v>
      </c>
      <c r="G36" s="76" t="s">
        <v>10</v>
      </c>
      <c r="H36" s="80" t="s">
        <v>14</v>
      </c>
      <c r="I36" s="80" t="s">
        <v>18</v>
      </c>
      <c r="J36" s="81" t="s">
        <v>39</v>
      </c>
      <c r="K36" s="76" t="s">
        <v>11</v>
      </c>
      <c r="L36" s="80" t="s">
        <v>42</v>
      </c>
      <c r="M36" s="82"/>
      <c r="N36" s="83"/>
      <c r="O36" s="139" t="s">
        <v>0</v>
      </c>
      <c r="P36" s="140"/>
      <c r="Q36" s="140"/>
      <c r="R36" s="140"/>
      <c r="S36" s="140"/>
    </row>
    <row r="37" spans="1:19" ht="20.100000000000001" customHeight="1" x14ac:dyDescent="0.2">
      <c r="A37" s="92">
        <v>1</v>
      </c>
      <c r="B37" s="86"/>
      <c r="C37" s="104" t="s">
        <v>45</v>
      </c>
      <c r="D37" s="24"/>
      <c r="E37" s="128"/>
      <c r="F37" s="129"/>
      <c r="G37" s="39" t="s">
        <v>13</v>
      </c>
      <c r="H37" s="38"/>
      <c r="I37" s="74">
        <v>0</v>
      </c>
      <c r="J37" s="19">
        <f>H37+I37</f>
        <v>0</v>
      </c>
      <c r="K37" s="37"/>
      <c r="L37" s="21">
        <f>J37+(J37*K37)</f>
        <v>0</v>
      </c>
      <c r="M37" s="130"/>
      <c r="N37" s="130"/>
      <c r="O37" s="131"/>
      <c r="P37" s="131"/>
      <c r="Q37" s="131"/>
      <c r="R37" s="131"/>
      <c r="S37" s="132"/>
    </row>
    <row r="38" spans="1:19" ht="20.100000000000001" customHeight="1" x14ac:dyDescent="0.2">
      <c r="A38" s="92">
        <v>1</v>
      </c>
      <c r="B38" s="86"/>
      <c r="C38" s="105" t="s">
        <v>71</v>
      </c>
      <c r="D38" s="24"/>
      <c r="E38" s="128"/>
      <c r="F38" s="129"/>
      <c r="G38" s="39" t="s">
        <v>13</v>
      </c>
      <c r="H38" s="38"/>
      <c r="I38" s="74">
        <v>0</v>
      </c>
      <c r="J38" s="19">
        <f t="shared" ref="J38:J46" si="7">H38+I38</f>
        <v>0</v>
      </c>
      <c r="K38" s="37"/>
      <c r="L38" s="21">
        <f t="shared" ref="L38:L46" si="8">J38+(J38*K38)</f>
        <v>0</v>
      </c>
      <c r="M38" s="130"/>
      <c r="N38" s="130"/>
      <c r="O38" s="131"/>
      <c r="P38" s="131"/>
      <c r="Q38" s="131"/>
      <c r="R38" s="131"/>
      <c r="S38" s="132"/>
    </row>
    <row r="39" spans="1:19" ht="19.5" customHeight="1" x14ac:dyDescent="0.2">
      <c r="A39" s="92">
        <v>1</v>
      </c>
      <c r="B39" s="86"/>
      <c r="C39" s="104" t="s">
        <v>46</v>
      </c>
      <c r="D39" s="24"/>
      <c r="E39" s="128"/>
      <c r="F39" s="129"/>
      <c r="G39" s="39" t="s">
        <v>13</v>
      </c>
      <c r="H39" s="38"/>
      <c r="I39" s="74">
        <v>0</v>
      </c>
      <c r="J39" s="19">
        <f t="shared" si="7"/>
        <v>0</v>
      </c>
      <c r="K39" s="37"/>
      <c r="L39" s="21">
        <f t="shared" si="8"/>
        <v>0</v>
      </c>
      <c r="M39" s="130"/>
      <c r="N39" s="130"/>
      <c r="O39" s="131"/>
      <c r="P39" s="131"/>
      <c r="Q39" s="131"/>
      <c r="R39" s="131"/>
      <c r="S39" s="132"/>
    </row>
    <row r="40" spans="1:19" ht="30" customHeight="1" x14ac:dyDescent="0.2">
      <c r="A40" s="92">
        <v>1</v>
      </c>
      <c r="B40" s="86"/>
      <c r="C40" s="104" t="s">
        <v>47</v>
      </c>
      <c r="D40" s="24"/>
      <c r="E40" s="128"/>
      <c r="F40" s="129"/>
      <c r="G40" s="39" t="s">
        <v>13</v>
      </c>
      <c r="H40" s="38"/>
      <c r="I40" s="74">
        <v>0</v>
      </c>
      <c r="J40" s="19">
        <f t="shared" si="7"/>
        <v>0</v>
      </c>
      <c r="K40" s="37"/>
      <c r="L40" s="21">
        <f t="shared" si="8"/>
        <v>0</v>
      </c>
      <c r="M40" s="130"/>
      <c r="N40" s="130"/>
      <c r="O40" s="131"/>
      <c r="P40" s="131"/>
      <c r="Q40" s="131"/>
      <c r="R40" s="131"/>
      <c r="S40" s="132"/>
    </row>
    <row r="41" spans="1:19" ht="20.100000000000001" customHeight="1" x14ac:dyDescent="0.2">
      <c r="A41" s="92">
        <v>1</v>
      </c>
      <c r="B41" s="86"/>
      <c r="C41" s="105" t="s">
        <v>48</v>
      </c>
      <c r="D41" s="24"/>
      <c r="E41" s="128"/>
      <c r="F41" s="129"/>
      <c r="G41" s="39" t="s">
        <v>13</v>
      </c>
      <c r="H41" s="38"/>
      <c r="I41" s="74">
        <v>0</v>
      </c>
      <c r="J41" s="19">
        <f t="shared" si="7"/>
        <v>0</v>
      </c>
      <c r="K41" s="37"/>
      <c r="L41" s="21">
        <f t="shared" si="8"/>
        <v>0</v>
      </c>
      <c r="M41" s="130"/>
      <c r="N41" s="130"/>
      <c r="O41" s="131"/>
      <c r="P41" s="131"/>
      <c r="Q41" s="131"/>
      <c r="R41" s="131"/>
      <c r="S41" s="132"/>
    </row>
    <row r="42" spans="1:19" ht="20.100000000000001" customHeight="1" x14ac:dyDescent="0.2">
      <c r="A42" s="92">
        <v>1</v>
      </c>
      <c r="B42" s="86"/>
      <c r="C42" s="106"/>
      <c r="D42" s="24"/>
      <c r="E42" s="128"/>
      <c r="F42" s="129"/>
      <c r="G42" s="39" t="s">
        <v>13</v>
      </c>
      <c r="H42" s="38"/>
      <c r="I42" s="74">
        <v>0</v>
      </c>
      <c r="J42" s="19">
        <f t="shared" si="7"/>
        <v>0</v>
      </c>
      <c r="K42" s="37"/>
      <c r="L42" s="21">
        <f t="shared" si="8"/>
        <v>0</v>
      </c>
      <c r="M42" s="130"/>
      <c r="N42" s="130"/>
      <c r="O42" s="131"/>
      <c r="P42" s="131"/>
      <c r="Q42" s="131"/>
      <c r="R42" s="131"/>
      <c r="S42" s="132"/>
    </row>
    <row r="43" spans="1:19" ht="20.100000000000001" customHeight="1" x14ac:dyDescent="0.2">
      <c r="A43" s="92">
        <v>1</v>
      </c>
      <c r="B43" s="86"/>
      <c r="C43" s="106"/>
      <c r="D43" s="24"/>
      <c r="E43" s="128"/>
      <c r="F43" s="129"/>
      <c r="G43" s="39" t="s">
        <v>13</v>
      </c>
      <c r="H43" s="38"/>
      <c r="I43" s="74">
        <v>0</v>
      </c>
      <c r="J43" s="19">
        <f t="shared" si="7"/>
        <v>0</v>
      </c>
      <c r="K43" s="37"/>
      <c r="L43" s="21">
        <f t="shared" si="8"/>
        <v>0</v>
      </c>
      <c r="M43" s="130"/>
      <c r="N43" s="130"/>
      <c r="O43" s="131"/>
      <c r="P43" s="131"/>
      <c r="Q43" s="131"/>
      <c r="R43" s="131"/>
      <c r="S43" s="132"/>
    </row>
    <row r="44" spans="1:19" ht="20.100000000000001" customHeight="1" x14ac:dyDescent="0.2">
      <c r="A44" s="92">
        <v>1</v>
      </c>
      <c r="B44" s="86"/>
      <c r="C44" s="105"/>
      <c r="D44" s="24"/>
      <c r="E44" s="128"/>
      <c r="F44" s="129"/>
      <c r="G44" s="39" t="s">
        <v>13</v>
      </c>
      <c r="H44" s="38"/>
      <c r="I44" s="74">
        <v>0</v>
      </c>
      <c r="J44" s="19">
        <f t="shared" si="7"/>
        <v>0</v>
      </c>
      <c r="K44" s="37"/>
      <c r="L44" s="21">
        <f t="shared" si="8"/>
        <v>0</v>
      </c>
      <c r="M44" s="130"/>
      <c r="N44" s="130"/>
      <c r="O44" s="131"/>
      <c r="P44" s="131"/>
      <c r="Q44" s="131"/>
      <c r="R44" s="131"/>
      <c r="S44" s="132"/>
    </row>
    <row r="45" spans="1:19" ht="20.100000000000001" customHeight="1" x14ac:dyDescent="0.2">
      <c r="A45" s="92">
        <v>1</v>
      </c>
      <c r="B45" s="86"/>
      <c r="C45" s="105"/>
      <c r="D45" s="24"/>
      <c r="E45" s="128"/>
      <c r="F45" s="129"/>
      <c r="G45" s="39" t="s">
        <v>13</v>
      </c>
      <c r="H45" s="38"/>
      <c r="I45" s="74">
        <v>0</v>
      </c>
      <c r="J45" s="19">
        <f t="shared" si="7"/>
        <v>0</v>
      </c>
      <c r="K45" s="37"/>
      <c r="L45" s="21">
        <f t="shared" si="8"/>
        <v>0</v>
      </c>
      <c r="M45" s="130"/>
      <c r="N45" s="130"/>
      <c r="O45" s="131"/>
      <c r="P45" s="131"/>
      <c r="Q45" s="131"/>
      <c r="R45" s="131"/>
      <c r="S45" s="132"/>
    </row>
    <row r="46" spans="1:19" ht="20.100000000000001" customHeight="1" x14ac:dyDescent="0.2">
      <c r="A46" s="92">
        <v>1</v>
      </c>
      <c r="B46" s="86"/>
      <c r="C46" s="105"/>
      <c r="D46" s="24"/>
      <c r="E46" s="128"/>
      <c r="F46" s="129"/>
      <c r="G46" s="39" t="s">
        <v>13</v>
      </c>
      <c r="H46" s="38"/>
      <c r="I46" s="74">
        <v>0</v>
      </c>
      <c r="J46" s="19">
        <f t="shared" si="7"/>
        <v>0</v>
      </c>
      <c r="K46" s="37"/>
      <c r="L46" s="21">
        <f t="shared" si="8"/>
        <v>0</v>
      </c>
      <c r="M46" s="130"/>
      <c r="N46" s="130"/>
      <c r="O46" s="131"/>
      <c r="P46" s="131"/>
      <c r="Q46" s="131"/>
      <c r="R46" s="131"/>
      <c r="S46" s="132"/>
    </row>
    <row r="47" spans="1:19" s="75" customFormat="1" ht="30" customHeight="1" thickBot="1" x14ac:dyDescent="0.25">
      <c r="A47" s="88"/>
      <c r="B47" s="61"/>
      <c r="C47" s="62" t="s">
        <v>23</v>
      </c>
      <c r="D47" s="62"/>
      <c r="E47" s="62"/>
      <c r="F47" s="62"/>
      <c r="G47" s="62"/>
      <c r="H47" s="62"/>
      <c r="I47" s="62"/>
      <c r="J47" s="62"/>
      <c r="K47" s="62"/>
      <c r="L47" s="62"/>
      <c r="M47" s="62"/>
      <c r="N47" s="62"/>
      <c r="O47" s="133"/>
      <c r="P47" s="133"/>
      <c r="Q47" s="133"/>
      <c r="R47" s="133"/>
      <c r="S47" s="134"/>
    </row>
    <row r="48" spans="1:19" ht="19.5" customHeight="1" thickBot="1" x14ac:dyDescent="0.25">
      <c r="A48" s="94">
        <v>1</v>
      </c>
      <c r="B48" s="109"/>
      <c r="C48" s="110" t="s">
        <v>23</v>
      </c>
      <c r="D48" s="111"/>
      <c r="E48" s="111"/>
      <c r="F48" s="112"/>
      <c r="G48" s="113" t="s">
        <v>34</v>
      </c>
      <c r="H48" s="114"/>
      <c r="I48" s="111"/>
      <c r="J48" s="111"/>
      <c r="K48" s="111"/>
      <c r="L48" s="111"/>
      <c r="M48" s="111"/>
      <c r="N48" s="111"/>
      <c r="O48" s="135"/>
      <c r="P48" s="135"/>
      <c r="Q48" s="135"/>
      <c r="R48" s="135"/>
      <c r="S48" s="136"/>
    </row>
  </sheetData>
  <mergeCells count="26">
    <mergeCell ref="A1:S1"/>
    <mergeCell ref="A3:S3"/>
    <mergeCell ref="A5:S5"/>
    <mergeCell ref="A7:S7"/>
    <mergeCell ref="O30:S30"/>
    <mergeCell ref="O32:S32"/>
    <mergeCell ref="O33:S33"/>
    <mergeCell ref="A29:M29"/>
    <mergeCell ref="C10:D10"/>
    <mergeCell ref="C12:D12"/>
    <mergeCell ref="C31:N31"/>
    <mergeCell ref="O34:S34"/>
    <mergeCell ref="O35:S35"/>
    <mergeCell ref="O36:S36"/>
    <mergeCell ref="O37:S37"/>
    <mergeCell ref="O38:S38"/>
    <mergeCell ref="O39:S39"/>
    <mergeCell ref="O40:S40"/>
    <mergeCell ref="O41:S41"/>
    <mergeCell ref="O42:S42"/>
    <mergeCell ref="O43:S43"/>
    <mergeCell ref="O44:S44"/>
    <mergeCell ref="O45:S45"/>
    <mergeCell ref="O46:S46"/>
    <mergeCell ref="O47:S47"/>
    <mergeCell ref="O48:S48"/>
  </mergeCells>
  <printOptions horizontalCentered="1" verticalCentered="1"/>
  <pageMargins left="0.25" right="0.25" top="0.75" bottom="0.75" header="0.3" footer="0.3"/>
  <pageSetup paperSize="8" scale="35"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OFFRE &amp; REMISIER</vt:lpstr>
      <vt:lpstr>CONSIGNES!Zone_d_impression</vt:lpstr>
      <vt:lpstr>'OFFRE &amp; REMISIER'!Zone_d_impression</vt:lpstr>
    </vt:vector>
  </TitlesOfParts>
  <Company>Hospices Civils de Lyon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Anthony</dc:creator>
  <cp:lastModifiedBy>HUBERT, Ext-Pierre</cp:lastModifiedBy>
  <cp:lastPrinted>2025-09-03T09:16:39Z</cp:lastPrinted>
  <dcterms:created xsi:type="dcterms:W3CDTF">2016-12-07T10:23:43Z</dcterms:created>
  <dcterms:modified xsi:type="dcterms:W3CDTF">2025-09-05T11:19:18Z</dcterms:modified>
</cp:coreProperties>
</file>