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1523A7E7-D32F-4E76-A553-1FAAE9F0FACF}"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REMISIER'!$A$1:$O$33</definedName>
  </definedNames>
  <calcPr calcId="191029"/>
</workbook>
</file>

<file path=xl/calcChain.xml><?xml version="1.0" encoding="utf-8"?>
<calcChain xmlns="http://schemas.openxmlformats.org/spreadsheetml/2006/main">
  <c r="J28" i="37" l="1"/>
  <c r="L28" i="37" s="1"/>
  <c r="J27" i="37"/>
  <c r="L27" i="37" s="1"/>
  <c r="J26" i="37"/>
  <c r="L26" i="37" s="1"/>
  <c r="N17" i="37" l="1"/>
  <c r="J17" i="37"/>
  <c r="L17" i="37" s="1"/>
  <c r="J12" i="37"/>
  <c r="L12" i="37" s="1"/>
  <c r="N12" i="37"/>
  <c r="J15" i="37"/>
  <c r="L15" i="37" s="1"/>
  <c r="N15" i="37"/>
  <c r="N24" i="37" l="1"/>
  <c r="N21" i="37" l="1"/>
  <c r="N22" i="37"/>
  <c r="N23" i="37"/>
  <c r="N11" i="37" l="1"/>
  <c r="J11" i="37"/>
  <c r="L11" i="37" s="1"/>
  <c r="J14" i="37"/>
  <c r="L14" i="37" s="1"/>
  <c r="N14" i="37" s="1"/>
  <c r="J13" i="37"/>
  <c r="L13" i="37" s="1"/>
  <c r="N13" i="37" s="1"/>
  <c r="N18" i="37" l="1"/>
</calcChain>
</file>

<file path=xl/sharedStrings.xml><?xml version="1.0" encoding="utf-8"?>
<sst xmlns="http://schemas.openxmlformats.org/spreadsheetml/2006/main" count="85" uniqueCount="52">
  <si>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</si>
  <si>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</si>
  <si>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</si>
  <si>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</si>
  <si>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</si>
  <si>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</si>
  <si>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</si>
  <si>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</si>
  <si>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</si>
  <si>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</si>
  <si>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</si>
  <si>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</si>
  <si>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</si>
  <si>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</si>
  <si>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</si>
  <si>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</si>
  <si>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</si>
  <si>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</si>
  <si>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</si>
  <si>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</si>
  <si>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</si>
  <si>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</si>
  <si>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</si>
  <si>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</si>
  <si>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</si>
  <si>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</si>
  <si>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</si>
  <si>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MOBILIERS PERIPHERIQUES DE CHAMBRE SECTEUR HOSPITALIER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</si>
  <si>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</si>
  <si>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</si>
  <si>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</si>
  <si>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</si>
  <si>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</si>
  <si>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Lot 36 - Mobiliers périphériques de chambre hospitalière</t>
  </si>
  <si>
    <t>TABLE A MANGER AU LIT MOBILE</t>
  </si>
  <si>
    <t>Paragraphe CTTP : 4.6.2 LOT 36 - Mobiliers périphériques de chambre hospitalière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</si>
  <si>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</si>
  <si>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TABLE DE CHEVET AVEC UN TIROIR, UNE TABLETTE, 1 PORTE</t>
  </si>
  <si>
    <t>TABLE DE CHEVET AVEC UN TIROIR, UNE TABLETTE, 2 PORTES</t>
  </si>
  <si>
    <t>ACCESSOIRES</t>
  </si>
  <si>
    <t>CAISSON REFRIGERANT</t>
  </si>
  <si>
    <t>COFFRE FORT A CODE</t>
  </si>
  <si>
    <t>CAISSON COULISSANT</t>
  </si>
  <si>
    <t>TABLETTE TELEPHONE</t>
  </si>
  <si>
    <t>ARMOIRE 60 cm</t>
  </si>
  <si>
    <t>ARMOIRE 80 cm</t>
  </si>
  <si>
    <t>GAMME COMPLEMENTAIRE  - Liste donnée à titre indicatif l'ajout de lignes est possible si nécessaire</t>
  </si>
  <si>
    <t/>
  </si>
  <si>
    <t>Désignation commerciale de la prestation
-
Référence fournisseur</t>
  </si>
  <si>
    <t>Prix unitaire €HT</t>
  </si>
  <si>
    <t xml:space="preserve">Prix unitaire 
net€ TTC
CALCUL AUTOMATIQUE </t>
  </si>
  <si>
    <t>Observations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</si>
</sst>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thin">
        <color rgb="FF1B93A1"/>
      </left>
      <right/>
      <top style="medium">
        <color theme="0"/>
      </top>
      <bottom/>
      <diagonal/>
    </border>
    <border>
      <left style="medium">
        <color rgb="FF1B93A1"/>
      </left>
      <right/>
      <top style="thin">
        <color rgb="FF1B93A1"/>
      </top>
      <bottom style="medium">
        <color rgb="FF1B93A1"/>
      </bottom>
      <diagonal/>
    </border>
    <border>
      <left style="thin">
        <color rgb="FF1B93A1"/>
      </left>
      <right style="thin">
        <color rgb="FF1B93A1"/>
      </right>
      <top style="medium">
        <color theme="0"/>
      </top>
      <bottom/>
      <diagonal/>
    </border>
    <border>
      <left/>
      <right style="thin">
        <color rgb="FF1B93A1"/>
      </right>
      <top style="medium">
        <color theme="0"/>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diagonal/>
    </border>
    <border>
      <left style="medium">
        <color rgb="FF1B93A1"/>
      </left>
      <right style="thin">
        <color rgb="FF1B93A1"/>
      </right>
      <top/>
      <bottom style="thin">
        <color rgb="FF1B93A1"/>
      </bottom>
      <diagonal/>
    </border>
    <border>
      <left style="thin">
        <color rgb="FF1B93A1"/>
      </left>
      <right style="thin">
        <color rgb="FF1B93A1"/>
      </right>
      <top/>
      <bottom style="thin">
        <color rgb="FF1B93A1"/>
      </bottom>
      <diagonal/>
    </border>
    <border>
      <left style="thin">
        <color rgb="FF1B93A1"/>
      </left>
      <right/>
      <top/>
      <bottom style="thin">
        <color rgb="FF1B93A1"/>
      </bottom>
      <diagonal/>
    </border>
    <border>
      <left/>
      <right style="thin">
        <color rgb="FF1B93A1"/>
      </right>
      <top/>
      <bottom style="thin">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thin">
        <color rgb="FF1B93A1"/>
      </top>
      <bottom style="thin">
        <color rgb="FF1B93A1"/>
      </bottom>
      <diagonal/>
    </border>
    <border>
      <left/>
      <right/>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3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2" xfId="45" applyFont="1" applyFill="1" applyBorder="1" applyAlignment="1" applyProtection="1">
      <alignment horizontal="center" vertical="center" wrapText="1"/>
      <protection locked="0"/>
    </xf>
    <xf numFmtId="0" fontId="15" fillId="2" borderId="13" xfId="0" applyFont="1" applyFill="1" applyBorder="1" applyAlignment="1" applyProtection="1">
      <alignment horizontal="center"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4" xfId="0" applyFont="1" applyFill="1" applyBorder="1" applyAlignment="1" applyProtection="1">
      <alignment horizontal="center" vertical="center" wrapText="1"/>
      <protection locked="0"/>
    </xf>
    <xf numFmtId="0" fontId="16" fillId="5" borderId="14"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17" xfId="45" applyFont="1" applyFill="1" applyBorder="1" applyAlignment="1" applyProtection="1">
      <alignment horizontal="left" vertical="center" wrapText="1"/>
      <protection locked="0"/>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2" borderId="18" xfId="37" applyFont="1" applyFill="1" applyBorder="1"/>
    <xf numFmtId="0" fontId="17" fillId="0" borderId="5" xfId="40" applyFont="1" applyFill="1" applyBorder="1" applyAlignment="1">
      <alignment vertical="center"/>
    </xf>
    <xf numFmtId="0" fontId="17" fillId="0" borderId="0" xfId="37" applyFont="1" applyAlignment="1">
      <alignment horizontal="center"/>
    </xf>
    <xf numFmtId="167" fontId="23" fillId="7" borderId="24" xfId="0" applyNumberFormat="1" applyFont="1" applyFill="1" applyBorder="1" applyAlignment="1" applyProtection="1">
      <alignment horizontal="right" vertical="center" wrapText="1" indent="1"/>
    </xf>
    <xf numFmtId="0" fontId="15" fillId="2" borderId="25"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6" fillId="2" borderId="28" xfId="0" applyFont="1" applyFill="1" applyBorder="1" applyAlignment="1" applyProtection="1">
      <alignment vertical="center" wrapText="1"/>
      <protection locked="0"/>
    </xf>
    <xf numFmtId="0" fontId="15" fillId="2" borderId="19" xfId="45" applyFont="1" applyFill="1" applyBorder="1" applyAlignment="1" applyProtection="1">
      <alignment horizontal="left" vertical="center" wrapText="1"/>
      <protection locked="0"/>
    </xf>
    <xf numFmtId="0" fontId="15" fillId="2" borderId="29" xfId="0" applyFont="1" applyFill="1" applyBorder="1" applyAlignment="1" applyProtection="1">
      <alignment horizontal="center" vertical="center" wrapText="1"/>
      <protection locked="0"/>
    </xf>
    <xf numFmtId="0" fontId="16" fillId="2" borderId="8" xfId="0" applyFont="1" applyFill="1" applyBorder="1" applyAlignment="1" applyProtection="1">
      <alignment vertical="center" wrapText="1"/>
      <protection locked="0"/>
    </xf>
    <xf numFmtId="0" fontId="15" fillId="2" borderId="27"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6" fillId="5" borderId="27"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7" fillId="0" borderId="11" xfId="37" applyFont="1" applyBorder="1" applyAlignment="1">
      <alignment horizontal="left" vertical="center"/>
    </xf>
    <xf numFmtId="0" fontId="15" fillId="2" borderId="9"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1" fontId="17" fillId="8" borderId="34" xfId="45" applyNumberFormat="1" applyFont="1" applyFill="1" applyBorder="1" applyAlignment="1" applyProtection="1">
      <alignment horizontal="center" vertical="center" wrapText="1"/>
    </xf>
    <xf numFmtId="0" fontId="19" fillId="2" borderId="35" xfId="45" applyFont="1" applyFill="1" applyBorder="1" applyAlignment="1" applyProtection="1">
      <alignment horizontal="center" vertical="center" wrapText="1"/>
      <protection locked="0"/>
    </xf>
    <xf numFmtId="0" fontId="16" fillId="2" borderId="37" xfId="0" applyFont="1" applyFill="1" applyBorder="1" applyAlignment="1" applyProtection="1">
      <alignment vertical="center" wrapText="1"/>
      <protection locked="0"/>
    </xf>
    <xf numFmtId="0" fontId="18" fillId="3" borderId="5" xfId="0" applyFont="1" applyFill="1" applyBorder="1" applyAlignment="1" applyProtection="1">
      <alignment vertical="center" wrapText="1"/>
    </xf>
    <xf numFmtId="0" fontId="17" fillId="0" borderId="0" xfId="40" applyFont="1"/>
    <xf numFmtId="0" fontId="22" fillId="10" borderId="0" xfId="0" applyFont="1" applyFill="1" applyBorder="1" applyAlignment="1" applyProtection="1">
      <alignment vertical="center" wrapText="1"/>
      <protection locked="0"/>
    </xf>
    <xf numFmtId="0" fontId="16" fillId="2" borderId="39" xfId="0" applyFont="1" applyFill="1" applyBorder="1" applyAlignment="1" applyProtection="1">
      <alignment vertical="center" wrapText="1"/>
      <protection locked="0"/>
    </xf>
    <xf numFmtId="1" fontId="20" fillId="2" borderId="40" xfId="45" applyNumberFormat="1" applyFont="1" applyFill="1" applyBorder="1" applyAlignment="1" applyProtection="1">
      <alignment horizontal="center" vertical="center" wrapText="1"/>
      <protection locked="0"/>
    </xf>
    <xf numFmtId="1" fontId="17" fillId="8" borderId="5" xfId="45" applyNumberFormat="1" applyFont="1" applyFill="1" applyBorder="1" applyAlignment="1" applyProtection="1">
      <alignment horizontal="center" vertical="center" wrapText="1"/>
    </xf>
    <xf numFmtId="3" fontId="21" fillId="3" borderId="5" xfId="2" applyNumberFormat="1" applyFont="1" applyFill="1" applyBorder="1" applyAlignment="1" applyProtection="1">
      <alignment horizontal="right" vertical="center"/>
    </xf>
    <xf numFmtId="0" fontId="0" fillId="0" borderId="5" xfId="0" applyBorder="1" applyAlignment="1">
      <alignment vertical="center"/>
    </xf>
    <xf numFmtId="0" fontId="17" fillId="0" borderId="0" xfId="37" applyFont="1" applyAlignment="1">
      <alignment vertical="center"/>
    </xf>
    <xf numFmtId="169" fontId="21" fillId="0" borderId="5" xfId="2" applyNumberFormat="1" applyFont="1" applyFill="1" applyBorder="1" applyAlignment="1" applyProtection="1">
      <alignment horizontal="right" vertical="center"/>
    </xf>
    <xf numFmtId="1" fontId="17" fillId="0" borderId="34" xfId="45" applyNumberFormat="1" applyFont="1" applyFill="1" applyBorder="1" applyAlignment="1" applyProtection="1">
      <alignment horizontal="center" vertical="center" wrapText="1"/>
    </xf>
    <xf numFmtId="49" fontId="18" fillId="0" borderId="5" xfId="0" applyNumberFormat="1" applyFont="1" applyFill="1" applyBorder="1" applyAlignment="1">
      <alignment vertical="center" wrapText="1"/>
    </xf>
    <xf numFmtId="0" fontId="15" fillId="2" borderId="31" xfId="0"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68" fontId="17" fillId="0" borderId="11" xfId="37" applyNumberFormat="1" applyFont="1" applyFill="1" applyBorder="1" applyAlignment="1">
      <alignment horizontal="left" vertical="center"/>
    </xf>
    <xf numFmtId="0" fontId="15" fillId="2" borderId="21" xfId="0"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22" fillId="3" borderId="11" xfId="0" applyFont="1" applyFill="1" applyBorder="1" applyAlignment="1" applyProtection="1">
      <alignment horizontal="left" vertical="center" wrapText="1"/>
    </xf>
    <xf numFmtId="0" fontId="17" fillId="8" borderId="42" xfId="45" applyFont="1" applyFill="1" applyBorder="1" applyAlignment="1" applyProtection="1">
      <alignment horizontal="center" vertical="center" wrapText="1"/>
    </xf>
    <xf numFmtId="0" fontId="17" fillId="0" borderId="42" xfId="45" applyFont="1" applyFill="1" applyBorder="1" applyAlignment="1" applyProtection="1">
      <alignment horizontal="center" vertical="center" wrapText="1"/>
    </xf>
    <xf numFmtId="0" fontId="17" fillId="8" borderId="43" xfId="45" applyFont="1" applyFill="1" applyBorder="1" applyAlignment="1" applyProtection="1">
      <alignment horizontal="center" vertical="center" wrapText="1"/>
    </xf>
    <xf numFmtId="1" fontId="17" fillId="8" borderId="44" xfId="45" applyNumberFormat="1" applyFont="1" applyFill="1" applyBorder="1" applyAlignment="1" applyProtection="1">
      <alignment horizontal="center" vertical="center" wrapText="1"/>
    </xf>
    <xf numFmtId="49" fontId="18" fillId="3" borderId="45" xfId="0" applyNumberFormat="1" applyFont="1" applyFill="1" applyBorder="1" applyAlignment="1">
      <alignment vertical="center" wrapText="1"/>
    </xf>
    <xf numFmtId="0" fontId="22" fillId="6" borderId="45" xfId="0" applyFont="1" applyFill="1" applyBorder="1" applyAlignment="1" applyProtection="1">
      <alignment vertical="center" wrapText="1"/>
      <protection locked="0"/>
    </xf>
    <xf numFmtId="0" fontId="17" fillId="4" borderId="45" xfId="0" applyFont="1" applyFill="1" applyBorder="1" applyAlignment="1" applyProtection="1">
      <alignment horizontal="center" vertical="center" wrapText="1"/>
      <protection locked="0"/>
    </xf>
    <xf numFmtId="0" fontId="18" fillId="0" borderId="45" xfId="0" applyFont="1" applyFill="1" applyBorder="1" applyAlignment="1">
      <alignment horizontal="center" vertical="center" wrapText="1"/>
    </xf>
    <xf numFmtId="10" fontId="17" fillId="4" borderId="45" xfId="0" applyNumberFormat="1" applyFont="1" applyFill="1" applyBorder="1" applyAlignment="1" applyProtection="1">
      <alignment horizontal="center" vertical="center" wrapText="1"/>
      <protection locked="0"/>
    </xf>
    <xf numFmtId="168" fontId="17" fillId="0" borderId="46" xfId="37" applyNumberFormat="1" applyFont="1" applyFill="1" applyBorder="1" applyAlignment="1">
      <alignment horizontal="left" vertical="center"/>
    </xf>
    <xf numFmtId="0" fontId="11" fillId="8" borderId="1" xfId="0" applyFont="1" applyFill="1" applyBorder="1" applyAlignment="1">
      <alignment horizontal="center" vertical="center" wrapText="1"/>
    </xf>
    <xf numFmtId="1" fontId="17" fillId="8" borderId="47" xfId="45" applyNumberFormat="1" applyFont="1" applyFill="1" applyBorder="1" applyAlignment="1" applyProtection="1">
      <alignment horizontal="center" vertical="center" wrapText="1"/>
    </xf>
    <xf numFmtId="0" fontId="0" fillId="8" borderId="47" xfId="0" applyFill="1" applyBorder="1" applyAlignment="1">
      <alignment vertical="center"/>
    </xf>
    <xf numFmtId="0" fontId="19" fillId="2" borderId="48" xfId="45" applyFont="1" applyFill="1" applyBorder="1" applyAlignment="1" applyProtection="1">
      <alignment horizontal="center" vertical="center" wrapText="1"/>
      <protection locked="0"/>
    </xf>
    <xf numFmtId="1" fontId="20" fillId="2" borderId="49" xfId="45" applyNumberFormat="1" applyFont="1" applyFill="1" applyBorder="1" applyAlignment="1" applyProtection="1">
      <alignment horizontal="center" vertical="center" wrapText="1"/>
      <protection locked="0"/>
    </xf>
    <xf numFmtId="0" fontId="19" fillId="2" borderId="49" xfId="45" applyFont="1" applyFill="1" applyBorder="1" applyAlignment="1" applyProtection="1">
      <alignment horizontal="left" vertical="center" wrapText="1"/>
      <protection locked="0"/>
    </xf>
    <xf numFmtId="0" fontId="19" fillId="2" borderId="50" xfId="45" applyFont="1" applyFill="1" applyBorder="1" applyAlignment="1" applyProtection="1">
      <alignment horizontal="left" vertical="center" wrapText="1"/>
      <protection locked="0"/>
    </xf>
    <xf numFmtId="0" fontId="19" fillId="2" borderId="51" xfId="45" applyFont="1" applyFill="1" applyBorder="1" applyAlignment="1" applyProtection="1">
      <alignment horizontal="left" vertical="center" wrapText="1"/>
      <protection locked="0"/>
    </xf>
    <xf numFmtId="0" fontId="15" fillId="2" borderId="52"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left" vertical="center" wrapText="1"/>
    </xf>
    <xf numFmtId="0" fontId="15" fillId="2" borderId="53" xfId="0" quotePrefix="1" applyFont="1" applyFill="1" applyBorder="1" applyAlignment="1" applyProtection="1">
      <alignment horizontal="center" vertical="center" wrapText="1"/>
    </xf>
    <xf numFmtId="0" fontId="15" fillId="2" borderId="53" xfId="0" applyFont="1" applyFill="1" applyBorder="1" applyAlignment="1" applyProtection="1">
      <alignment horizontal="center" vertical="center" wrapText="1"/>
    </xf>
    <xf numFmtId="0" fontId="15" fillId="2" borderId="53" xfId="45" applyFont="1" applyFill="1" applyBorder="1" applyAlignment="1" applyProtection="1">
      <alignment horizontal="center" vertical="center" wrapText="1"/>
      <protection locked="0"/>
    </xf>
    <xf numFmtId="0" fontId="19" fillId="2" borderId="54" xfId="0" applyFont="1" applyFill="1" applyBorder="1" applyAlignment="1" applyProtection="1">
      <alignment horizontal="center" vertical="center" wrapText="1"/>
      <protection locked="0"/>
    </xf>
    <xf numFmtId="0" fontId="16" fillId="2" borderId="55" xfId="45" applyFont="1" applyFill="1" applyBorder="1" applyAlignment="1" applyProtection="1">
      <alignment horizontal="center" vertical="center" wrapText="1"/>
      <protection locked="0"/>
    </xf>
    <xf numFmtId="0" fontId="15" fillId="2" borderId="54" xfId="0" applyFont="1" applyFill="1" applyBorder="1" applyAlignment="1" applyProtection="1">
      <alignment horizontal="center" vertical="center" wrapText="1"/>
      <protection locked="0"/>
    </xf>
    <xf numFmtId="0" fontId="15" fillId="2" borderId="55" xfId="0" applyFont="1" applyFill="1" applyBorder="1" applyAlignment="1" applyProtection="1">
      <alignment horizontal="center" vertical="center" wrapText="1"/>
      <protection locked="0"/>
    </xf>
    <xf numFmtId="0" fontId="17" fillId="4" borderId="49" xfId="0" applyFont="1" applyFill="1" applyBorder="1" applyAlignment="1" applyProtection="1">
      <alignment horizontal="left" vertical="center" wrapText="1"/>
      <protection locked="0"/>
    </xf>
    <xf numFmtId="0" fontId="17" fillId="4" borderId="49" xfId="0" applyFont="1" applyFill="1" applyBorder="1" applyAlignment="1" applyProtection="1">
      <alignment horizontal="center" vertical="center" wrapText="1"/>
      <protection locked="0"/>
    </xf>
    <xf numFmtId="0" fontId="17" fillId="0" borderId="49" xfId="0" applyFont="1" applyFill="1" applyBorder="1" applyAlignment="1" applyProtection="1">
      <alignment horizontal="center" vertical="center" wrapText="1"/>
    </xf>
    <xf numFmtId="164" fontId="17" fillId="4" borderId="49" xfId="0" applyNumberFormat="1" applyFont="1" applyFill="1" applyBorder="1" applyAlignment="1" applyProtection="1">
      <alignment horizontal="right" vertical="center" wrapText="1"/>
      <protection locked="0"/>
    </xf>
    <xf numFmtId="165" fontId="17" fillId="0" borderId="5" xfId="0" applyNumberFormat="1" applyFont="1" applyFill="1" applyBorder="1" applyAlignment="1" applyProtection="1">
      <alignment horizontal="right" vertical="center" wrapText="1"/>
      <protection locked="0"/>
    </xf>
    <xf numFmtId="10" fontId="17" fillId="4" borderId="57" xfId="45" applyNumberFormat="1" applyFont="1" applyFill="1" applyBorder="1" applyAlignment="1" applyProtection="1">
      <alignment horizontal="center" vertical="center" wrapText="1"/>
      <protection locked="0"/>
    </xf>
    <xf numFmtId="10" fontId="17" fillId="11" borderId="5" xfId="45" applyNumberFormat="1" applyFont="1" applyFill="1" applyBorder="1" applyAlignment="1" applyProtection="1">
      <alignment horizontal="center" vertical="center" wrapText="1"/>
      <protection locked="0"/>
    </xf>
    <xf numFmtId="0" fontId="22" fillId="3" borderId="56" xfId="0" applyFont="1" applyFill="1" applyBorder="1" applyAlignment="1" applyProtection="1">
      <alignment horizontal="left" vertical="center" wrapText="1"/>
    </xf>
    <xf numFmtId="0" fontId="15"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6"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23" fillId="7" borderId="2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38" xfId="45" applyFont="1" applyFill="1" applyBorder="1" applyAlignment="1" applyProtection="1">
      <alignment horizontal="left" vertical="center" wrapText="1"/>
      <protection locked="0"/>
    </xf>
    <xf numFmtId="0" fontId="15" fillId="2" borderId="41" xfId="45" applyFont="1" applyFill="1" applyBorder="1" applyAlignment="1" applyProtection="1">
      <alignment horizontal="left" vertical="center" wrapText="1"/>
      <protection locked="0"/>
    </xf>
    <xf numFmtId="0" fontId="15" fillId="2" borderId="50" xfId="45" applyFont="1" applyFill="1" applyBorder="1" applyAlignment="1" applyProtection="1">
      <alignment horizontal="left" vertical="center" wrapText="1"/>
      <protection locked="0"/>
    </xf>
    <xf numFmtId="0" fontId="15" fillId="2" borderId="51"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FFFFFF"/>
      <color rgb="FF1B93A1"/>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95" t="s">
        <v>36</v>
      </c>
    </row>
    <row r="4" spans="1:1" ht="13.5" thickBot="1" x14ac:dyDescent="0.25"/>
    <row r="5" spans="1:1" ht="50.1" customHeight="1" thickBot="1" x14ac:dyDescent="0.25">
      <c r="A5" s="6" t="s">
        <v>23</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3"/>
  <sheetViews>
    <sheetView tabSelected="1" zoomScale="57" zoomScaleNormal="57" zoomScaleSheetLayoutView="32" workbookViewId="0">
      <selection activeCell="H22" sqref="H22"/>
    </sheetView>
  </sheetViews>
  <sheetFormatPr baseColWidth="10" defaultRowHeight="12.75" x14ac:dyDescent="0.2"/>
  <cols>
    <col min="1" max="2" width="14.7109375" style="36" customWidth="1"/>
    <col min="3" max="3" width="80.7109375" style="39" customWidth="1"/>
    <col min="4" max="4" width="80.7109375" style="36" customWidth="1"/>
    <col min="5" max="5" width="44.7109375" style="36" customWidth="1"/>
    <col min="6" max="11" width="17.28515625" style="36" customWidth="1"/>
    <col min="12" max="13" width="21.7109375" style="36" customWidth="1"/>
    <col min="14" max="15" width="45.7109375" style="36" customWidth="1"/>
    <col min="16" max="221" width="11.42578125" style="36"/>
    <col min="222" max="222" width="12" style="36" customWidth="1"/>
    <col min="223" max="223" width="25.85546875" style="36" customWidth="1"/>
    <col min="224" max="224" width="15.28515625" style="36" customWidth="1"/>
    <col min="225" max="225" width="11.140625" style="36" customWidth="1"/>
    <col min="226" max="227" width="14.42578125" style="36" customWidth="1"/>
    <col min="228" max="228" width="24" style="36" customWidth="1"/>
    <col min="229" max="230" width="12" style="36" customWidth="1"/>
    <col min="231" max="232" width="12.85546875" style="36" customWidth="1"/>
    <col min="233" max="233" width="12.5703125" style="36" customWidth="1"/>
    <col min="234" max="235" width="15.140625" style="36" customWidth="1"/>
    <col min="236" max="236" width="23.140625" style="36" customWidth="1"/>
    <col min="237" max="477" width="11.42578125" style="36"/>
    <col min="478" max="478" width="12" style="36" customWidth="1"/>
    <col min="479" max="479" width="25.85546875" style="36" customWidth="1"/>
    <col min="480" max="480" width="15.28515625" style="36" customWidth="1"/>
    <col min="481" max="481" width="11.140625" style="36" customWidth="1"/>
    <col min="482" max="483" width="14.42578125" style="36" customWidth="1"/>
    <col min="484" max="484" width="24" style="36" customWidth="1"/>
    <col min="485" max="486" width="12" style="36" customWidth="1"/>
    <col min="487" max="488" width="12.85546875" style="36" customWidth="1"/>
    <col min="489" max="489" width="12.5703125" style="36" customWidth="1"/>
    <col min="490" max="491" width="15.140625" style="36" customWidth="1"/>
    <col min="492" max="492" width="23.140625" style="36" customWidth="1"/>
    <col min="493" max="733" width="11.42578125" style="36"/>
    <col min="734" max="734" width="12" style="36" customWidth="1"/>
    <col min="735" max="735" width="25.85546875" style="36" customWidth="1"/>
    <col min="736" max="736" width="15.28515625" style="36" customWidth="1"/>
    <col min="737" max="737" width="11.140625" style="36" customWidth="1"/>
    <col min="738" max="739" width="14.42578125" style="36" customWidth="1"/>
    <col min="740" max="740" width="24" style="36" customWidth="1"/>
    <col min="741" max="742" width="12" style="36" customWidth="1"/>
    <col min="743" max="744" width="12.85546875" style="36" customWidth="1"/>
    <col min="745" max="745" width="12.5703125" style="36" customWidth="1"/>
    <col min="746" max="747" width="15.140625" style="36" customWidth="1"/>
    <col min="748" max="748" width="23.140625" style="36" customWidth="1"/>
    <col min="749" max="989" width="11.42578125" style="36"/>
    <col min="990" max="990" width="12" style="36" customWidth="1"/>
    <col min="991" max="991" width="25.85546875" style="36" customWidth="1"/>
    <col min="992" max="992" width="15.28515625" style="36" customWidth="1"/>
    <col min="993" max="993" width="11.140625" style="36" customWidth="1"/>
    <col min="994" max="995" width="14.42578125" style="36" customWidth="1"/>
    <col min="996" max="996" width="24" style="36" customWidth="1"/>
    <col min="997" max="998" width="12" style="36" customWidth="1"/>
    <col min="999" max="1000" width="12.85546875" style="36" customWidth="1"/>
    <col min="1001" max="1001" width="12.5703125" style="36" customWidth="1"/>
    <col min="1002" max="1003" width="15.140625" style="36" customWidth="1"/>
    <col min="1004" max="1004" width="23.140625" style="36" customWidth="1"/>
    <col min="1005" max="1245" width="11.42578125" style="36"/>
    <col min="1246" max="1246" width="12" style="36" customWidth="1"/>
    <col min="1247" max="1247" width="25.85546875" style="36" customWidth="1"/>
    <col min="1248" max="1248" width="15.28515625" style="36" customWidth="1"/>
    <col min="1249" max="1249" width="11.140625" style="36" customWidth="1"/>
    <col min="1250" max="1251" width="14.42578125" style="36" customWidth="1"/>
    <col min="1252" max="1252" width="24" style="36" customWidth="1"/>
    <col min="1253" max="1254" width="12" style="36" customWidth="1"/>
    <col min="1255" max="1256" width="12.85546875" style="36" customWidth="1"/>
    <col min="1257" max="1257" width="12.5703125" style="36" customWidth="1"/>
    <col min="1258" max="1259" width="15.140625" style="36" customWidth="1"/>
    <col min="1260" max="1260" width="23.140625" style="36" customWidth="1"/>
    <col min="1261" max="1501" width="11.42578125" style="36"/>
    <col min="1502" max="1502" width="12" style="36" customWidth="1"/>
    <col min="1503" max="1503" width="25.85546875" style="36" customWidth="1"/>
    <col min="1504" max="1504" width="15.28515625" style="36" customWidth="1"/>
    <col min="1505" max="1505" width="11.140625" style="36" customWidth="1"/>
    <col min="1506" max="1507" width="14.42578125" style="36" customWidth="1"/>
    <col min="1508" max="1508" width="24" style="36" customWidth="1"/>
    <col min="1509" max="1510" width="12" style="36" customWidth="1"/>
    <col min="1511" max="1512" width="12.85546875" style="36" customWidth="1"/>
    <col min="1513" max="1513" width="12.5703125" style="36" customWidth="1"/>
    <col min="1514" max="1515" width="15.140625" style="36" customWidth="1"/>
    <col min="1516" max="1516" width="23.140625" style="36" customWidth="1"/>
    <col min="1517" max="1757" width="11.42578125" style="36"/>
    <col min="1758" max="1758" width="12" style="36" customWidth="1"/>
    <col min="1759" max="1759" width="25.85546875" style="36" customWidth="1"/>
    <col min="1760" max="1760" width="15.28515625" style="36" customWidth="1"/>
    <col min="1761" max="1761" width="11.140625" style="36" customWidth="1"/>
    <col min="1762" max="1763" width="14.42578125" style="36" customWidth="1"/>
    <col min="1764" max="1764" width="24" style="36" customWidth="1"/>
    <col min="1765" max="1766" width="12" style="36" customWidth="1"/>
    <col min="1767" max="1768" width="12.85546875" style="36" customWidth="1"/>
    <col min="1769" max="1769" width="12.5703125" style="36" customWidth="1"/>
    <col min="1770" max="1771" width="15.140625" style="36" customWidth="1"/>
    <col min="1772" max="1772" width="23.140625" style="36" customWidth="1"/>
    <col min="1773" max="2013" width="11.42578125" style="36"/>
    <col min="2014" max="2014" width="12" style="36" customWidth="1"/>
    <col min="2015" max="2015" width="25.85546875" style="36" customWidth="1"/>
    <col min="2016" max="2016" width="15.28515625" style="36" customWidth="1"/>
    <col min="2017" max="2017" width="11.140625" style="36" customWidth="1"/>
    <col min="2018" max="2019" width="14.42578125" style="36" customWidth="1"/>
    <col min="2020" max="2020" width="24" style="36" customWidth="1"/>
    <col min="2021" max="2022" width="12" style="36" customWidth="1"/>
    <col min="2023" max="2024" width="12.85546875" style="36" customWidth="1"/>
    <col min="2025" max="2025" width="12.5703125" style="36" customWidth="1"/>
    <col min="2026" max="2027" width="15.140625" style="36" customWidth="1"/>
    <col min="2028" max="2028" width="23.140625" style="36" customWidth="1"/>
    <col min="2029" max="2269" width="11.42578125" style="36"/>
    <col min="2270" max="2270" width="12" style="36" customWidth="1"/>
    <col min="2271" max="2271" width="25.85546875" style="36" customWidth="1"/>
    <col min="2272" max="2272" width="15.28515625" style="36" customWidth="1"/>
    <col min="2273" max="2273" width="11.140625" style="36" customWidth="1"/>
    <col min="2274" max="2275" width="14.42578125" style="36" customWidth="1"/>
    <col min="2276" max="2276" width="24" style="36" customWidth="1"/>
    <col min="2277" max="2278" width="12" style="36" customWidth="1"/>
    <col min="2279" max="2280" width="12.85546875" style="36" customWidth="1"/>
    <col min="2281" max="2281" width="12.5703125" style="36" customWidth="1"/>
    <col min="2282" max="2283" width="15.140625" style="36" customWidth="1"/>
    <col min="2284" max="2284" width="23.140625" style="36" customWidth="1"/>
    <col min="2285" max="2525" width="11.42578125" style="36"/>
    <col min="2526" max="2526" width="12" style="36" customWidth="1"/>
    <col min="2527" max="2527" width="25.85546875" style="36" customWidth="1"/>
    <col min="2528" max="2528" width="15.28515625" style="36" customWidth="1"/>
    <col min="2529" max="2529" width="11.140625" style="36" customWidth="1"/>
    <col min="2530" max="2531" width="14.42578125" style="36" customWidth="1"/>
    <col min="2532" max="2532" width="24" style="36" customWidth="1"/>
    <col min="2533" max="2534" width="12" style="36" customWidth="1"/>
    <col min="2535" max="2536" width="12.85546875" style="36" customWidth="1"/>
    <col min="2537" max="2537" width="12.5703125" style="36" customWidth="1"/>
    <col min="2538" max="2539" width="15.140625" style="36" customWidth="1"/>
    <col min="2540" max="2540" width="23.140625" style="36" customWidth="1"/>
    <col min="2541" max="2781" width="11.42578125" style="36"/>
    <col min="2782" max="2782" width="12" style="36" customWidth="1"/>
    <col min="2783" max="2783" width="25.85546875" style="36" customWidth="1"/>
    <col min="2784" max="2784" width="15.28515625" style="36" customWidth="1"/>
    <col min="2785" max="2785" width="11.140625" style="36" customWidth="1"/>
    <col min="2786" max="2787" width="14.42578125" style="36" customWidth="1"/>
    <col min="2788" max="2788" width="24" style="36" customWidth="1"/>
    <col min="2789" max="2790" width="12" style="36" customWidth="1"/>
    <col min="2791" max="2792" width="12.85546875" style="36" customWidth="1"/>
    <col min="2793" max="2793" width="12.5703125" style="36" customWidth="1"/>
    <col min="2794" max="2795" width="15.140625" style="36" customWidth="1"/>
    <col min="2796" max="2796" width="23.140625" style="36" customWidth="1"/>
    <col min="2797" max="3037" width="11.42578125" style="36"/>
    <col min="3038" max="3038" width="12" style="36" customWidth="1"/>
    <col min="3039" max="3039" width="25.85546875" style="36" customWidth="1"/>
    <col min="3040" max="3040" width="15.28515625" style="36" customWidth="1"/>
    <col min="3041" max="3041" width="11.140625" style="36" customWidth="1"/>
    <col min="3042" max="3043" width="14.42578125" style="36" customWidth="1"/>
    <col min="3044" max="3044" width="24" style="36" customWidth="1"/>
    <col min="3045" max="3046" width="12" style="36" customWidth="1"/>
    <col min="3047" max="3048" width="12.85546875" style="36" customWidth="1"/>
    <col min="3049" max="3049" width="12.5703125" style="36" customWidth="1"/>
    <col min="3050" max="3051" width="15.140625" style="36" customWidth="1"/>
    <col min="3052" max="3052" width="23.140625" style="36" customWidth="1"/>
    <col min="3053" max="3293" width="11.42578125" style="36"/>
    <col min="3294" max="3294" width="12" style="36" customWidth="1"/>
    <col min="3295" max="3295" width="25.85546875" style="36" customWidth="1"/>
    <col min="3296" max="3296" width="15.28515625" style="36" customWidth="1"/>
    <col min="3297" max="3297" width="11.140625" style="36" customWidth="1"/>
    <col min="3298" max="3299" width="14.42578125" style="36" customWidth="1"/>
    <col min="3300" max="3300" width="24" style="36" customWidth="1"/>
    <col min="3301" max="3302" width="12" style="36" customWidth="1"/>
    <col min="3303" max="3304" width="12.85546875" style="36" customWidth="1"/>
    <col min="3305" max="3305" width="12.5703125" style="36" customWidth="1"/>
    <col min="3306" max="3307" width="15.140625" style="36" customWidth="1"/>
    <col min="3308" max="3308" width="23.140625" style="36" customWidth="1"/>
    <col min="3309" max="3549" width="11.42578125" style="36"/>
    <col min="3550" max="3550" width="12" style="36" customWidth="1"/>
    <col min="3551" max="3551" width="25.85546875" style="36" customWidth="1"/>
    <col min="3552" max="3552" width="15.28515625" style="36" customWidth="1"/>
    <col min="3553" max="3553" width="11.140625" style="36" customWidth="1"/>
    <col min="3554" max="3555" width="14.42578125" style="36" customWidth="1"/>
    <col min="3556" max="3556" width="24" style="36" customWidth="1"/>
    <col min="3557" max="3558" width="12" style="36" customWidth="1"/>
    <col min="3559" max="3560" width="12.85546875" style="36" customWidth="1"/>
    <col min="3561" max="3561" width="12.5703125" style="36" customWidth="1"/>
    <col min="3562" max="3563" width="15.140625" style="36" customWidth="1"/>
    <col min="3564" max="3564" width="23.140625" style="36" customWidth="1"/>
    <col min="3565" max="3805" width="11.42578125" style="36"/>
    <col min="3806" max="3806" width="12" style="36" customWidth="1"/>
    <col min="3807" max="3807" width="25.85546875" style="36" customWidth="1"/>
    <col min="3808" max="3808" width="15.28515625" style="36" customWidth="1"/>
    <col min="3809" max="3809" width="11.140625" style="36" customWidth="1"/>
    <col min="3810" max="3811" width="14.42578125" style="36" customWidth="1"/>
    <col min="3812" max="3812" width="24" style="36" customWidth="1"/>
    <col min="3813" max="3814" width="12" style="36" customWidth="1"/>
    <col min="3815" max="3816" width="12.85546875" style="36" customWidth="1"/>
    <col min="3817" max="3817" width="12.5703125" style="36" customWidth="1"/>
    <col min="3818" max="3819" width="15.140625" style="36" customWidth="1"/>
    <col min="3820" max="3820" width="23.140625" style="36" customWidth="1"/>
    <col min="3821" max="4061" width="11.42578125" style="36"/>
    <col min="4062" max="4062" width="12" style="36" customWidth="1"/>
    <col min="4063" max="4063" width="25.85546875" style="36" customWidth="1"/>
    <col min="4064" max="4064" width="15.28515625" style="36" customWidth="1"/>
    <col min="4065" max="4065" width="11.140625" style="36" customWidth="1"/>
    <col min="4066" max="4067" width="14.42578125" style="36" customWidth="1"/>
    <col min="4068" max="4068" width="24" style="36" customWidth="1"/>
    <col min="4069" max="4070" width="12" style="36" customWidth="1"/>
    <col min="4071" max="4072" width="12.85546875" style="36" customWidth="1"/>
    <col min="4073" max="4073" width="12.5703125" style="36" customWidth="1"/>
    <col min="4074" max="4075" width="15.140625" style="36" customWidth="1"/>
    <col min="4076" max="4076" width="23.140625" style="36" customWidth="1"/>
    <col min="4077" max="4317" width="11.42578125" style="36"/>
    <col min="4318" max="4318" width="12" style="36" customWidth="1"/>
    <col min="4319" max="4319" width="25.85546875" style="36" customWidth="1"/>
    <col min="4320" max="4320" width="15.28515625" style="36" customWidth="1"/>
    <col min="4321" max="4321" width="11.140625" style="36" customWidth="1"/>
    <col min="4322" max="4323" width="14.42578125" style="36" customWidth="1"/>
    <col min="4324" max="4324" width="24" style="36" customWidth="1"/>
    <col min="4325" max="4326" width="12" style="36" customWidth="1"/>
    <col min="4327" max="4328" width="12.85546875" style="36" customWidth="1"/>
    <col min="4329" max="4329" width="12.5703125" style="36" customWidth="1"/>
    <col min="4330" max="4331" width="15.140625" style="36" customWidth="1"/>
    <col min="4332" max="4332" width="23.140625" style="36" customWidth="1"/>
    <col min="4333" max="4573" width="11.42578125" style="36"/>
    <col min="4574" max="4574" width="12" style="36" customWidth="1"/>
    <col min="4575" max="4575" width="25.85546875" style="36" customWidth="1"/>
    <col min="4576" max="4576" width="15.28515625" style="36" customWidth="1"/>
    <col min="4577" max="4577" width="11.140625" style="36" customWidth="1"/>
    <col min="4578" max="4579" width="14.42578125" style="36" customWidth="1"/>
    <col min="4580" max="4580" width="24" style="36" customWidth="1"/>
    <col min="4581" max="4582" width="12" style="36" customWidth="1"/>
    <col min="4583" max="4584" width="12.85546875" style="36" customWidth="1"/>
    <col min="4585" max="4585" width="12.5703125" style="36" customWidth="1"/>
    <col min="4586" max="4587" width="15.140625" style="36" customWidth="1"/>
    <col min="4588" max="4588" width="23.140625" style="36" customWidth="1"/>
    <col min="4589" max="4829" width="11.42578125" style="36"/>
    <col min="4830" max="4830" width="12" style="36" customWidth="1"/>
    <col min="4831" max="4831" width="25.85546875" style="36" customWidth="1"/>
    <col min="4832" max="4832" width="15.28515625" style="36" customWidth="1"/>
    <col min="4833" max="4833" width="11.140625" style="36" customWidth="1"/>
    <col min="4834" max="4835" width="14.42578125" style="36" customWidth="1"/>
    <col min="4836" max="4836" width="24" style="36" customWidth="1"/>
    <col min="4837" max="4838" width="12" style="36" customWidth="1"/>
    <col min="4839" max="4840" width="12.85546875" style="36" customWidth="1"/>
    <col min="4841" max="4841" width="12.5703125" style="36" customWidth="1"/>
    <col min="4842" max="4843" width="15.140625" style="36" customWidth="1"/>
    <col min="4844" max="4844" width="23.140625" style="36" customWidth="1"/>
    <col min="4845" max="5085" width="11.42578125" style="36"/>
    <col min="5086" max="5086" width="12" style="36" customWidth="1"/>
    <col min="5087" max="5087" width="25.85546875" style="36" customWidth="1"/>
    <col min="5088" max="5088" width="15.28515625" style="36" customWidth="1"/>
    <col min="5089" max="5089" width="11.140625" style="36" customWidth="1"/>
    <col min="5090" max="5091" width="14.42578125" style="36" customWidth="1"/>
    <col min="5092" max="5092" width="24" style="36" customWidth="1"/>
    <col min="5093" max="5094" width="12" style="36" customWidth="1"/>
    <col min="5095" max="5096" width="12.85546875" style="36" customWidth="1"/>
    <col min="5097" max="5097" width="12.5703125" style="36" customWidth="1"/>
    <col min="5098" max="5099" width="15.140625" style="36" customWidth="1"/>
    <col min="5100" max="5100" width="23.140625" style="36" customWidth="1"/>
    <col min="5101" max="5341" width="11.42578125" style="36"/>
    <col min="5342" max="5342" width="12" style="36" customWidth="1"/>
    <col min="5343" max="5343" width="25.85546875" style="36" customWidth="1"/>
    <col min="5344" max="5344" width="15.28515625" style="36" customWidth="1"/>
    <col min="5345" max="5345" width="11.140625" style="36" customWidth="1"/>
    <col min="5346" max="5347" width="14.42578125" style="36" customWidth="1"/>
    <col min="5348" max="5348" width="24" style="36" customWidth="1"/>
    <col min="5349" max="5350" width="12" style="36" customWidth="1"/>
    <col min="5351" max="5352" width="12.85546875" style="36" customWidth="1"/>
    <col min="5353" max="5353" width="12.5703125" style="36" customWidth="1"/>
    <col min="5354" max="5355" width="15.140625" style="36" customWidth="1"/>
    <col min="5356" max="5356" width="23.140625" style="36" customWidth="1"/>
    <col min="5357" max="5597" width="11.42578125" style="36"/>
    <col min="5598" max="5598" width="12" style="36" customWidth="1"/>
    <col min="5599" max="5599" width="25.85546875" style="36" customWidth="1"/>
    <col min="5600" max="5600" width="15.28515625" style="36" customWidth="1"/>
    <col min="5601" max="5601" width="11.140625" style="36" customWidth="1"/>
    <col min="5602" max="5603" width="14.42578125" style="36" customWidth="1"/>
    <col min="5604" max="5604" width="24" style="36" customWidth="1"/>
    <col min="5605" max="5606" width="12" style="36" customWidth="1"/>
    <col min="5607" max="5608" width="12.85546875" style="36" customWidth="1"/>
    <col min="5609" max="5609" width="12.5703125" style="36" customWidth="1"/>
    <col min="5610" max="5611" width="15.140625" style="36" customWidth="1"/>
    <col min="5612" max="5612" width="23.140625" style="36" customWidth="1"/>
    <col min="5613" max="5853" width="11.42578125" style="36"/>
    <col min="5854" max="5854" width="12" style="36" customWidth="1"/>
    <col min="5855" max="5855" width="25.85546875" style="36" customWidth="1"/>
    <col min="5856" max="5856" width="15.28515625" style="36" customWidth="1"/>
    <col min="5857" max="5857" width="11.140625" style="36" customWidth="1"/>
    <col min="5858" max="5859" width="14.42578125" style="36" customWidth="1"/>
    <col min="5860" max="5860" width="24" style="36" customWidth="1"/>
    <col min="5861" max="5862" width="12" style="36" customWidth="1"/>
    <col min="5863" max="5864" width="12.85546875" style="36" customWidth="1"/>
    <col min="5865" max="5865" width="12.5703125" style="36" customWidth="1"/>
    <col min="5866" max="5867" width="15.140625" style="36" customWidth="1"/>
    <col min="5868" max="5868" width="23.140625" style="36" customWidth="1"/>
    <col min="5869" max="6109" width="11.42578125" style="36"/>
    <col min="6110" max="6110" width="12" style="36" customWidth="1"/>
    <col min="6111" max="6111" width="25.85546875" style="36" customWidth="1"/>
    <col min="6112" max="6112" width="15.28515625" style="36" customWidth="1"/>
    <col min="6113" max="6113" width="11.140625" style="36" customWidth="1"/>
    <col min="6114" max="6115" width="14.42578125" style="36" customWidth="1"/>
    <col min="6116" max="6116" width="24" style="36" customWidth="1"/>
    <col min="6117" max="6118" width="12" style="36" customWidth="1"/>
    <col min="6119" max="6120" width="12.85546875" style="36" customWidth="1"/>
    <col min="6121" max="6121" width="12.5703125" style="36" customWidth="1"/>
    <col min="6122" max="6123" width="15.140625" style="36" customWidth="1"/>
    <col min="6124" max="6124" width="23.140625" style="36" customWidth="1"/>
    <col min="6125" max="6365" width="11.42578125" style="36"/>
    <col min="6366" max="6366" width="12" style="36" customWidth="1"/>
    <col min="6367" max="6367" width="25.85546875" style="36" customWidth="1"/>
    <col min="6368" max="6368" width="15.28515625" style="36" customWidth="1"/>
    <col min="6369" max="6369" width="11.140625" style="36" customWidth="1"/>
    <col min="6370" max="6371" width="14.42578125" style="36" customWidth="1"/>
    <col min="6372" max="6372" width="24" style="36" customWidth="1"/>
    <col min="6373" max="6374" width="12" style="36" customWidth="1"/>
    <col min="6375" max="6376" width="12.85546875" style="36" customWidth="1"/>
    <col min="6377" max="6377" width="12.5703125" style="36" customWidth="1"/>
    <col min="6378" max="6379" width="15.140625" style="36" customWidth="1"/>
    <col min="6380" max="6380" width="23.140625" style="36" customWidth="1"/>
    <col min="6381" max="6621" width="11.42578125" style="36"/>
    <col min="6622" max="6622" width="12" style="36" customWidth="1"/>
    <col min="6623" max="6623" width="25.85546875" style="36" customWidth="1"/>
    <col min="6624" max="6624" width="15.28515625" style="36" customWidth="1"/>
    <col min="6625" max="6625" width="11.140625" style="36" customWidth="1"/>
    <col min="6626" max="6627" width="14.42578125" style="36" customWidth="1"/>
    <col min="6628" max="6628" width="24" style="36" customWidth="1"/>
    <col min="6629" max="6630" width="12" style="36" customWidth="1"/>
    <col min="6631" max="6632" width="12.85546875" style="36" customWidth="1"/>
    <col min="6633" max="6633" width="12.5703125" style="36" customWidth="1"/>
    <col min="6634" max="6635" width="15.140625" style="36" customWidth="1"/>
    <col min="6636" max="6636" width="23.140625" style="36" customWidth="1"/>
    <col min="6637" max="6877" width="11.42578125" style="36"/>
    <col min="6878" max="6878" width="12" style="36" customWidth="1"/>
    <col min="6879" max="6879" width="25.85546875" style="36" customWidth="1"/>
    <col min="6880" max="6880" width="15.28515625" style="36" customWidth="1"/>
    <col min="6881" max="6881" width="11.140625" style="36" customWidth="1"/>
    <col min="6882" max="6883" width="14.42578125" style="36" customWidth="1"/>
    <col min="6884" max="6884" width="24" style="36" customWidth="1"/>
    <col min="6885" max="6886" width="12" style="36" customWidth="1"/>
    <col min="6887" max="6888" width="12.85546875" style="36" customWidth="1"/>
    <col min="6889" max="6889" width="12.5703125" style="36" customWidth="1"/>
    <col min="6890" max="6891" width="15.140625" style="36" customWidth="1"/>
    <col min="6892" max="6892" width="23.140625" style="36" customWidth="1"/>
    <col min="6893" max="7133" width="11.42578125" style="36"/>
    <col min="7134" max="7134" width="12" style="36" customWidth="1"/>
    <col min="7135" max="7135" width="25.85546875" style="36" customWidth="1"/>
    <col min="7136" max="7136" width="15.28515625" style="36" customWidth="1"/>
    <col min="7137" max="7137" width="11.140625" style="36" customWidth="1"/>
    <col min="7138" max="7139" width="14.42578125" style="36" customWidth="1"/>
    <col min="7140" max="7140" width="24" style="36" customWidth="1"/>
    <col min="7141" max="7142" width="12" style="36" customWidth="1"/>
    <col min="7143" max="7144" width="12.85546875" style="36" customWidth="1"/>
    <col min="7145" max="7145" width="12.5703125" style="36" customWidth="1"/>
    <col min="7146" max="7147" width="15.140625" style="36" customWidth="1"/>
    <col min="7148" max="7148" width="23.140625" style="36" customWidth="1"/>
    <col min="7149" max="7389" width="11.42578125" style="36"/>
    <col min="7390" max="7390" width="12" style="36" customWidth="1"/>
    <col min="7391" max="7391" width="25.85546875" style="36" customWidth="1"/>
    <col min="7392" max="7392" width="15.28515625" style="36" customWidth="1"/>
    <col min="7393" max="7393" width="11.140625" style="36" customWidth="1"/>
    <col min="7394" max="7395" width="14.42578125" style="36" customWidth="1"/>
    <col min="7396" max="7396" width="24" style="36" customWidth="1"/>
    <col min="7397" max="7398" width="12" style="36" customWidth="1"/>
    <col min="7399" max="7400" width="12.85546875" style="36" customWidth="1"/>
    <col min="7401" max="7401" width="12.5703125" style="36" customWidth="1"/>
    <col min="7402" max="7403" width="15.140625" style="36" customWidth="1"/>
    <col min="7404" max="7404" width="23.140625" style="36" customWidth="1"/>
    <col min="7405" max="7645" width="11.42578125" style="36"/>
    <col min="7646" max="7646" width="12" style="36" customWidth="1"/>
    <col min="7647" max="7647" width="25.85546875" style="36" customWidth="1"/>
    <col min="7648" max="7648" width="15.28515625" style="36" customWidth="1"/>
    <col min="7649" max="7649" width="11.140625" style="36" customWidth="1"/>
    <col min="7650" max="7651" width="14.42578125" style="36" customWidth="1"/>
    <col min="7652" max="7652" width="24" style="36" customWidth="1"/>
    <col min="7653" max="7654" width="12" style="36" customWidth="1"/>
    <col min="7655" max="7656" width="12.85546875" style="36" customWidth="1"/>
    <col min="7657" max="7657" width="12.5703125" style="36" customWidth="1"/>
    <col min="7658" max="7659" width="15.140625" style="36" customWidth="1"/>
    <col min="7660" max="7660" width="23.140625" style="36" customWidth="1"/>
    <col min="7661" max="7901" width="11.42578125" style="36"/>
    <col min="7902" max="7902" width="12" style="36" customWidth="1"/>
    <col min="7903" max="7903" width="25.85546875" style="36" customWidth="1"/>
    <col min="7904" max="7904" width="15.28515625" style="36" customWidth="1"/>
    <col min="7905" max="7905" width="11.140625" style="36" customWidth="1"/>
    <col min="7906" max="7907" width="14.42578125" style="36" customWidth="1"/>
    <col min="7908" max="7908" width="24" style="36" customWidth="1"/>
    <col min="7909" max="7910" width="12" style="36" customWidth="1"/>
    <col min="7911" max="7912" width="12.85546875" style="36" customWidth="1"/>
    <col min="7913" max="7913" width="12.5703125" style="36" customWidth="1"/>
    <col min="7914" max="7915" width="15.140625" style="36" customWidth="1"/>
    <col min="7916" max="7916" width="23.140625" style="36" customWidth="1"/>
    <col min="7917" max="8157" width="11.42578125" style="36"/>
    <col min="8158" max="8158" width="12" style="36" customWidth="1"/>
    <col min="8159" max="8159" width="25.85546875" style="36" customWidth="1"/>
    <col min="8160" max="8160" width="15.28515625" style="36" customWidth="1"/>
    <col min="8161" max="8161" width="11.140625" style="36" customWidth="1"/>
    <col min="8162" max="8163" width="14.42578125" style="36" customWidth="1"/>
    <col min="8164" max="8164" width="24" style="36" customWidth="1"/>
    <col min="8165" max="8166" width="12" style="36" customWidth="1"/>
    <col min="8167" max="8168" width="12.85546875" style="36" customWidth="1"/>
    <col min="8169" max="8169" width="12.5703125" style="36" customWidth="1"/>
    <col min="8170" max="8171" width="15.140625" style="36" customWidth="1"/>
    <col min="8172" max="8172" width="23.140625" style="36" customWidth="1"/>
    <col min="8173" max="8413" width="11.42578125" style="36"/>
    <col min="8414" max="8414" width="12" style="36" customWidth="1"/>
    <col min="8415" max="8415" width="25.85546875" style="36" customWidth="1"/>
    <col min="8416" max="8416" width="15.28515625" style="36" customWidth="1"/>
    <col min="8417" max="8417" width="11.140625" style="36" customWidth="1"/>
    <col min="8418" max="8419" width="14.42578125" style="36" customWidth="1"/>
    <col min="8420" max="8420" width="24" style="36" customWidth="1"/>
    <col min="8421" max="8422" width="12" style="36" customWidth="1"/>
    <col min="8423" max="8424" width="12.85546875" style="36" customWidth="1"/>
    <col min="8425" max="8425" width="12.5703125" style="36" customWidth="1"/>
    <col min="8426" max="8427" width="15.140625" style="36" customWidth="1"/>
    <col min="8428" max="8428" width="23.140625" style="36" customWidth="1"/>
    <col min="8429" max="8669" width="11.42578125" style="36"/>
    <col min="8670" max="8670" width="12" style="36" customWidth="1"/>
    <col min="8671" max="8671" width="25.85546875" style="36" customWidth="1"/>
    <col min="8672" max="8672" width="15.28515625" style="36" customWidth="1"/>
    <col min="8673" max="8673" width="11.140625" style="36" customWidth="1"/>
    <col min="8674" max="8675" width="14.42578125" style="36" customWidth="1"/>
    <col min="8676" max="8676" width="24" style="36" customWidth="1"/>
    <col min="8677" max="8678" width="12" style="36" customWidth="1"/>
    <col min="8679" max="8680" width="12.85546875" style="36" customWidth="1"/>
    <col min="8681" max="8681" width="12.5703125" style="36" customWidth="1"/>
    <col min="8682" max="8683" width="15.140625" style="36" customWidth="1"/>
    <col min="8684" max="8684" width="23.140625" style="36" customWidth="1"/>
    <col min="8685" max="8925" width="11.42578125" style="36"/>
    <col min="8926" max="8926" width="12" style="36" customWidth="1"/>
    <col min="8927" max="8927" width="25.85546875" style="36" customWidth="1"/>
    <col min="8928" max="8928" width="15.28515625" style="36" customWidth="1"/>
    <col min="8929" max="8929" width="11.140625" style="36" customWidth="1"/>
    <col min="8930" max="8931" width="14.42578125" style="36" customWidth="1"/>
    <col min="8932" max="8932" width="24" style="36" customWidth="1"/>
    <col min="8933" max="8934" width="12" style="36" customWidth="1"/>
    <col min="8935" max="8936" width="12.85546875" style="36" customWidth="1"/>
    <col min="8937" max="8937" width="12.5703125" style="36" customWidth="1"/>
    <col min="8938" max="8939" width="15.140625" style="36" customWidth="1"/>
    <col min="8940" max="8940" width="23.140625" style="36" customWidth="1"/>
    <col min="8941" max="9181" width="11.42578125" style="36"/>
    <col min="9182" max="9182" width="12" style="36" customWidth="1"/>
    <col min="9183" max="9183" width="25.85546875" style="36" customWidth="1"/>
    <col min="9184" max="9184" width="15.28515625" style="36" customWidth="1"/>
    <col min="9185" max="9185" width="11.140625" style="36" customWidth="1"/>
    <col min="9186" max="9187" width="14.42578125" style="36" customWidth="1"/>
    <col min="9188" max="9188" width="24" style="36" customWidth="1"/>
    <col min="9189" max="9190" width="12" style="36" customWidth="1"/>
    <col min="9191" max="9192" width="12.85546875" style="36" customWidth="1"/>
    <col min="9193" max="9193" width="12.5703125" style="36" customWidth="1"/>
    <col min="9194" max="9195" width="15.140625" style="36" customWidth="1"/>
    <col min="9196" max="9196" width="23.140625" style="36" customWidth="1"/>
    <col min="9197" max="9437" width="11.42578125" style="36"/>
    <col min="9438" max="9438" width="12" style="36" customWidth="1"/>
    <col min="9439" max="9439" width="25.85546875" style="36" customWidth="1"/>
    <col min="9440" max="9440" width="15.28515625" style="36" customWidth="1"/>
    <col min="9441" max="9441" width="11.140625" style="36" customWidth="1"/>
    <col min="9442" max="9443" width="14.42578125" style="36" customWidth="1"/>
    <col min="9444" max="9444" width="24" style="36" customWidth="1"/>
    <col min="9445" max="9446" width="12" style="36" customWidth="1"/>
    <col min="9447" max="9448" width="12.85546875" style="36" customWidth="1"/>
    <col min="9449" max="9449" width="12.5703125" style="36" customWidth="1"/>
    <col min="9450" max="9451" width="15.140625" style="36" customWidth="1"/>
    <col min="9452" max="9452" width="23.140625" style="36" customWidth="1"/>
    <col min="9453" max="9693" width="11.42578125" style="36"/>
    <col min="9694" max="9694" width="12" style="36" customWidth="1"/>
    <col min="9695" max="9695" width="25.85546875" style="36" customWidth="1"/>
    <col min="9696" max="9696" width="15.28515625" style="36" customWidth="1"/>
    <col min="9697" max="9697" width="11.140625" style="36" customWidth="1"/>
    <col min="9698" max="9699" width="14.42578125" style="36" customWidth="1"/>
    <col min="9700" max="9700" width="24" style="36" customWidth="1"/>
    <col min="9701" max="9702" width="12" style="36" customWidth="1"/>
    <col min="9703" max="9704" width="12.85546875" style="36" customWidth="1"/>
    <col min="9705" max="9705" width="12.5703125" style="36" customWidth="1"/>
    <col min="9706" max="9707" width="15.140625" style="36" customWidth="1"/>
    <col min="9708" max="9708" width="23.140625" style="36" customWidth="1"/>
    <col min="9709" max="9949" width="11.42578125" style="36"/>
    <col min="9950" max="9950" width="12" style="36" customWidth="1"/>
    <col min="9951" max="9951" width="25.85546875" style="36" customWidth="1"/>
    <col min="9952" max="9952" width="15.28515625" style="36" customWidth="1"/>
    <col min="9953" max="9953" width="11.140625" style="36" customWidth="1"/>
    <col min="9954" max="9955" width="14.42578125" style="36" customWidth="1"/>
    <col min="9956" max="9956" width="24" style="36" customWidth="1"/>
    <col min="9957" max="9958" width="12" style="36" customWidth="1"/>
    <col min="9959" max="9960" width="12.85546875" style="36" customWidth="1"/>
    <col min="9961" max="9961" width="12.5703125" style="36" customWidth="1"/>
    <col min="9962" max="9963" width="15.140625" style="36" customWidth="1"/>
    <col min="9964" max="9964" width="23.140625" style="36" customWidth="1"/>
    <col min="9965" max="10205" width="11.42578125" style="36"/>
    <col min="10206" max="10206" width="12" style="36" customWidth="1"/>
    <col min="10207" max="10207" width="25.85546875" style="36" customWidth="1"/>
    <col min="10208" max="10208" width="15.28515625" style="36" customWidth="1"/>
    <col min="10209" max="10209" width="11.140625" style="36" customWidth="1"/>
    <col min="10210" max="10211" width="14.42578125" style="36" customWidth="1"/>
    <col min="10212" max="10212" width="24" style="36" customWidth="1"/>
    <col min="10213" max="10214" width="12" style="36" customWidth="1"/>
    <col min="10215" max="10216" width="12.85546875" style="36" customWidth="1"/>
    <col min="10217" max="10217" width="12.5703125" style="36" customWidth="1"/>
    <col min="10218" max="10219" width="15.140625" style="36" customWidth="1"/>
    <col min="10220" max="10220" width="23.140625" style="36" customWidth="1"/>
    <col min="10221" max="10461" width="11.42578125" style="36"/>
    <col min="10462" max="10462" width="12" style="36" customWidth="1"/>
    <col min="10463" max="10463" width="25.85546875" style="36" customWidth="1"/>
    <col min="10464" max="10464" width="15.28515625" style="36" customWidth="1"/>
    <col min="10465" max="10465" width="11.140625" style="36" customWidth="1"/>
    <col min="10466" max="10467" width="14.42578125" style="36" customWidth="1"/>
    <col min="10468" max="10468" width="24" style="36" customWidth="1"/>
    <col min="10469" max="10470" width="12" style="36" customWidth="1"/>
    <col min="10471" max="10472" width="12.85546875" style="36" customWidth="1"/>
    <col min="10473" max="10473" width="12.5703125" style="36" customWidth="1"/>
    <col min="10474" max="10475" width="15.140625" style="36" customWidth="1"/>
    <col min="10476" max="10476" width="23.140625" style="36" customWidth="1"/>
    <col min="10477" max="10717" width="11.42578125" style="36"/>
    <col min="10718" max="10718" width="12" style="36" customWidth="1"/>
    <col min="10719" max="10719" width="25.85546875" style="36" customWidth="1"/>
    <col min="10720" max="10720" width="15.28515625" style="36" customWidth="1"/>
    <col min="10721" max="10721" width="11.140625" style="36" customWidth="1"/>
    <col min="10722" max="10723" width="14.42578125" style="36" customWidth="1"/>
    <col min="10724" max="10724" width="24" style="36" customWidth="1"/>
    <col min="10725" max="10726" width="12" style="36" customWidth="1"/>
    <col min="10727" max="10728" width="12.85546875" style="36" customWidth="1"/>
    <col min="10729" max="10729" width="12.5703125" style="36" customWidth="1"/>
    <col min="10730" max="10731" width="15.140625" style="36" customWidth="1"/>
    <col min="10732" max="10732" width="23.140625" style="36" customWidth="1"/>
    <col min="10733" max="10973" width="11.42578125" style="36"/>
    <col min="10974" max="10974" width="12" style="36" customWidth="1"/>
    <col min="10975" max="10975" width="25.85546875" style="36" customWidth="1"/>
    <col min="10976" max="10976" width="15.28515625" style="36" customWidth="1"/>
    <col min="10977" max="10977" width="11.140625" style="36" customWidth="1"/>
    <col min="10978" max="10979" width="14.42578125" style="36" customWidth="1"/>
    <col min="10980" max="10980" width="24" style="36" customWidth="1"/>
    <col min="10981" max="10982" width="12" style="36" customWidth="1"/>
    <col min="10983" max="10984" width="12.85546875" style="36" customWidth="1"/>
    <col min="10985" max="10985" width="12.5703125" style="36" customWidth="1"/>
    <col min="10986" max="10987" width="15.140625" style="36" customWidth="1"/>
    <col min="10988" max="10988" width="23.140625" style="36" customWidth="1"/>
    <col min="10989" max="11229" width="11.42578125" style="36"/>
    <col min="11230" max="11230" width="12" style="36" customWidth="1"/>
    <col min="11231" max="11231" width="25.85546875" style="36" customWidth="1"/>
    <col min="11232" max="11232" width="15.28515625" style="36" customWidth="1"/>
    <col min="11233" max="11233" width="11.140625" style="36" customWidth="1"/>
    <col min="11234" max="11235" width="14.42578125" style="36" customWidth="1"/>
    <col min="11236" max="11236" width="24" style="36" customWidth="1"/>
    <col min="11237" max="11238" width="12" style="36" customWidth="1"/>
    <col min="11239" max="11240" width="12.85546875" style="36" customWidth="1"/>
    <col min="11241" max="11241" width="12.5703125" style="36" customWidth="1"/>
    <col min="11242" max="11243" width="15.140625" style="36" customWidth="1"/>
    <col min="11244" max="11244" width="23.140625" style="36" customWidth="1"/>
    <col min="11245" max="11485" width="11.42578125" style="36"/>
    <col min="11486" max="11486" width="12" style="36" customWidth="1"/>
    <col min="11487" max="11487" width="25.85546875" style="36" customWidth="1"/>
    <col min="11488" max="11488" width="15.28515625" style="36" customWidth="1"/>
    <col min="11489" max="11489" width="11.140625" style="36" customWidth="1"/>
    <col min="11490" max="11491" width="14.42578125" style="36" customWidth="1"/>
    <col min="11492" max="11492" width="24" style="36" customWidth="1"/>
    <col min="11493" max="11494" width="12" style="36" customWidth="1"/>
    <col min="11495" max="11496" width="12.85546875" style="36" customWidth="1"/>
    <col min="11497" max="11497" width="12.5703125" style="36" customWidth="1"/>
    <col min="11498" max="11499" width="15.140625" style="36" customWidth="1"/>
    <col min="11500" max="11500" width="23.140625" style="36" customWidth="1"/>
    <col min="11501" max="11741" width="11.42578125" style="36"/>
    <col min="11742" max="11742" width="12" style="36" customWidth="1"/>
    <col min="11743" max="11743" width="25.85546875" style="36" customWidth="1"/>
    <col min="11744" max="11744" width="15.28515625" style="36" customWidth="1"/>
    <col min="11745" max="11745" width="11.140625" style="36" customWidth="1"/>
    <col min="11746" max="11747" width="14.42578125" style="36" customWidth="1"/>
    <col min="11748" max="11748" width="24" style="36" customWidth="1"/>
    <col min="11749" max="11750" width="12" style="36" customWidth="1"/>
    <col min="11751" max="11752" width="12.85546875" style="36" customWidth="1"/>
    <col min="11753" max="11753" width="12.5703125" style="36" customWidth="1"/>
    <col min="11754" max="11755" width="15.140625" style="36" customWidth="1"/>
    <col min="11756" max="11756" width="23.140625" style="36" customWidth="1"/>
    <col min="11757" max="11997" width="11.42578125" style="36"/>
    <col min="11998" max="11998" width="12" style="36" customWidth="1"/>
    <col min="11999" max="11999" width="25.85546875" style="36" customWidth="1"/>
    <col min="12000" max="12000" width="15.28515625" style="36" customWidth="1"/>
    <col min="12001" max="12001" width="11.140625" style="36" customWidth="1"/>
    <col min="12002" max="12003" width="14.42578125" style="36" customWidth="1"/>
    <col min="12004" max="12004" width="24" style="36" customWidth="1"/>
    <col min="12005" max="12006" width="12" style="36" customWidth="1"/>
    <col min="12007" max="12008" width="12.85546875" style="36" customWidth="1"/>
    <col min="12009" max="12009" width="12.5703125" style="36" customWidth="1"/>
    <col min="12010" max="12011" width="15.140625" style="36" customWidth="1"/>
    <col min="12012" max="12012" width="23.140625" style="36" customWidth="1"/>
    <col min="12013" max="12253" width="11.42578125" style="36"/>
    <col min="12254" max="12254" width="12" style="36" customWidth="1"/>
    <col min="12255" max="12255" width="25.85546875" style="36" customWidth="1"/>
    <col min="12256" max="12256" width="15.28515625" style="36" customWidth="1"/>
    <col min="12257" max="12257" width="11.140625" style="36" customWidth="1"/>
    <col min="12258" max="12259" width="14.42578125" style="36" customWidth="1"/>
    <col min="12260" max="12260" width="24" style="36" customWidth="1"/>
    <col min="12261" max="12262" width="12" style="36" customWidth="1"/>
    <col min="12263" max="12264" width="12.85546875" style="36" customWidth="1"/>
    <col min="12265" max="12265" width="12.5703125" style="36" customWidth="1"/>
    <col min="12266" max="12267" width="15.140625" style="36" customWidth="1"/>
    <col min="12268" max="12268" width="23.140625" style="36" customWidth="1"/>
    <col min="12269" max="12509" width="11.42578125" style="36"/>
    <col min="12510" max="12510" width="12" style="36" customWidth="1"/>
    <col min="12511" max="12511" width="25.85546875" style="36" customWidth="1"/>
    <col min="12512" max="12512" width="15.28515625" style="36" customWidth="1"/>
    <col min="12513" max="12513" width="11.140625" style="36" customWidth="1"/>
    <col min="12514" max="12515" width="14.42578125" style="36" customWidth="1"/>
    <col min="12516" max="12516" width="24" style="36" customWidth="1"/>
    <col min="12517" max="12518" width="12" style="36" customWidth="1"/>
    <col min="12519" max="12520" width="12.85546875" style="36" customWidth="1"/>
    <col min="12521" max="12521" width="12.5703125" style="36" customWidth="1"/>
    <col min="12522" max="12523" width="15.140625" style="36" customWidth="1"/>
    <col min="12524" max="12524" width="23.140625" style="36" customWidth="1"/>
    <col min="12525" max="12765" width="11.42578125" style="36"/>
    <col min="12766" max="12766" width="12" style="36" customWidth="1"/>
    <col min="12767" max="12767" width="25.85546875" style="36" customWidth="1"/>
    <col min="12768" max="12768" width="15.28515625" style="36" customWidth="1"/>
    <col min="12769" max="12769" width="11.140625" style="36" customWidth="1"/>
    <col min="12770" max="12771" width="14.42578125" style="36" customWidth="1"/>
    <col min="12772" max="12772" width="24" style="36" customWidth="1"/>
    <col min="12773" max="12774" width="12" style="36" customWidth="1"/>
    <col min="12775" max="12776" width="12.85546875" style="36" customWidth="1"/>
    <col min="12777" max="12777" width="12.5703125" style="36" customWidth="1"/>
    <col min="12778" max="12779" width="15.140625" style="36" customWidth="1"/>
    <col min="12780" max="12780" width="23.140625" style="36" customWidth="1"/>
    <col min="12781" max="13021" width="11.42578125" style="36"/>
    <col min="13022" max="13022" width="12" style="36" customWidth="1"/>
    <col min="13023" max="13023" width="25.85546875" style="36" customWidth="1"/>
    <col min="13024" max="13024" width="15.28515625" style="36" customWidth="1"/>
    <col min="13025" max="13025" width="11.140625" style="36" customWidth="1"/>
    <col min="13026" max="13027" width="14.42578125" style="36" customWidth="1"/>
    <col min="13028" max="13028" width="24" style="36" customWidth="1"/>
    <col min="13029" max="13030" width="12" style="36" customWidth="1"/>
    <col min="13031" max="13032" width="12.85546875" style="36" customWidth="1"/>
    <col min="13033" max="13033" width="12.5703125" style="36" customWidth="1"/>
    <col min="13034" max="13035" width="15.140625" style="36" customWidth="1"/>
    <col min="13036" max="13036" width="23.140625" style="36" customWidth="1"/>
    <col min="13037" max="13277" width="11.42578125" style="36"/>
    <col min="13278" max="13278" width="12" style="36" customWidth="1"/>
    <col min="13279" max="13279" width="25.85546875" style="36" customWidth="1"/>
    <col min="13280" max="13280" width="15.28515625" style="36" customWidth="1"/>
    <col min="13281" max="13281" width="11.140625" style="36" customWidth="1"/>
    <col min="13282" max="13283" width="14.42578125" style="36" customWidth="1"/>
    <col min="13284" max="13284" width="24" style="36" customWidth="1"/>
    <col min="13285" max="13286" width="12" style="36" customWidth="1"/>
    <col min="13287" max="13288" width="12.85546875" style="36" customWidth="1"/>
    <col min="13289" max="13289" width="12.5703125" style="36" customWidth="1"/>
    <col min="13290" max="13291" width="15.140625" style="36" customWidth="1"/>
    <col min="13292" max="13292" width="23.140625" style="36" customWidth="1"/>
    <col min="13293" max="13533" width="11.42578125" style="36"/>
    <col min="13534" max="13534" width="12" style="36" customWidth="1"/>
    <col min="13535" max="13535" width="25.85546875" style="36" customWidth="1"/>
    <col min="13536" max="13536" width="15.28515625" style="36" customWidth="1"/>
    <col min="13537" max="13537" width="11.140625" style="36" customWidth="1"/>
    <col min="13538" max="13539" width="14.42578125" style="36" customWidth="1"/>
    <col min="13540" max="13540" width="24" style="36" customWidth="1"/>
    <col min="13541" max="13542" width="12" style="36" customWidth="1"/>
    <col min="13543" max="13544" width="12.85546875" style="36" customWidth="1"/>
    <col min="13545" max="13545" width="12.5703125" style="36" customWidth="1"/>
    <col min="13546" max="13547" width="15.140625" style="36" customWidth="1"/>
    <col min="13548" max="13548" width="23.140625" style="36" customWidth="1"/>
    <col min="13549" max="13789" width="11.42578125" style="36"/>
    <col min="13790" max="13790" width="12" style="36" customWidth="1"/>
    <col min="13791" max="13791" width="25.85546875" style="36" customWidth="1"/>
    <col min="13792" max="13792" width="15.28515625" style="36" customWidth="1"/>
    <col min="13793" max="13793" width="11.140625" style="36" customWidth="1"/>
    <col min="13794" max="13795" width="14.42578125" style="36" customWidth="1"/>
    <col min="13796" max="13796" width="24" style="36" customWidth="1"/>
    <col min="13797" max="13798" width="12" style="36" customWidth="1"/>
    <col min="13799" max="13800" width="12.85546875" style="36" customWidth="1"/>
    <col min="13801" max="13801" width="12.5703125" style="36" customWidth="1"/>
    <col min="13802" max="13803" width="15.140625" style="36" customWidth="1"/>
    <col min="13804" max="13804" width="23.140625" style="36" customWidth="1"/>
    <col min="13805" max="14045" width="11.42578125" style="36"/>
    <col min="14046" max="14046" width="12" style="36" customWidth="1"/>
    <col min="14047" max="14047" width="25.85546875" style="36" customWidth="1"/>
    <col min="14048" max="14048" width="15.28515625" style="36" customWidth="1"/>
    <col min="14049" max="14049" width="11.140625" style="36" customWidth="1"/>
    <col min="14050" max="14051" width="14.42578125" style="36" customWidth="1"/>
    <col min="14052" max="14052" width="24" style="36" customWidth="1"/>
    <col min="14053" max="14054" width="12" style="36" customWidth="1"/>
    <col min="14055" max="14056" width="12.85546875" style="36" customWidth="1"/>
    <col min="14057" max="14057" width="12.5703125" style="36" customWidth="1"/>
    <col min="14058" max="14059" width="15.140625" style="36" customWidth="1"/>
    <col min="14060" max="14060" width="23.140625" style="36" customWidth="1"/>
    <col min="14061" max="14301" width="11.42578125" style="36"/>
    <col min="14302" max="14302" width="12" style="36" customWidth="1"/>
    <col min="14303" max="14303" width="25.85546875" style="36" customWidth="1"/>
    <col min="14304" max="14304" width="15.28515625" style="36" customWidth="1"/>
    <col min="14305" max="14305" width="11.140625" style="36" customWidth="1"/>
    <col min="14306" max="14307" width="14.42578125" style="36" customWidth="1"/>
    <col min="14308" max="14308" width="24" style="36" customWidth="1"/>
    <col min="14309" max="14310" width="12" style="36" customWidth="1"/>
    <col min="14311" max="14312" width="12.85546875" style="36" customWidth="1"/>
    <col min="14313" max="14313" width="12.5703125" style="36" customWidth="1"/>
    <col min="14314" max="14315" width="15.140625" style="36" customWidth="1"/>
    <col min="14316" max="14316" width="23.140625" style="36" customWidth="1"/>
    <col min="14317" max="14557" width="11.42578125" style="36"/>
    <col min="14558" max="14558" width="12" style="36" customWidth="1"/>
    <col min="14559" max="14559" width="25.85546875" style="36" customWidth="1"/>
    <col min="14560" max="14560" width="15.28515625" style="36" customWidth="1"/>
    <col min="14561" max="14561" width="11.140625" style="36" customWidth="1"/>
    <col min="14562" max="14563" width="14.42578125" style="36" customWidth="1"/>
    <col min="14564" max="14564" width="24" style="36" customWidth="1"/>
    <col min="14565" max="14566" width="12" style="36" customWidth="1"/>
    <col min="14567" max="14568" width="12.85546875" style="36" customWidth="1"/>
    <col min="14569" max="14569" width="12.5703125" style="36" customWidth="1"/>
    <col min="14570" max="14571" width="15.140625" style="36" customWidth="1"/>
    <col min="14572" max="14572" width="23.140625" style="36" customWidth="1"/>
    <col min="14573" max="14813" width="11.42578125" style="36"/>
    <col min="14814" max="14814" width="12" style="36" customWidth="1"/>
    <col min="14815" max="14815" width="25.85546875" style="36" customWidth="1"/>
    <col min="14816" max="14816" width="15.28515625" style="36" customWidth="1"/>
    <col min="14817" max="14817" width="11.140625" style="36" customWidth="1"/>
    <col min="14818" max="14819" width="14.42578125" style="36" customWidth="1"/>
    <col min="14820" max="14820" width="24" style="36" customWidth="1"/>
    <col min="14821" max="14822" width="12" style="36" customWidth="1"/>
    <col min="14823" max="14824" width="12.85546875" style="36" customWidth="1"/>
    <col min="14825" max="14825" width="12.5703125" style="36" customWidth="1"/>
    <col min="14826" max="14827" width="15.140625" style="36" customWidth="1"/>
    <col min="14828" max="14828" width="23.140625" style="36" customWidth="1"/>
    <col min="14829" max="15069" width="11.42578125" style="36"/>
    <col min="15070" max="15070" width="12" style="36" customWidth="1"/>
    <col min="15071" max="15071" width="25.85546875" style="36" customWidth="1"/>
    <col min="15072" max="15072" width="15.28515625" style="36" customWidth="1"/>
    <col min="15073" max="15073" width="11.140625" style="36" customWidth="1"/>
    <col min="15074" max="15075" width="14.42578125" style="36" customWidth="1"/>
    <col min="15076" max="15076" width="24" style="36" customWidth="1"/>
    <col min="15077" max="15078" width="12" style="36" customWidth="1"/>
    <col min="15079" max="15080" width="12.85546875" style="36" customWidth="1"/>
    <col min="15081" max="15081" width="12.5703125" style="36" customWidth="1"/>
    <col min="15082" max="15083" width="15.140625" style="36" customWidth="1"/>
    <col min="15084" max="15084" width="23.140625" style="36" customWidth="1"/>
    <col min="15085" max="15325" width="11.42578125" style="36"/>
    <col min="15326" max="15326" width="12" style="36" customWidth="1"/>
    <col min="15327" max="15327" width="25.85546875" style="36" customWidth="1"/>
    <col min="15328" max="15328" width="15.28515625" style="36" customWidth="1"/>
    <col min="15329" max="15329" width="11.140625" style="36" customWidth="1"/>
    <col min="15330" max="15331" width="14.42578125" style="36" customWidth="1"/>
    <col min="15332" max="15332" width="24" style="36" customWidth="1"/>
    <col min="15333" max="15334" width="12" style="36" customWidth="1"/>
    <col min="15335" max="15336" width="12.85546875" style="36" customWidth="1"/>
    <col min="15337" max="15337" width="12.5703125" style="36" customWidth="1"/>
    <col min="15338" max="15339" width="15.140625" style="36" customWidth="1"/>
    <col min="15340" max="15340" width="23.140625" style="36" customWidth="1"/>
    <col min="15341" max="15581" width="11.42578125" style="36"/>
    <col min="15582" max="15582" width="12" style="36" customWidth="1"/>
    <col min="15583" max="15583" width="25.85546875" style="36" customWidth="1"/>
    <col min="15584" max="15584" width="15.28515625" style="36" customWidth="1"/>
    <col min="15585" max="15585" width="11.140625" style="36" customWidth="1"/>
    <col min="15586" max="15587" width="14.42578125" style="36" customWidth="1"/>
    <col min="15588" max="15588" width="24" style="36" customWidth="1"/>
    <col min="15589" max="15590" width="12" style="36" customWidth="1"/>
    <col min="15591" max="15592" width="12.85546875" style="36" customWidth="1"/>
    <col min="15593" max="15593" width="12.5703125" style="36" customWidth="1"/>
    <col min="15594" max="15595" width="15.140625" style="36" customWidth="1"/>
    <col min="15596" max="15596" width="23.140625" style="36" customWidth="1"/>
    <col min="15597" max="15837" width="11.42578125" style="36"/>
    <col min="15838" max="15838" width="12" style="36" customWidth="1"/>
    <col min="15839" max="15839" width="25.85546875" style="36" customWidth="1"/>
    <col min="15840" max="15840" width="15.28515625" style="36" customWidth="1"/>
    <col min="15841" max="15841" width="11.140625" style="36" customWidth="1"/>
    <col min="15842" max="15843" width="14.42578125" style="36" customWidth="1"/>
    <col min="15844" max="15844" width="24" style="36" customWidth="1"/>
    <col min="15845" max="15846" width="12" style="36" customWidth="1"/>
    <col min="15847" max="15848" width="12.85546875" style="36" customWidth="1"/>
    <col min="15849" max="15849" width="12.5703125" style="36" customWidth="1"/>
    <col min="15850" max="15851" width="15.140625" style="36" customWidth="1"/>
    <col min="15852" max="15852" width="23.140625" style="36" customWidth="1"/>
    <col min="15853" max="16093" width="11.42578125" style="36"/>
    <col min="16094" max="16094" width="12" style="36" customWidth="1"/>
    <col min="16095" max="16095" width="25.85546875" style="36" customWidth="1"/>
    <col min="16096" max="16096" width="15.28515625" style="36" customWidth="1"/>
    <col min="16097" max="16097" width="11.140625" style="36" customWidth="1"/>
    <col min="16098" max="16099" width="14.42578125" style="36" customWidth="1"/>
    <col min="16100" max="16100" width="24" style="36" customWidth="1"/>
    <col min="16101" max="16102" width="12" style="36" customWidth="1"/>
    <col min="16103" max="16104" width="12.85546875" style="36" customWidth="1"/>
    <col min="16105" max="16105" width="12.5703125" style="36" customWidth="1"/>
    <col min="16106" max="16107" width="15.140625" style="36" customWidth="1"/>
    <col min="16108" max="16108" width="23.140625" style="36" customWidth="1"/>
    <col min="16109" max="16384" width="11.42578125" style="36"/>
  </cols>
  <sheetData>
    <row r="1" spans="1:15" ht="30" customHeight="1" thickBot="1" x14ac:dyDescent="0.25">
      <c r="A1" s="122" t="s">
        <v>33</v>
      </c>
      <c r="B1" s="123"/>
      <c r="C1" s="123"/>
      <c r="D1" s="123"/>
      <c r="E1" s="123"/>
      <c r="F1" s="123"/>
      <c r="G1" s="123"/>
      <c r="H1" s="123"/>
      <c r="I1" s="123"/>
      <c r="J1" s="123"/>
      <c r="K1" s="123"/>
      <c r="L1" s="123"/>
      <c r="M1" s="123"/>
      <c r="N1" s="123"/>
      <c r="O1" s="124"/>
    </row>
    <row r="2" spans="1:15" ht="9.9499999999999993" customHeight="1" thickBot="1" x14ac:dyDescent="0.25">
      <c r="A2" s="63"/>
      <c r="B2" s="23"/>
      <c r="C2" s="23"/>
      <c r="D2" s="23"/>
      <c r="E2" s="23"/>
      <c r="F2" s="23"/>
      <c r="G2" s="23"/>
      <c r="H2" s="23"/>
      <c r="I2" s="23"/>
      <c r="J2" s="23"/>
      <c r="K2" s="23"/>
      <c r="L2" s="23"/>
      <c r="M2" s="23"/>
      <c r="N2" s="23"/>
    </row>
    <row r="3" spans="1:15" ht="30" customHeight="1" thickBot="1" x14ac:dyDescent="0.25">
      <c r="A3" s="125" t="s">
        <v>1</v>
      </c>
      <c r="B3" s="126"/>
      <c r="C3" s="126"/>
      <c r="D3" s="126"/>
      <c r="E3" s="126"/>
      <c r="F3" s="126"/>
      <c r="G3" s="126"/>
      <c r="H3" s="126"/>
      <c r="I3" s="126"/>
      <c r="J3" s="126"/>
      <c r="K3" s="126"/>
      <c r="L3" s="126"/>
      <c r="M3" s="126"/>
      <c r="N3" s="126"/>
      <c r="O3" s="127"/>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31" t="s">
        <v>2</v>
      </c>
      <c r="B5" s="132"/>
      <c r="C5" s="132"/>
      <c r="D5" s="132"/>
      <c r="E5" s="132"/>
      <c r="F5" s="132"/>
      <c r="G5" s="132"/>
      <c r="H5" s="132"/>
      <c r="I5" s="132"/>
      <c r="J5" s="132"/>
      <c r="K5" s="132"/>
      <c r="L5" s="132"/>
      <c r="M5" s="132"/>
      <c r="N5" s="132"/>
      <c r="O5" s="133"/>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31" t="s">
        <v>15</v>
      </c>
      <c r="B7" s="132"/>
      <c r="C7" s="132"/>
      <c r="D7" s="132"/>
      <c r="E7" s="132"/>
      <c r="F7" s="132"/>
      <c r="G7" s="132"/>
      <c r="H7" s="132"/>
      <c r="I7" s="132"/>
      <c r="J7" s="132"/>
      <c r="K7" s="132"/>
      <c r="L7" s="132"/>
      <c r="M7" s="132"/>
      <c r="N7" s="132"/>
      <c r="O7" s="133"/>
    </row>
    <row r="8" spans="1:15" ht="9.9499999999999993" customHeight="1" thickBot="1" x14ac:dyDescent="0.3">
      <c r="A8" s="7"/>
      <c r="B8" s="7"/>
      <c r="C8" s="10"/>
      <c r="D8" s="10"/>
      <c r="E8" s="11"/>
      <c r="F8" s="11"/>
      <c r="G8" s="11"/>
      <c r="H8" s="11"/>
      <c r="I8" s="11"/>
      <c r="J8" s="11"/>
      <c r="K8" s="11"/>
      <c r="L8" s="11"/>
      <c r="M8" s="11"/>
      <c r="N8" s="11"/>
    </row>
    <row r="9" spans="1:15" s="68" customFormat="1" ht="120" customHeight="1" thickBot="1" x14ac:dyDescent="0.25">
      <c r="A9" s="24" t="s">
        <v>3</v>
      </c>
      <c r="B9" s="25" t="s">
        <v>4</v>
      </c>
      <c r="C9" s="26" t="s">
        <v>5</v>
      </c>
      <c r="D9" s="27" t="s">
        <v>6</v>
      </c>
      <c r="E9" s="28" t="s">
        <v>7</v>
      </c>
      <c r="F9" s="25" t="s">
        <v>8</v>
      </c>
      <c r="G9" s="30" t="s">
        <v>9</v>
      </c>
      <c r="H9" s="26" t="s">
        <v>28</v>
      </c>
      <c r="I9" s="26" t="s">
        <v>14</v>
      </c>
      <c r="J9" s="26" t="s">
        <v>29</v>
      </c>
      <c r="K9" s="25" t="s">
        <v>10</v>
      </c>
      <c r="L9" s="27" t="s">
        <v>30</v>
      </c>
      <c r="M9" s="31" t="s">
        <v>11</v>
      </c>
      <c r="N9" s="30" t="s">
        <v>31</v>
      </c>
      <c r="O9" s="32" t="s">
        <v>26</v>
      </c>
    </row>
    <row r="10" spans="1:15" ht="30" customHeight="1" x14ac:dyDescent="0.2">
      <c r="A10" s="65"/>
      <c r="B10" s="71"/>
      <c r="C10" s="134" t="s">
        <v>27</v>
      </c>
      <c r="D10" s="135"/>
      <c r="E10" s="29"/>
      <c r="F10" s="29"/>
      <c r="G10" s="29"/>
      <c r="H10" s="29"/>
      <c r="I10" s="29"/>
      <c r="J10" s="29"/>
      <c r="K10" s="29"/>
      <c r="L10" s="33"/>
      <c r="M10" s="33"/>
      <c r="N10" s="34"/>
      <c r="O10" s="37"/>
    </row>
    <row r="11" spans="1:15" s="75" customFormat="1" ht="20.100000000000001" customHeight="1" x14ac:dyDescent="0.25">
      <c r="A11" s="85">
        <v>36</v>
      </c>
      <c r="B11" s="72"/>
      <c r="C11" s="74" t="s">
        <v>38</v>
      </c>
      <c r="D11" s="67" t="s">
        <v>35</v>
      </c>
      <c r="E11" s="12"/>
      <c r="F11" s="13"/>
      <c r="G11" s="14" t="s">
        <v>12</v>
      </c>
      <c r="H11" s="15"/>
      <c r="I11" s="16"/>
      <c r="J11" s="17">
        <f>H11+I11</f>
        <v>0</v>
      </c>
      <c r="K11" s="18"/>
      <c r="L11" s="19">
        <f>J11+(J11*K11)</f>
        <v>0</v>
      </c>
      <c r="M11" s="73">
        <v>1000</v>
      </c>
      <c r="N11" s="20" t="str">
        <f>IF(OR(E11="",F11="",H11="",I11="",K11=""),"Information(s) manquante(s) colonnes E-F-H-I-K",IFERROR(L11*M11,"Erreur de calcul"))</f>
        <v>Information(s) manquante(s) colonnes E-F-H-I-K</v>
      </c>
      <c r="O11" s="61"/>
    </row>
    <row r="12" spans="1:15" s="75" customFormat="1" ht="20.100000000000001" customHeight="1" x14ac:dyDescent="0.25">
      <c r="A12" s="85">
        <v>36</v>
      </c>
      <c r="B12" s="72"/>
      <c r="C12" s="74" t="s">
        <v>37</v>
      </c>
      <c r="D12" s="67" t="s">
        <v>35</v>
      </c>
      <c r="E12" s="12"/>
      <c r="F12" s="13"/>
      <c r="G12" s="14" t="s">
        <v>12</v>
      </c>
      <c r="H12" s="15"/>
      <c r="I12" s="16"/>
      <c r="J12" s="17">
        <f>H12+I12</f>
        <v>0</v>
      </c>
      <c r="K12" s="18"/>
      <c r="L12" s="19">
        <f>J12+(J12*K12)</f>
        <v>0</v>
      </c>
      <c r="M12" s="73">
        <v>1000</v>
      </c>
      <c r="N12" s="20" t="str">
        <f>IF(OR(E12="",F12="",H12="",I12="",K12=""),"Information(s) manquante(s) colonnes E-F-H-I-K",IFERROR(L12*M12,"Erreur de calcul"))</f>
        <v>Information(s) manquante(s) colonnes E-F-H-I-K</v>
      </c>
      <c r="O12" s="61"/>
    </row>
    <row r="13" spans="1:15" s="75" customFormat="1" ht="20.100000000000001" customHeight="1" x14ac:dyDescent="0.25">
      <c r="A13" s="85">
        <v>36</v>
      </c>
      <c r="B13" s="72"/>
      <c r="C13" s="74" t="s">
        <v>34</v>
      </c>
      <c r="D13" s="67" t="s">
        <v>35</v>
      </c>
      <c r="E13" s="12"/>
      <c r="F13" s="13"/>
      <c r="G13" s="14" t="s">
        <v>12</v>
      </c>
      <c r="H13" s="15"/>
      <c r="I13" s="16"/>
      <c r="J13" s="17">
        <f t="shared" ref="J13:J14" si="0">H13+I13</f>
        <v>0</v>
      </c>
      <c r="K13" s="18"/>
      <c r="L13" s="19">
        <f t="shared" ref="L13:L14" si="1">J13+(J13*K13)</f>
        <v>0</v>
      </c>
      <c r="M13" s="73">
        <v>9928</v>
      </c>
      <c r="N13" s="20" t="str">
        <f t="shared" ref="N13:N14" si="2">IF(OR(E13="",F13="",H13="",I13="",K13=""),"Information(s) manquante(s) colonnes E-F-H-I-K",IFERROR(L13*M13,"Erreur de calcul"))</f>
        <v>Information(s) manquante(s) colonnes E-F-H-I-K</v>
      </c>
      <c r="O13" s="61"/>
    </row>
    <row r="14" spans="1:15" s="75" customFormat="1" ht="20.100000000000001" customHeight="1" x14ac:dyDescent="0.25">
      <c r="A14" s="85">
        <v>36</v>
      </c>
      <c r="B14" s="72"/>
      <c r="C14" s="74" t="s">
        <v>44</v>
      </c>
      <c r="D14" s="67" t="s">
        <v>35</v>
      </c>
      <c r="E14" s="12"/>
      <c r="F14" s="13"/>
      <c r="G14" s="14" t="s">
        <v>12</v>
      </c>
      <c r="H14" s="15"/>
      <c r="I14" s="16"/>
      <c r="J14" s="17">
        <f t="shared" si="0"/>
        <v>0</v>
      </c>
      <c r="K14" s="18"/>
      <c r="L14" s="19">
        <f t="shared" si="1"/>
        <v>0</v>
      </c>
      <c r="M14" s="73">
        <v>424</v>
      </c>
      <c r="N14" s="20" t="str">
        <f t="shared" si="2"/>
        <v>Information(s) manquante(s) colonnes E-F-H-I-K</v>
      </c>
      <c r="O14" s="61"/>
    </row>
    <row r="15" spans="1:15" s="75" customFormat="1" ht="20.100000000000001" customHeight="1" x14ac:dyDescent="0.25">
      <c r="A15" s="85">
        <v>36</v>
      </c>
      <c r="B15" s="96"/>
      <c r="C15" s="74" t="s">
        <v>45</v>
      </c>
      <c r="D15" s="67" t="s">
        <v>35</v>
      </c>
      <c r="E15" s="12"/>
      <c r="F15" s="13"/>
      <c r="G15" s="14" t="s">
        <v>12</v>
      </c>
      <c r="H15" s="15"/>
      <c r="I15" s="16"/>
      <c r="J15" s="17">
        <f t="shared" ref="J15" si="3">H15+I15</f>
        <v>0</v>
      </c>
      <c r="K15" s="18"/>
      <c r="L15" s="19">
        <f t="shared" ref="L15" si="4">J15+(J15*K15)</f>
        <v>0</v>
      </c>
      <c r="M15" s="73">
        <v>425</v>
      </c>
      <c r="N15" s="20" t="str">
        <f t="shared" ref="N15" si="5">IF(OR(E15="",F15="",H15="",I15="",K15=""),"Information(s) manquante(s) colonnes E-F-H-I-K",IFERROR(L15*M15,"Erreur de calcul"))</f>
        <v>Information(s) manquante(s) colonnes E-F-H-I-K</v>
      </c>
      <c r="O15" s="61"/>
    </row>
    <row r="16" spans="1:15" s="68" customFormat="1" ht="30" customHeight="1" x14ac:dyDescent="0.2">
      <c r="A16" s="98"/>
      <c r="B16" s="99"/>
      <c r="C16" s="136" t="s">
        <v>39</v>
      </c>
      <c r="D16" s="137"/>
      <c r="E16" s="100"/>
      <c r="F16" s="100"/>
      <c r="G16" s="100"/>
      <c r="H16" s="100"/>
      <c r="I16" s="100"/>
      <c r="J16" s="100"/>
      <c r="K16" s="100"/>
      <c r="L16" s="101"/>
      <c r="M16" s="101"/>
      <c r="N16" s="102"/>
      <c r="O16" s="102"/>
    </row>
    <row r="17" spans="1:15" s="75" customFormat="1" ht="20.100000000000001" customHeight="1" thickBot="1" x14ac:dyDescent="0.3">
      <c r="A17" s="85">
        <v>36</v>
      </c>
      <c r="B17" s="72"/>
      <c r="C17" s="97" t="s">
        <v>40</v>
      </c>
      <c r="D17" s="67" t="s">
        <v>35</v>
      </c>
      <c r="E17" s="12"/>
      <c r="F17" s="13"/>
      <c r="G17" s="14" t="s">
        <v>12</v>
      </c>
      <c r="H17" s="15"/>
      <c r="I17" s="16"/>
      <c r="J17" s="17">
        <f t="shared" ref="J17" si="6">H17+I17</f>
        <v>0</v>
      </c>
      <c r="K17" s="18"/>
      <c r="L17" s="19">
        <f t="shared" ref="L17" si="7">J17+(J17*K17)</f>
        <v>0</v>
      </c>
      <c r="M17" s="73">
        <v>100</v>
      </c>
      <c r="N17" s="20" t="str">
        <f t="shared" ref="N17" si="8">IF(OR(E17="",F17="",H17="",I17="",K17=""),"Information(s) manquante(s) colonnes E-F-H-I-K",IFERROR(L17*M17,"Erreur de calcul"))</f>
        <v>Information(s) manquante(s) colonnes E-F-H-I-K</v>
      </c>
      <c r="O17" s="61"/>
    </row>
    <row r="18" spans="1:15" ht="21" hidden="1" customHeight="1" thickBot="1" x14ac:dyDescent="0.25">
      <c r="A18" s="128" t="s">
        <v>13</v>
      </c>
      <c r="B18" s="129"/>
      <c r="C18" s="129"/>
      <c r="D18" s="129"/>
      <c r="E18" s="129"/>
      <c r="F18" s="129"/>
      <c r="G18" s="129"/>
      <c r="H18" s="129"/>
      <c r="I18" s="129"/>
      <c r="J18" s="129"/>
      <c r="K18" s="129"/>
      <c r="L18" s="129"/>
      <c r="M18" s="130"/>
      <c r="N18" s="40">
        <f>SUM(N11:N14)</f>
        <v>0</v>
      </c>
      <c r="O18" s="42"/>
    </row>
    <row r="19" spans="1:15" s="68" customFormat="1" ht="120" customHeight="1" thickBot="1" x14ac:dyDescent="0.25">
      <c r="A19" s="51" t="s">
        <v>3</v>
      </c>
      <c r="B19" s="44" t="s">
        <v>4</v>
      </c>
      <c r="C19" s="41" t="s">
        <v>5</v>
      </c>
      <c r="D19" s="60"/>
      <c r="E19" s="59"/>
      <c r="F19" s="53" t="s">
        <v>8</v>
      </c>
      <c r="G19" s="53" t="s">
        <v>9</v>
      </c>
      <c r="H19" s="54" t="s">
        <v>21</v>
      </c>
      <c r="I19" s="57"/>
      <c r="J19" s="58"/>
      <c r="K19" s="79"/>
      <c r="L19" s="56"/>
      <c r="M19" s="55" t="s">
        <v>22</v>
      </c>
      <c r="N19" s="53" t="s">
        <v>31</v>
      </c>
      <c r="O19" s="83"/>
    </row>
    <row r="20" spans="1:15" ht="30" customHeight="1" x14ac:dyDescent="0.2">
      <c r="A20" s="66"/>
      <c r="B20" s="52"/>
      <c r="C20" s="121" t="s">
        <v>25</v>
      </c>
      <c r="D20" s="121"/>
      <c r="E20" s="121"/>
      <c r="F20" s="121"/>
      <c r="G20" s="121"/>
      <c r="H20" s="121"/>
      <c r="I20" s="121"/>
      <c r="J20" s="121"/>
      <c r="K20" s="121"/>
      <c r="L20" s="121"/>
      <c r="M20" s="121"/>
      <c r="N20" s="121"/>
      <c r="O20" s="43"/>
    </row>
    <row r="21" spans="1:15" ht="20.100000000000001" customHeight="1" x14ac:dyDescent="0.2">
      <c r="A21" s="85">
        <v>36</v>
      </c>
      <c r="B21" s="64"/>
      <c r="C21" s="38" t="s">
        <v>20</v>
      </c>
      <c r="D21" s="21"/>
      <c r="E21" s="21"/>
      <c r="F21" s="13"/>
      <c r="G21" s="22" t="s">
        <v>24</v>
      </c>
      <c r="H21" s="35"/>
      <c r="I21" s="21"/>
      <c r="J21" s="21"/>
      <c r="K21" s="21"/>
      <c r="L21" s="21"/>
      <c r="M21" s="76">
        <v>26000</v>
      </c>
      <c r="N21" s="20" t="str">
        <f t="shared" ref="N21:N23" si="9">IF(OR(F21="",H21="",ISBLANK(H21)),"Information(s) manquante(s) colonnes F-H",IFERROR(M21*H21,"Erreur de calcul"))</f>
        <v>Information(s) manquante(s) colonnes F-H</v>
      </c>
      <c r="O21" s="84"/>
    </row>
    <row r="22" spans="1:15" ht="19.5" customHeight="1" x14ac:dyDescent="0.2">
      <c r="A22" s="85">
        <v>36</v>
      </c>
      <c r="B22" s="64"/>
      <c r="C22" s="38" t="s">
        <v>17</v>
      </c>
      <c r="D22" s="21"/>
      <c r="E22" s="21"/>
      <c r="F22" s="13"/>
      <c r="G22" s="22" t="s">
        <v>24</v>
      </c>
      <c r="H22" s="35"/>
      <c r="I22" s="21"/>
      <c r="J22" s="21"/>
      <c r="K22" s="21"/>
      <c r="L22" s="21"/>
      <c r="M22" s="76">
        <v>52000</v>
      </c>
      <c r="N22" s="20" t="str">
        <f t="shared" si="9"/>
        <v>Information(s) manquante(s) colonnes F-H</v>
      </c>
      <c r="O22" s="84"/>
    </row>
    <row r="23" spans="1:15" ht="20.100000000000001" customHeight="1" x14ac:dyDescent="0.2">
      <c r="A23" s="85">
        <v>36</v>
      </c>
      <c r="B23" s="64"/>
      <c r="C23" s="38" t="s">
        <v>18</v>
      </c>
      <c r="D23" s="21"/>
      <c r="E23" s="21"/>
      <c r="F23" s="13"/>
      <c r="G23" s="22" t="s">
        <v>24</v>
      </c>
      <c r="H23" s="35"/>
      <c r="I23" s="21"/>
      <c r="J23" s="21"/>
      <c r="K23" s="21"/>
      <c r="L23" s="21"/>
      <c r="M23" s="76">
        <v>77500</v>
      </c>
      <c r="N23" s="20" t="str">
        <f t="shared" si="9"/>
        <v>Information(s) manquante(s) colonnes F-H</v>
      </c>
      <c r="O23" s="84"/>
    </row>
    <row r="24" spans="1:15" ht="20.100000000000001" customHeight="1" x14ac:dyDescent="0.2">
      <c r="A24" s="85">
        <v>36</v>
      </c>
      <c r="B24" s="64"/>
      <c r="C24" s="38" t="s">
        <v>19</v>
      </c>
      <c r="D24" s="21"/>
      <c r="E24" s="21"/>
      <c r="F24" s="13"/>
      <c r="G24" s="22" t="s">
        <v>24</v>
      </c>
      <c r="H24" s="35"/>
      <c r="I24" s="21"/>
      <c r="J24" s="21"/>
      <c r="K24" s="21"/>
      <c r="L24" s="21"/>
      <c r="M24" s="76">
        <v>105000</v>
      </c>
      <c r="N24" s="20" t="str">
        <f>IF(OR(F24="",H24="",ISBLANK(H24)),"Information(s) manquante(s) colonnes F-H",IFERROR(M24*H24,"Erreur de calcul"))</f>
        <v>Information(s) manquante(s) colonnes F-H</v>
      </c>
      <c r="O24" s="84"/>
    </row>
    <row r="25" spans="1:15" s="68" customFormat="1" ht="120" customHeight="1" x14ac:dyDescent="0.2">
      <c r="A25" s="103" t="s">
        <v>3</v>
      </c>
      <c r="B25" s="104" t="s">
        <v>4</v>
      </c>
      <c r="C25" s="105" t="s">
        <v>46</v>
      </c>
      <c r="D25" s="106" t="s">
        <v>47</v>
      </c>
      <c r="E25" s="107" t="s">
        <v>48</v>
      </c>
      <c r="F25" s="104" t="s">
        <v>8</v>
      </c>
      <c r="G25" s="104" t="s">
        <v>9</v>
      </c>
      <c r="H25" s="108" t="s">
        <v>49</v>
      </c>
      <c r="I25" s="108" t="s">
        <v>14</v>
      </c>
      <c r="J25" s="109" t="s">
        <v>29</v>
      </c>
      <c r="K25" s="104" t="s">
        <v>10</v>
      </c>
      <c r="L25" s="108" t="s">
        <v>50</v>
      </c>
      <c r="M25" s="110"/>
      <c r="N25" s="111"/>
      <c r="O25" s="112" t="s">
        <v>51</v>
      </c>
    </row>
    <row r="26" spans="1:15" ht="20.100000000000001" customHeight="1" x14ac:dyDescent="0.2">
      <c r="A26" s="85">
        <v>36</v>
      </c>
      <c r="B26" s="64"/>
      <c r="C26" s="38" t="s">
        <v>41</v>
      </c>
      <c r="D26" s="21"/>
      <c r="E26" s="113"/>
      <c r="F26" s="114"/>
      <c r="G26" s="115" t="s">
        <v>12</v>
      </c>
      <c r="H26" s="116"/>
      <c r="I26" s="117">
        <v>0</v>
      </c>
      <c r="J26" s="17">
        <f>H26+I26</f>
        <v>0</v>
      </c>
      <c r="K26" s="118"/>
      <c r="L26" s="19">
        <f>J26+(J26*K26)</f>
        <v>0</v>
      </c>
      <c r="M26" s="119"/>
      <c r="N26" s="119"/>
      <c r="O26" s="120"/>
    </row>
    <row r="27" spans="1:15" ht="20.100000000000001" customHeight="1" x14ac:dyDescent="0.2">
      <c r="A27" s="85">
        <v>36</v>
      </c>
      <c r="B27" s="64"/>
      <c r="C27" s="38" t="s">
        <v>42</v>
      </c>
      <c r="D27" s="21"/>
      <c r="E27" s="113"/>
      <c r="F27" s="114"/>
      <c r="G27" s="115" t="s">
        <v>12</v>
      </c>
      <c r="H27" s="116"/>
      <c r="I27" s="117">
        <v>0</v>
      </c>
      <c r="J27" s="17">
        <f>H27+I27</f>
        <v>0</v>
      </c>
      <c r="K27" s="118"/>
      <c r="L27" s="19">
        <f>J27+(J27*K27)</f>
        <v>0</v>
      </c>
      <c r="M27" s="119"/>
      <c r="N27" s="119"/>
      <c r="O27" s="120"/>
    </row>
    <row r="28" spans="1:15" ht="20.100000000000001" customHeight="1" x14ac:dyDescent="0.2">
      <c r="A28" s="85">
        <v>36</v>
      </c>
      <c r="B28" s="64"/>
      <c r="C28" s="38" t="s">
        <v>43</v>
      </c>
      <c r="D28" s="21"/>
      <c r="E28" s="113"/>
      <c r="F28" s="114"/>
      <c r="G28" s="115" t="s">
        <v>12</v>
      </c>
      <c r="H28" s="116"/>
      <c r="I28" s="117">
        <v>0</v>
      </c>
      <c r="J28" s="17">
        <f>H28+I28</f>
        <v>0</v>
      </c>
      <c r="K28" s="118"/>
      <c r="L28" s="19">
        <f>J28+(J28*K28)</f>
        <v>0</v>
      </c>
      <c r="M28" s="119"/>
      <c r="N28" s="119"/>
      <c r="O28" s="120"/>
    </row>
    <row r="29" spans="1:15" s="68" customFormat="1" ht="30" customHeight="1" x14ac:dyDescent="0.2">
      <c r="A29" s="62"/>
      <c r="B29" s="44"/>
      <c r="C29" s="45" t="s">
        <v>32</v>
      </c>
      <c r="D29" s="69"/>
      <c r="E29" s="69"/>
      <c r="F29" s="46"/>
      <c r="G29" s="47"/>
      <c r="H29" s="48"/>
      <c r="I29" s="69"/>
      <c r="J29" s="69"/>
      <c r="K29" s="69"/>
      <c r="L29" s="69"/>
      <c r="M29" s="69"/>
      <c r="N29" s="69"/>
      <c r="O29" s="82"/>
    </row>
    <row r="30" spans="1:15" ht="20.100000000000001" customHeight="1" x14ac:dyDescent="0.2">
      <c r="A30" s="86">
        <v>36</v>
      </c>
      <c r="B30" s="77"/>
      <c r="C30" s="78"/>
      <c r="D30" s="21"/>
      <c r="E30" s="21"/>
      <c r="F30" s="13"/>
      <c r="G30" s="22" t="s">
        <v>24</v>
      </c>
      <c r="H30" s="35"/>
      <c r="I30" s="21"/>
      <c r="J30" s="21"/>
      <c r="K30" s="21"/>
      <c r="L30" s="21"/>
      <c r="M30" s="21"/>
      <c r="N30" s="21"/>
      <c r="O30" s="81"/>
    </row>
    <row r="31" spans="1:15" ht="20.100000000000001" customHeight="1" x14ac:dyDescent="0.2">
      <c r="A31" s="86">
        <v>36</v>
      </c>
      <c r="B31" s="77"/>
      <c r="C31" s="78"/>
      <c r="D31" s="21"/>
      <c r="E31" s="21"/>
      <c r="F31" s="13"/>
      <c r="G31" s="22" t="s">
        <v>24</v>
      </c>
      <c r="H31" s="35"/>
      <c r="I31" s="21"/>
      <c r="J31" s="21"/>
      <c r="K31" s="21"/>
      <c r="L31" s="21"/>
      <c r="M31" s="21"/>
      <c r="N31" s="21"/>
      <c r="O31" s="81"/>
    </row>
    <row r="32" spans="1:15" s="68" customFormat="1" ht="30" customHeight="1" thickBot="1" x14ac:dyDescent="0.25">
      <c r="A32" s="70"/>
      <c r="B32" s="49"/>
      <c r="C32" s="50" t="s">
        <v>16</v>
      </c>
      <c r="D32" s="50"/>
      <c r="E32" s="50"/>
      <c r="F32" s="50"/>
      <c r="G32" s="50"/>
      <c r="H32" s="50"/>
      <c r="I32" s="50"/>
      <c r="J32" s="50"/>
      <c r="K32" s="50"/>
      <c r="L32" s="50"/>
      <c r="M32" s="50"/>
      <c r="N32" s="50"/>
      <c r="O32" s="80"/>
    </row>
    <row r="33" spans="1:15" ht="19.5" customHeight="1" thickBot="1" x14ac:dyDescent="0.25">
      <c r="A33" s="87">
        <v>36</v>
      </c>
      <c r="B33" s="88"/>
      <c r="C33" s="89" t="s">
        <v>16</v>
      </c>
      <c r="D33" s="90"/>
      <c r="E33" s="90"/>
      <c r="F33" s="91"/>
      <c r="G33" s="92" t="s">
        <v>24</v>
      </c>
      <c r="H33" s="93"/>
      <c r="I33" s="90"/>
      <c r="J33" s="90"/>
      <c r="K33" s="90"/>
      <c r="L33" s="90"/>
      <c r="M33" s="90"/>
      <c r="N33" s="90"/>
      <c r="O33" s="94"/>
    </row>
  </sheetData>
  <mergeCells count="8">
    <mergeCell ref="C20:N20"/>
    <mergeCell ref="A1:O1"/>
    <mergeCell ref="A3:O3"/>
    <mergeCell ref="A18:M18"/>
    <mergeCell ref="A5:O5"/>
    <mergeCell ref="A7:O7"/>
    <mergeCell ref="C10:D10"/>
    <mergeCell ref="C16:D16"/>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2025-09-05T14:06:19Z</dcterms:modified>
</cp:coreProperties>
</file>