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4CC11D43-C5FB-460C-A83F-864535CE4F83}"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REMISIER'!$A$1:$O$14</definedName>
  </definedNames>
  <calcPr calcId="191029"/>
</workbook>
</file>

<file path=xl/calcChain.xml><?xml version="1.0" encoding="utf-8"?>
<calcChain xmlns="http://schemas.openxmlformats.org/spreadsheetml/2006/main">
  <c r="N17" i="37" l="1"/>
  <c r="N18" i="37"/>
  <c r="N19" i="37"/>
  <c r="L19" i="37"/>
  <c r="L18" i="37"/>
  <c r="L17" i="37"/>
  <c r="L16" i="37"/>
  <c r="J33" i="37" l="1"/>
  <c r="L33" i="37" s="1"/>
  <c r="J32" i="37"/>
  <c r="L32" i="37" s="1"/>
  <c r="J31" i="37"/>
  <c r="L31" i="37" s="1"/>
  <c r="J30" i="37"/>
  <c r="L30" i="37" s="1"/>
  <c r="J29" i="37"/>
  <c r="L29" i="37" s="1"/>
  <c r="N27" i="37"/>
  <c r="N26" i="37"/>
  <c r="N25" i="37"/>
  <c r="N24" i="37"/>
  <c r="N21" i="37"/>
  <c r="N16" i="37"/>
  <c r="N14" i="37" l="1"/>
  <c r="J14" i="37"/>
  <c r="L14" i="37" s="1"/>
  <c r="N12" i="37" l="1"/>
  <c r="N11" i="37"/>
  <c r="J11" i="37"/>
  <c r="L11" i="37" s="1"/>
  <c r="J12" i="37"/>
  <c r="L12" i="37" s="1"/>
</calcChain>
</file>

<file path=xl/sharedStrings.xml><?xml version="1.0" encoding="utf-8"?>
<sst xmlns="http://schemas.openxmlformats.org/spreadsheetml/2006/main" count="85" uniqueCount="57">
  <si>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</si>
  <si>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</si>
  <si>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</si>
  <si>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</si>
  <si>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</si>
  <si>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</si>
  <si>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</si>
  <si>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</si>
  <si>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</si>
  <si>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</si>
  <si>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</si>
  <si>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</si>
  <si>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</si>
  <si>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FORFAIT</t>
  </si>
  <si>
    <t>HEURE</t>
  </si>
  <si>
    <t>TOTAL TTC DU DEVIS ESTIMATIF SUR LA DURÉE DU CONTRAT  (HORS REMISES)</t>
  </si>
  <si>
    <t>Eco-contri-bution 
€
par article</t>
  </si>
  <si>
    <t xml:space="preserve">Le candidat inscrit une adresse mail qui sera valide pendant toute la durée du marché : </t>
  </si>
  <si>
    <t xml:space="preserve">REMISE SUR CATALOGUE DE PIECES DETACHEES </t>
  </si>
  <si>
    <t>50 000 € HT&lt; M &lt;= 75 000 € HT</t>
  </si>
  <si>
    <t>75 000 € HT&lt; M &lt;= 100 000 € HT</t>
  </si>
  <si>
    <t>M &gt; 100 000 € HT</t>
  </si>
  <si>
    <t>25 000 € HT&lt; M &lt;= 50 000 € HT</t>
  </si>
  <si>
    <t>Taux de
remise par montant de commande</t>
  </si>
  <si>
    <t>CA estimatif de commandes
sur la durée du marché</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</si>
  <si>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</si>
  <si>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 xml:space="preserve">Lot 10 - Lits pliants et transats pour accompagnants </t>
  </si>
  <si>
    <t>LITS PLIANTS ET TRANSATS POUR ACCOMPAGNANTS</t>
  </si>
  <si>
    <t xml:space="preserve">Paragarphe CTTP : 4.3.1 Lot 10- Lits pliants et transats pour accompagnants </t>
  </si>
  <si>
    <t>ACCESSOIRES</t>
  </si>
  <si>
    <t>COUSSIN APPUI-TETE REGLABLE EN HAUTEUR ET AMOVIBLE</t>
  </si>
  <si>
    <t/>
  </si>
  <si>
    <t>Désignation commerciale de la prestation
-
Référence fournisseur</t>
  </si>
  <si>
    <t>Prix unitaire €HT</t>
  </si>
  <si>
    <t>TAUX</t>
  </si>
  <si>
    <t>Précisions / Notes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</si>
  <si>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</si>
  <si>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 xml:space="preserve"> LIT ACCOMPAGNANT PLIABLE, TAILLE DE COUCHAGE UN ADULTE environ 90X190cm</t>
  </si>
  <si>
    <t>TRANSAT ADAPTE A UN ADULTE DE MORPHOLOGIE STANDARD environ 70X190cm</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</si>
  <si>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</si>
  <si>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</si>
  <si>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</si>
  <si>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</si>
  <si>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</si>
  <si>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</si>
  <si>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GAMME COMPLEMENTAIRE  - Liste donnée à titre indicatif l'ajout de lignes est possible si nécessaire</t>
  </si>
  <si>
    <t>MAINTENANCE &amp; PRESTATIONS</t>
  </si>
  <si>
    <t>MAINTENANCE CURATIVE HORS GARANTIE/INTERVENTION TECHNICIEN - TAUX HORAIRE</t>
  </si>
  <si>
    <t xml:space="preserve">FORFAIT DEPLACEMENT </t>
  </si>
  <si>
    <t>Forfait de déplacement sans hébergement jusqu’à 30 km aller/retour soit 60 km en global</t>
  </si>
  <si>
    <t>DEPLACEMENT FACTURATION PAR KILOMETRE SUPPLEMENTAIRE AU DELA DE 30 km aller/retour soit 60 km en global</t>
  </si>
  <si>
    <t xml:space="preserve">Prix du km </t>
  </si>
  <si>
    <t>KM</t>
  </si>
  <si>
    <t xml:space="preserve">HEBERGEMENT </t>
  </si>
  <si>
    <t>Si l’intervention nécessite une nuitée sur justification</t>
  </si>
  <si>
    <t>NUIT</t>
  </si>
  <si>
    <t xml:space="preserve">TAUX DE REMISE SUR LES MAINTENANCES GROUPEES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</si>
</sst>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s>
  <fills count="11">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lightUp">
        <bgColor rgb="FFE30059"/>
      </patternFill>
    </fill>
    <fill>
      <patternFill patternType="lightUp">
        <bgColor theme="0"/>
      </patternFill>
    </fill>
  </fills>
  <borders count="52">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style="thin">
        <color rgb="FF1B93A1"/>
      </top>
      <bottom style="thin">
        <color rgb="FF1B93A1"/>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thin">
        <color rgb="FF1B93A1"/>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style="medium">
        <color theme="0"/>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style="medium">
        <color rgb="FF1B93A1"/>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style="medium">
        <color rgb="FF1B93A1"/>
      </left>
      <right style="thin">
        <color rgb="FF1B93A1"/>
      </right>
      <top/>
      <bottom style="thin">
        <color rgb="FF1B93A1"/>
      </bottom>
      <diagonal/>
    </border>
    <border>
      <left style="thin">
        <color rgb="FF1B93A1"/>
      </left>
      <right style="thin">
        <color rgb="FF1B93A1"/>
      </right>
      <top/>
      <bottom style="thin">
        <color rgb="FF1B93A1"/>
      </bottom>
      <diagonal/>
    </border>
    <border>
      <left style="thin">
        <color rgb="FF1B93A1"/>
      </left>
      <right/>
      <top/>
      <bottom style="thin">
        <color rgb="FF1B93A1"/>
      </bottom>
      <diagonal/>
    </border>
    <border>
      <left style="medium">
        <color rgb="FF1B93A1"/>
      </left>
      <right style="medium">
        <color theme="0"/>
      </right>
      <top style="medium">
        <color theme="0"/>
      </top>
      <bottom/>
      <diagonal/>
    </border>
    <border>
      <left style="medium">
        <color theme="0"/>
      </left>
      <right/>
      <top style="medium">
        <color theme="0"/>
      </top>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rgb="FF1B93A1"/>
      </right>
      <top style="medium">
        <color theme="0"/>
      </top>
      <bottom style="medium">
        <color theme="0"/>
      </bottom>
      <diagonal/>
    </border>
    <border>
      <left style="medium">
        <color rgb="FF1B93A1"/>
      </left>
      <right/>
      <top style="medium">
        <color theme="0"/>
      </top>
      <bottom style="thin">
        <color rgb="FF1B93A1"/>
      </bottom>
      <diagonal/>
    </border>
    <border>
      <left style="medium">
        <color rgb="FF1B93A1"/>
      </left>
      <right/>
      <top style="thin">
        <color rgb="FF1B93A1"/>
      </top>
      <bottom style="medium">
        <color rgb="FF1B93A1"/>
      </bottom>
      <diagonal/>
    </border>
    <border>
      <left/>
      <right style="thin">
        <color rgb="FF1B93A1"/>
      </right>
      <top style="thin">
        <color rgb="FF1B93A1"/>
      </top>
      <bottom style="medium">
        <color rgb="FF1B93A1"/>
      </bottom>
      <diagonal/>
    </border>
    <border>
      <left style="medium">
        <color rgb="FF1B93A1"/>
      </left>
      <right style="medium">
        <color theme="0"/>
      </right>
      <top style="thin">
        <color rgb="FF1B93A1"/>
      </top>
      <bottom style="thin">
        <color rgb="FF1B93A1"/>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medium">
        <color rgb="FF1B93A1"/>
      </right>
      <top style="thin">
        <color rgb="FF1B93A1"/>
      </top>
      <bottom style="thin">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style="medium">
        <color rgb="FF1B93A1"/>
      </left>
      <right style="thin">
        <color rgb="FF1B93A1"/>
      </right>
      <top/>
      <bottom style="medium">
        <color rgb="FF1B93A1"/>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40">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5" xfId="0" applyFont="1" applyFill="1" applyBorder="1" applyAlignment="1" applyProtection="1">
      <alignment vertical="center" wrapText="1"/>
    </xf>
    <xf numFmtId="0" fontId="18" fillId="0" borderId="5" xfId="0" applyFont="1" applyBorder="1" applyAlignment="1" applyProtection="1">
      <alignment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xf>
    <xf numFmtId="164" fontId="17" fillId="4" borderId="5" xfId="0" applyNumberFormat="1" applyFont="1" applyFill="1" applyBorder="1" applyAlignment="1" applyProtection="1">
      <alignment horizontal="right" vertical="center" wrapText="1"/>
      <protection locked="0"/>
    </xf>
    <xf numFmtId="165" fontId="17" fillId="4" borderId="5" xfId="0" applyNumberFormat="1" applyFont="1" applyFill="1" applyBorder="1" applyAlignment="1" applyProtection="1">
      <alignment horizontal="right" vertical="center" wrapText="1"/>
      <protection locked="0"/>
    </xf>
    <xf numFmtId="164" fontId="21" fillId="0" borderId="5" xfId="0" applyNumberFormat="1" applyFont="1" applyFill="1" applyBorder="1" applyAlignment="1" applyProtection="1">
      <alignment horizontal="right" vertical="center" wrapText="1"/>
    </xf>
    <xf numFmtId="10" fontId="17" fillId="4" borderId="5" xfId="45" applyNumberFormat="1" applyFont="1" applyFill="1" applyBorder="1" applyAlignment="1" applyProtection="1">
      <alignment horizontal="center" vertical="center" wrapText="1"/>
      <protection locked="0"/>
    </xf>
    <xf numFmtId="166" fontId="21" fillId="0" borderId="5" xfId="0" applyNumberFormat="1" applyFont="1" applyFill="1" applyBorder="1" applyAlignment="1" applyProtection="1">
      <alignment horizontal="right" vertical="center" wrapText="1"/>
    </xf>
    <xf numFmtId="167" fontId="21" fillId="0" borderId="5" xfId="2" applyNumberFormat="1" applyFont="1" applyFill="1" applyBorder="1" applyAlignment="1" applyProtection="1">
      <alignment horizontal="right" vertical="center" wrapText="1"/>
    </xf>
    <xf numFmtId="0" fontId="17" fillId="2" borderId="5" xfId="0" applyFont="1" applyFill="1" applyBorder="1" applyAlignment="1" applyProtection="1">
      <alignment horizontal="center" vertical="center" wrapText="1"/>
      <protection locked="0"/>
    </xf>
    <xf numFmtId="1" fontId="17" fillId="2" borderId="5" xfId="45" applyNumberFormat="1" applyFont="1" applyFill="1" applyBorder="1" applyAlignment="1" applyProtection="1">
      <alignment horizontal="center" vertical="center" wrapText="1"/>
    </xf>
    <xf numFmtId="0" fontId="15" fillId="2" borderId="5" xfId="0" applyFont="1" applyFill="1" applyBorder="1" applyAlignment="1" applyProtection="1">
      <alignment vertical="center" wrapText="1"/>
    </xf>
    <xf numFmtId="0" fontId="22" fillId="6" borderId="5" xfId="0" applyFont="1" applyFill="1" applyBorder="1" applyAlignment="1" applyProtection="1">
      <alignment vertical="center" wrapText="1"/>
      <protection locked="0"/>
    </xf>
    <xf numFmtId="0" fontId="18" fillId="0" borderId="5" xfId="0" applyFont="1" applyFill="1" applyBorder="1" applyAlignment="1">
      <alignment horizontal="center" vertical="center" wrapText="1"/>
    </xf>
    <xf numFmtId="0" fontId="9" fillId="3" borderId="10" xfId="0" applyFont="1" applyFill="1" applyBorder="1" applyAlignment="1" applyProtection="1">
      <alignment vertical="center" wrapText="1"/>
      <protection locked="0"/>
    </xf>
    <xf numFmtId="0" fontId="9" fillId="3" borderId="0" xfId="0" applyFont="1" applyFill="1" applyBorder="1" applyAlignment="1" applyProtection="1">
      <alignment vertical="center" wrapText="1"/>
      <protection locked="0"/>
    </xf>
    <xf numFmtId="0" fontId="17" fillId="2" borderId="13" xfId="45" applyFont="1" applyFill="1" applyBorder="1" applyAlignment="1" applyProtection="1">
      <alignment horizontal="center" vertical="center" wrapText="1"/>
    </xf>
    <xf numFmtId="0" fontId="15" fillId="2" borderId="16" xfId="45" applyFont="1" applyFill="1" applyBorder="1" applyAlignment="1" applyProtection="1">
      <alignment horizontal="center" vertical="center" wrapText="1"/>
      <protection locked="0"/>
    </xf>
    <xf numFmtId="0" fontId="19" fillId="2" borderId="14" xfId="45" applyFont="1" applyFill="1" applyBorder="1" applyAlignment="1" applyProtection="1">
      <alignment horizontal="center" vertical="center" wrapText="1"/>
      <protection locked="0"/>
    </xf>
    <xf numFmtId="0" fontId="15" fillId="2" borderId="17" xfId="0" applyFont="1" applyFill="1" applyBorder="1" applyAlignment="1" applyProtection="1">
      <alignment horizontal="center" vertical="center" wrapText="1"/>
      <protection locked="0"/>
    </xf>
    <xf numFmtId="1" fontId="20" fillId="2" borderId="6" xfId="45" applyNumberFormat="1" applyFont="1" applyFill="1" applyBorder="1" applyAlignment="1" applyProtection="1">
      <alignment horizontal="center" vertical="center" wrapText="1"/>
      <protection locked="0"/>
    </xf>
    <xf numFmtId="0" fontId="15" fillId="2" borderId="17" xfId="45" applyFont="1" applyFill="1" applyBorder="1" applyAlignment="1" applyProtection="1">
      <alignment horizontal="center" vertical="center" wrapText="1"/>
      <protection locked="0"/>
    </xf>
    <xf numFmtId="0" fontId="15" fillId="2" borderId="18" xfId="45"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0" fontId="19" fillId="2" borderId="6"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0" fontId="16" fillId="5" borderId="18"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left" vertical="center" wrapText="1"/>
    </xf>
    <xf numFmtId="0" fontId="15" fillId="2" borderId="5" xfId="45"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9" fillId="2" borderId="7" xfId="45" applyFont="1" applyFill="1" applyBorder="1" applyAlignment="1" applyProtection="1">
      <alignment horizontal="left" vertical="center" wrapText="1"/>
      <protection locked="0"/>
    </xf>
    <xf numFmtId="0" fontId="19" fillId="2" borderId="21" xfId="45" applyFont="1" applyFill="1" applyBorder="1" applyAlignment="1" applyProtection="1">
      <alignment horizontal="left" vertical="center" wrapText="1"/>
      <protection locked="0"/>
    </xf>
    <xf numFmtId="1" fontId="17" fillId="8" borderId="5" xfId="45" applyNumberFormat="1" applyFont="1" applyFill="1" applyBorder="1" applyAlignment="1" applyProtection="1">
      <alignment horizontal="center" vertical="center" wrapText="1"/>
    </xf>
    <xf numFmtId="10" fontId="17" fillId="4" borderId="5" xfId="0" applyNumberFormat="1" applyFont="1" applyFill="1" applyBorder="1" applyAlignment="1" applyProtection="1">
      <alignment horizontal="center" vertical="center" wrapText="1"/>
      <protection locked="0"/>
    </xf>
    <xf numFmtId="0" fontId="17" fillId="0" borderId="0" xfId="37" applyFont="1"/>
    <xf numFmtId="0" fontId="17" fillId="0" borderId="5" xfId="40" applyFont="1" applyFill="1" applyBorder="1" applyAlignment="1">
      <alignment vertical="center"/>
    </xf>
    <xf numFmtId="0" fontId="17" fillId="0" borderId="0" xfId="37" applyFont="1" applyAlignment="1">
      <alignment horizontal="center"/>
    </xf>
    <xf numFmtId="167" fontId="23" fillId="7" borderId="29" xfId="0" applyNumberFormat="1" applyFont="1" applyFill="1" applyBorder="1" applyAlignment="1" applyProtection="1">
      <alignment horizontal="right" vertical="center" wrapText="1" indent="1"/>
    </xf>
    <xf numFmtId="0" fontId="15" fillId="2" borderId="30" xfId="0" applyFont="1" applyFill="1" applyBorder="1" applyAlignment="1" applyProtection="1">
      <alignment horizontal="center" vertical="center" wrapText="1"/>
      <protection locked="0"/>
    </xf>
    <xf numFmtId="0" fontId="22" fillId="9" borderId="11" xfId="0" applyFont="1" applyFill="1" applyBorder="1" applyAlignment="1" applyProtection="1">
      <alignment vertical="center" wrapText="1"/>
    </xf>
    <xf numFmtId="0" fontId="17" fillId="8" borderId="13" xfId="45" applyFont="1" applyFill="1" applyBorder="1" applyAlignment="1" applyProtection="1">
      <alignment horizontal="center" vertical="center" wrapText="1"/>
    </xf>
    <xf numFmtId="0" fontId="19" fillId="2" borderId="31" xfId="45" applyFont="1" applyFill="1" applyBorder="1" applyAlignment="1" applyProtection="1">
      <alignment horizontal="center" vertical="center" wrapText="1"/>
      <protection locked="0"/>
    </xf>
    <xf numFmtId="1" fontId="20" fillId="2" borderId="32" xfId="45" applyNumberFormat="1" applyFont="1" applyFill="1" applyBorder="1" applyAlignment="1" applyProtection="1">
      <alignment horizontal="center" vertical="center" wrapText="1"/>
      <protection locked="0"/>
    </xf>
    <xf numFmtId="0" fontId="19" fillId="2" borderId="32" xfId="45" applyFont="1" applyFill="1" applyBorder="1" applyAlignment="1" applyProtection="1">
      <alignment horizontal="left" vertical="center" wrapText="1"/>
      <protection locked="0"/>
    </xf>
    <xf numFmtId="0" fontId="19" fillId="2" borderId="33" xfId="45" applyFont="1" applyFill="1" applyBorder="1" applyAlignment="1" applyProtection="1">
      <alignment horizontal="left" vertical="center" wrapText="1"/>
      <protection locked="0"/>
    </xf>
    <xf numFmtId="0" fontId="19" fillId="2" borderId="9" xfId="45" applyFont="1" applyFill="1" applyBorder="1" applyAlignment="1" applyProtection="1">
      <alignment horizontal="left" vertical="center" wrapText="1"/>
      <protection locked="0"/>
    </xf>
    <xf numFmtId="0" fontId="17" fillId="2" borderId="25" xfId="40" applyFont="1" applyFill="1" applyBorder="1"/>
    <xf numFmtId="0" fontId="17" fillId="0" borderId="13" xfId="45" applyFont="1" applyFill="1" applyBorder="1" applyAlignment="1" applyProtection="1">
      <alignment horizontal="center" vertical="center" wrapText="1"/>
    </xf>
    <xf numFmtId="0" fontId="15" fillId="2" borderId="15" xfId="0" applyFont="1" applyFill="1" applyBorder="1" applyAlignment="1" applyProtection="1">
      <alignment horizontal="center" vertical="center" wrapText="1"/>
      <protection locked="0"/>
    </xf>
    <xf numFmtId="0" fontId="17" fillId="0" borderId="32" xfId="0" applyFont="1" applyFill="1" applyBorder="1" applyAlignment="1" applyProtection="1">
      <alignment horizontal="center" vertical="center" wrapText="1"/>
    </xf>
    <xf numFmtId="164" fontId="17" fillId="4" borderId="32" xfId="0" applyNumberFormat="1" applyFont="1" applyFill="1" applyBorder="1" applyAlignment="1" applyProtection="1">
      <alignment horizontal="right" vertical="center" wrapText="1"/>
      <protection locked="0"/>
    </xf>
    <xf numFmtId="10" fontId="17" fillId="4" borderId="12" xfId="45" applyNumberFormat="1" applyFont="1" applyFill="1" applyBorder="1" applyAlignment="1" applyProtection="1">
      <alignment horizontal="center" vertical="center" wrapText="1"/>
      <protection locked="0"/>
    </xf>
    <xf numFmtId="0" fontId="17" fillId="0" borderId="15" xfId="40" applyFont="1" applyBorder="1" applyAlignment="1">
      <alignment horizontal="left" vertical="center"/>
    </xf>
    <xf numFmtId="0" fontId="15" fillId="2" borderId="34"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0" fontId="15" fillId="2" borderId="36" xfId="0" applyFont="1" applyFill="1" applyBorder="1" applyAlignment="1" applyProtection="1">
      <alignment horizontal="center" vertical="center" wrapText="1"/>
      <protection locked="0"/>
    </xf>
    <xf numFmtId="0" fontId="15" fillId="2" borderId="37" xfId="0" applyFont="1" applyFill="1" applyBorder="1" applyAlignment="1" applyProtection="1">
      <alignment horizontal="center" vertical="center" wrapText="1"/>
      <protection locked="0"/>
    </xf>
    <xf numFmtId="0" fontId="15" fillId="2" borderId="37" xfId="45" applyFont="1" applyFill="1" applyBorder="1" applyAlignment="1" applyProtection="1">
      <alignment horizontal="center" vertical="center" wrapText="1"/>
      <protection locked="0"/>
    </xf>
    <xf numFmtId="0" fontId="15" fillId="2" borderId="38"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6" fillId="5" borderId="37" xfId="45" applyFont="1" applyFill="1" applyBorder="1" applyAlignment="1" applyProtection="1">
      <alignment horizontal="center" vertical="center" wrapText="1"/>
      <protection locked="0"/>
    </xf>
    <xf numFmtId="0" fontId="16" fillId="2" borderId="41" xfId="0" applyFont="1" applyFill="1" applyBorder="1" applyAlignment="1" applyProtection="1">
      <alignment vertical="center" wrapText="1"/>
      <protection locked="0"/>
    </xf>
    <xf numFmtId="0" fontId="16" fillId="2" borderId="8" xfId="0" applyFont="1" applyFill="1" applyBorder="1" applyAlignment="1" applyProtection="1">
      <alignment vertical="center" wrapText="1"/>
      <protection locked="0"/>
    </xf>
    <xf numFmtId="0" fontId="15" fillId="2" borderId="11" xfId="0" applyFont="1" applyFill="1" applyBorder="1" applyAlignment="1" applyProtection="1">
      <alignment horizontal="center" vertical="center" wrapText="1"/>
      <protection locked="0"/>
    </xf>
    <xf numFmtId="0" fontId="17" fillId="0" borderId="32" xfId="0" applyFont="1" applyFill="1" applyBorder="1" applyAlignment="1" applyProtection="1">
      <alignment horizontal="left" vertical="center" wrapText="1"/>
      <protection locked="0"/>
    </xf>
    <xf numFmtId="0" fontId="17" fillId="0" borderId="32" xfId="0" applyFont="1" applyFill="1" applyBorder="1" applyAlignment="1" applyProtection="1">
      <alignment horizontal="center" vertical="center" wrapText="1"/>
      <protection locked="0"/>
    </xf>
    <xf numFmtId="165" fontId="17" fillId="0" borderId="5" xfId="0" applyNumberFormat="1" applyFont="1" applyFill="1" applyBorder="1" applyAlignment="1" applyProtection="1">
      <alignment horizontal="right" vertical="center" wrapText="1"/>
      <protection locked="0"/>
    </xf>
    <xf numFmtId="0" fontId="16" fillId="2" borderId="42" xfId="0" applyFont="1" applyFill="1" applyBorder="1" applyAlignment="1" applyProtection="1">
      <alignment vertical="center" wrapText="1"/>
      <protection locked="0"/>
    </xf>
    <xf numFmtId="0" fontId="16" fillId="2" borderId="43" xfId="0" applyFont="1" applyFill="1" applyBorder="1" applyAlignment="1" applyProtection="1">
      <alignment vertical="center" wrapText="1"/>
      <protection locked="0"/>
    </xf>
    <xf numFmtId="0" fontId="15" fillId="2" borderId="23" xfId="45" applyFont="1" applyFill="1" applyBorder="1" applyAlignment="1" applyProtection="1">
      <alignment horizontal="left" vertical="center" wrapText="1"/>
      <protection locked="0"/>
    </xf>
    <xf numFmtId="0" fontId="17" fillId="0" borderId="0" xfId="40" applyFont="1"/>
    <xf numFmtId="3" fontId="21" fillId="3" borderId="5" xfId="2" applyNumberFormat="1" applyFont="1" applyFill="1" applyBorder="1" applyAlignment="1" applyProtection="1">
      <alignment horizontal="right" vertical="center"/>
    </xf>
    <xf numFmtId="0" fontId="15" fillId="2" borderId="44"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center" vertical="center" wrapText="1"/>
      <protection locked="0"/>
    </xf>
    <xf numFmtId="0" fontId="15" fillId="2" borderId="45" xfId="0" applyFont="1" applyFill="1" applyBorder="1" applyAlignment="1" applyProtection="1">
      <alignment horizontal="left" vertical="center" wrapText="1"/>
    </xf>
    <xf numFmtId="0" fontId="15" fillId="2" borderId="45" xfId="0" quotePrefix="1" applyFont="1" applyFill="1" applyBorder="1" applyAlignment="1" applyProtection="1">
      <alignment horizontal="center" vertical="center" wrapText="1"/>
    </xf>
    <xf numFmtId="0" fontId="15" fillId="2" borderId="45" xfId="0" applyFont="1" applyFill="1" applyBorder="1" applyAlignment="1" applyProtection="1">
      <alignment horizontal="center" vertical="center" wrapText="1"/>
    </xf>
    <xf numFmtId="0" fontId="15" fillId="2" borderId="45" xfId="45" applyFont="1" applyFill="1" applyBorder="1" applyAlignment="1" applyProtection="1">
      <alignment horizontal="center" vertical="center" wrapText="1"/>
      <protection locked="0"/>
    </xf>
    <xf numFmtId="0" fontId="19" fillId="2" borderId="46" xfId="0" applyFont="1" applyFill="1" applyBorder="1" applyAlignment="1" applyProtection="1">
      <alignment horizontal="center" vertical="center" wrapText="1"/>
      <protection locked="0"/>
    </xf>
    <xf numFmtId="0" fontId="16" fillId="2" borderId="47" xfId="45" applyFont="1" applyFill="1" applyBorder="1" applyAlignment="1" applyProtection="1">
      <alignment horizontal="center" vertical="center" wrapText="1"/>
      <protection locked="0"/>
    </xf>
    <xf numFmtId="0" fontId="15" fillId="2" borderId="46" xfId="0" applyFont="1" applyFill="1" applyBorder="1" applyAlignment="1" applyProtection="1">
      <alignment horizontal="center" vertical="center" wrapText="1"/>
      <protection locked="0"/>
    </xf>
    <xf numFmtId="3" fontId="21" fillId="0" borderId="5" xfId="2" applyNumberFormat="1" applyFont="1" applyFill="1" applyBorder="1" applyAlignment="1" applyProtection="1">
      <alignment horizontal="right" vertical="center"/>
    </xf>
    <xf numFmtId="169" fontId="21" fillId="0" borderId="5" xfId="2" applyNumberFormat="1" applyFont="1" applyFill="1" applyBorder="1" applyAlignment="1" applyProtection="1">
      <alignment horizontal="right" vertical="center"/>
    </xf>
    <xf numFmtId="0" fontId="15" fillId="2" borderId="39" xfId="0" applyFont="1" applyFill="1" applyBorder="1" applyAlignment="1" applyProtection="1">
      <alignment horizontal="center" vertical="center" wrapText="1"/>
      <protection locked="0"/>
    </xf>
    <xf numFmtId="1" fontId="17" fillId="0" borderId="5" xfId="45" applyNumberFormat="1" applyFont="1" applyFill="1" applyBorder="1" applyAlignment="1" applyProtection="1">
      <alignment horizontal="center" vertical="center" wrapText="1"/>
    </xf>
    <xf numFmtId="0" fontId="22" fillId="0" borderId="5" xfId="0" applyFont="1" applyFill="1" applyBorder="1" applyAlignment="1" applyProtection="1">
      <alignment vertical="center" wrapText="1"/>
      <protection locked="0"/>
    </xf>
    <xf numFmtId="0" fontId="15" fillId="2" borderId="40" xfId="0" applyFont="1" applyFill="1" applyBorder="1" applyAlignment="1" applyProtection="1">
      <alignment horizontal="center" vertical="center" wrapText="1"/>
      <protection locked="0"/>
    </xf>
    <xf numFmtId="0" fontId="22" fillId="3" borderId="15" xfId="0" applyFont="1" applyFill="1" applyBorder="1" applyAlignment="1" applyProtection="1">
      <alignment horizontal="left" vertical="center" wrapText="1"/>
    </xf>
    <xf numFmtId="0" fontId="15" fillId="2" borderId="48" xfId="0" applyFont="1" applyFill="1" applyBorder="1" applyAlignment="1" applyProtection="1">
      <alignment horizontal="center" vertical="center" wrapText="1"/>
      <protection locked="0"/>
    </xf>
    <xf numFmtId="168" fontId="17" fillId="0" borderId="15" xfId="40" applyNumberFormat="1" applyFont="1" applyFill="1" applyBorder="1" applyAlignment="1">
      <alignment horizontal="left" vertical="center"/>
    </xf>
    <xf numFmtId="0" fontId="15" fillId="2" borderId="24"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2" borderId="22" xfId="40" applyFont="1" applyFill="1" applyBorder="1"/>
    <xf numFmtId="10" fontId="17" fillId="10" borderId="5" xfId="45" applyNumberFormat="1" applyFont="1" applyFill="1" applyBorder="1" applyAlignment="1" applyProtection="1">
      <alignment horizontal="center" vertical="center" wrapText="1"/>
      <protection locked="0"/>
    </xf>
    <xf numFmtId="0" fontId="22" fillId="6" borderId="49" xfId="0" applyFont="1" applyFill="1" applyBorder="1" applyAlignment="1" applyProtection="1">
      <alignment vertical="center" wrapText="1"/>
      <protection locked="0"/>
    </xf>
    <xf numFmtId="168" fontId="17" fillId="0" borderId="50" xfId="40" applyNumberFormat="1" applyFont="1" applyFill="1" applyBorder="1" applyAlignment="1">
      <alignment horizontal="left" vertical="center"/>
    </xf>
    <xf numFmtId="0" fontId="17" fillId="3" borderId="51" xfId="45" applyFont="1" applyFill="1" applyBorder="1" applyAlignment="1" applyProtection="1">
      <alignment horizontal="center" vertical="center" wrapText="1"/>
    </xf>
    <xf numFmtId="1" fontId="17" fillId="8" borderId="49" xfId="45" applyNumberFormat="1" applyFont="1" applyFill="1" applyBorder="1" applyAlignment="1" applyProtection="1">
      <alignment horizontal="center" vertical="center" wrapText="1"/>
    </xf>
    <xf numFmtId="49" fontId="18" fillId="3" borderId="49" xfId="0" applyNumberFormat="1" applyFont="1" applyFill="1" applyBorder="1" applyAlignment="1">
      <alignment vertical="center" wrapText="1"/>
    </xf>
    <xf numFmtId="0" fontId="17" fillId="4" borderId="49" xfId="0" applyFont="1" applyFill="1" applyBorder="1" applyAlignment="1" applyProtection="1">
      <alignment horizontal="center" vertical="center" wrapText="1"/>
      <protection locked="0"/>
    </xf>
    <xf numFmtId="0" fontId="18" fillId="0" borderId="49" xfId="0" applyFont="1" applyFill="1" applyBorder="1" applyAlignment="1">
      <alignment horizontal="center" vertical="center" wrapText="1"/>
    </xf>
    <xf numFmtId="10" fontId="17" fillId="4" borderId="49" xfId="0" applyNumberFormat="1" applyFont="1" applyFill="1" applyBorder="1" applyAlignment="1" applyProtection="1">
      <alignment horizontal="center" vertical="center" wrapText="1"/>
      <protection locked="0"/>
    </xf>
    <xf numFmtId="0" fontId="15" fillId="2" borderId="33" xfId="45" applyFont="1" applyFill="1" applyBorder="1" applyAlignment="1" applyProtection="1">
      <alignment horizontal="left" vertical="center" wrapText="1"/>
      <protection locked="0"/>
    </xf>
    <xf numFmtId="0" fontId="15" fillId="2" borderId="9" xfId="45" applyFont="1" applyFill="1" applyBorder="1" applyAlignment="1" applyProtection="1">
      <alignment horizontal="left" vertical="center" wrapText="1"/>
      <protection locked="0"/>
    </xf>
    <xf numFmtId="0" fontId="23" fillId="7" borderId="27" xfId="0" applyFont="1" applyFill="1" applyBorder="1" applyAlignment="1" applyProtection="1">
      <alignment horizontal="right" vertical="center" wrapText="1" indent="1"/>
      <protection locked="0"/>
    </xf>
    <xf numFmtId="0" fontId="23" fillId="7" borderId="26" xfId="0" applyFont="1" applyFill="1" applyBorder="1" applyAlignment="1" applyProtection="1">
      <alignment horizontal="right" vertical="center" wrapText="1" indent="1"/>
      <protection locked="0"/>
    </xf>
    <xf numFmtId="0" fontId="23" fillId="7" borderId="28" xfId="0" applyFont="1" applyFill="1" applyBorder="1" applyAlignment="1" applyProtection="1">
      <alignment horizontal="right" vertical="center" wrapText="1" indent="1"/>
      <protection locked="0"/>
    </xf>
    <xf numFmtId="0" fontId="15" fillId="2" borderId="8"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7" xfId="45" applyFont="1" applyFill="1" applyBorder="1" applyAlignment="1" applyProtection="1">
      <alignment horizontal="left" vertical="center" wrapText="1"/>
      <protection locked="0"/>
    </xf>
    <xf numFmtId="0" fontId="15" fillId="2" borderId="21" xfId="45" applyFont="1" applyFill="1" applyBorder="1" applyAlignment="1" applyProtection="1">
      <alignment horizontal="left" vertical="center" wrapText="1"/>
      <protection locked="0"/>
    </xf>
    <xf numFmtId="0" fontId="18" fillId="8" borderId="5" xfId="0" applyFont="1" applyFill="1" applyBorder="1" applyAlignment="1">
      <alignment vertical="center"/>
    </xf>
    <xf numFmtId="0" fontId="18" fillId="0" borderId="5" xfId="0" applyFont="1" applyFill="1" applyBorder="1" applyAlignment="1">
      <alignment vertical="center" wrapText="1"/>
    </xf>
    <xf numFmtId="0" fontId="10" fillId="0" borderId="5" xfId="0" applyFont="1" applyBorder="1" applyAlignment="1">
      <alignment horizontal="justify" vertical="center"/>
    </xf>
    <xf numFmtId="0" fontId="18" fillId="8" borderId="5" xfId="0" applyFont="1" applyFill="1" applyBorder="1" applyAlignment="1">
      <alignment vertical="center" wrapText="1"/>
    </xf>
  </cellXfs>
  <cellStyles count="46">
    <cellStyle name="Euro" xfId="3" xr:uid="{00000000-0005-0000-0000-000000000000}"/>
    <cellStyle name="Milliers 2" xfId="2" xr:uid="{00000000-0005-0000-0000-000002000000}"/>
    <cellStyle name="Milliers 2 2" xfId="4" xr:uid="{00000000-0005-0000-0000-000003000000}"/>
    <cellStyle name="Milliers 2 3" xfId="5" xr:uid="{00000000-0005-0000-0000-000004000000}"/>
    <cellStyle name="Milliers 2 4" xfId="6" xr:uid="{00000000-0005-0000-0000-000005000000}"/>
    <cellStyle name="Milliers 3" xfId="7" xr:uid="{00000000-0005-0000-0000-000006000000}"/>
    <cellStyle name="Milliers 3 2" xfId="8" xr:uid="{00000000-0005-0000-0000-000007000000}"/>
    <cellStyle name="Milliers 3 3" xfId="9" xr:uid="{00000000-0005-0000-0000-000008000000}"/>
    <cellStyle name="Milliers 4" xfId="10" xr:uid="{00000000-0005-0000-0000-000009000000}"/>
    <cellStyle name="Milliers 5" xfId="11" xr:uid="{00000000-0005-0000-0000-00000A000000}"/>
    <cellStyle name="Milliers 6" xfId="12" xr:uid="{00000000-0005-0000-0000-00000B000000}"/>
    <cellStyle name="Monétaire 2" xfId="13" xr:uid="{00000000-0005-0000-0000-00000D000000}"/>
    <cellStyle name="Monétaire 2 2" xfId="14" xr:uid="{00000000-0005-0000-0000-00000E000000}"/>
    <cellStyle name="Monétaire 2 3" xfId="15" xr:uid="{00000000-0005-0000-0000-00000F000000}"/>
    <cellStyle name="Monétaire 2 4" xfId="16" xr:uid="{00000000-0005-0000-0000-000010000000}"/>
    <cellStyle name="Monétaire 3" xfId="17" xr:uid="{00000000-0005-0000-0000-000011000000}"/>
    <cellStyle name="Monétaire 4" xfId="18" xr:uid="{00000000-0005-0000-0000-000012000000}"/>
    <cellStyle name="Monétaire 5" xfId="19" xr:uid="{00000000-0005-0000-0000-000013000000}"/>
    <cellStyle name="Monétaire 6" xfId="20" xr:uid="{00000000-0005-0000-0000-000014000000}"/>
    <cellStyle name="Monétaire 7" xfId="21" xr:uid="{00000000-0005-0000-0000-000015000000}"/>
    <cellStyle name="Monétaire 8" xfId="39" xr:uid="{00000000-0005-0000-0000-000016000000}"/>
    <cellStyle name="Monétaire 8 2" xfId="42" xr:uid="{00000000-0005-0000-0000-000017000000}"/>
    <cellStyle name="Normal" xfId="0" builtinId="0"/>
    <cellStyle name="Normal 2" xfId="22" xr:uid="{00000000-0005-0000-0000-000019000000}"/>
    <cellStyle name="Normal 2 2" xfId="23" xr:uid="{00000000-0005-0000-0000-00001A000000}"/>
    <cellStyle name="Normal 2 2 2" xfId="24" xr:uid="{00000000-0005-0000-0000-00001B000000}"/>
    <cellStyle name="Normal 2 2 3" xfId="25" xr:uid="{00000000-0005-0000-0000-00001C000000}"/>
    <cellStyle name="Normal 2 3" xfId="1" xr:uid="{00000000-0005-0000-0000-00001D000000}"/>
    <cellStyle name="Normal 2 4" xfId="26" xr:uid="{00000000-0005-0000-0000-00001E000000}"/>
    <cellStyle name="Normal 2_DONNEES" xfId="27" xr:uid="{00000000-0005-0000-0000-00001F000000}"/>
    <cellStyle name="Normal 3" xfId="28" xr:uid="{00000000-0005-0000-0000-000020000000}"/>
    <cellStyle name="Normal 3 2" xfId="29" xr:uid="{00000000-0005-0000-0000-000021000000}"/>
    <cellStyle name="Normal 3 3" xfId="30" xr:uid="{00000000-0005-0000-0000-000022000000}"/>
    <cellStyle name="Normal 4" xfId="31" xr:uid="{00000000-0005-0000-0000-000023000000}"/>
    <cellStyle name="Normal 5" xfId="32" xr:uid="{00000000-0005-0000-0000-000024000000}"/>
    <cellStyle name="Normal 5 2" xfId="43" xr:uid="{00000000-0005-0000-0000-000025000000}"/>
    <cellStyle name="Normal 6" xfId="37" xr:uid="{00000000-0005-0000-0000-000026000000}"/>
    <cellStyle name="Normal 6 2" xfId="40" xr:uid="{00000000-0005-0000-0000-000027000000}"/>
    <cellStyle name="Normal 7" xfId="45" xr:uid="{43B752A7-7DB8-4C3E-906C-A2779035931A}"/>
    <cellStyle name="Pourcentage 2" xfId="33" xr:uid="{00000000-0005-0000-0000-000029000000}"/>
    <cellStyle name="Pourcentage 2 2" xfId="34" xr:uid="{00000000-0005-0000-0000-00002A000000}"/>
    <cellStyle name="Pourcentage 3" xfId="35" xr:uid="{00000000-0005-0000-0000-00002B000000}"/>
    <cellStyle name="Pourcentage 4" xfId="36" xr:uid="{00000000-0005-0000-0000-00002C000000}"/>
    <cellStyle name="Pourcentage 5" xfId="38" xr:uid="{00000000-0005-0000-0000-00002D000000}"/>
    <cellStyle name="Pourcentage 5 2" xfId="41" xr:uid="{00000000-0005-0000-0000-00002E000000}"/>
    <cellStyle name="Titre 2" xfId="44" xr:uid="{00000000-0005-0000-0000-00002F000000}"/>
  </cellStyles>
  <dxfs count="0"/>
  <tableStyles count="0" defaultTableStyle="TableStyleMedium2" defaultPivotStyle="PivotStyleLight16"/>
  <colors>
    <mruColors>
      <color rgb="FFFFCCFF"/>
      <color rgb="FFFFFFFF"/>
      <color rgb="FF1B93A1"/>
      <color rgb="FFFF33CC"/>
      <color rgb="FFE30059"/>
      <color rgb="FFE5F9FB"/>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75" zoomScaleNormal="75"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0</v>
      </c>
    </row>
    <row r="2" spans="1:1" ht="15.75" thickBot="1" x14ac:dyDescent="0.3">
      <c r="A2" s="5"/>
    </row>
    <row r="3" spans="1:1" ht="408.75" customHeight="1" thickBot="1" x14ac:dyDescent="0.25">
      <c r="A3" s="108" t="s">
        <v>44</v>
      </c>
    </row>
    <row r="4" spans="1:1" ht="13.5" thickBot="1" x14ac:dyDescent="0.25"/>
    <row r="5" spans="1:1" ht="50.1" customHeight="1" thickBot="1" x14ac:dyDescent="0.25">
      <c r="A5" s="6" t="s">
        <v>25</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50" fitToHeight="0" orientation="portrait"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56F88-D54D-4502-BA4E-FF657BDE6BCA}">
  <sheetPr>
    <pageSetUpPr fitToPage="1"/>
  </sheetPr>
  <dimension ref="A1:O35"/>
  <sheetViews>
    <sheetView tabSelected="1" topLeftCell="C10" zoomScale="68" zoomScaleNormal="68" zoomScaleSheetLayoutView="55" workbookViewId="0">
      <selection activeCell="C28" sqref="C28"/>
    </sheetView>
  </sheetViews>
  <sheetFormatPr baseColWidth="10" defaultRowHeight="12.75" x14ac:dyDescent="0.2"/>
  <cols>
    <col min="1" max="2" width="14.7109375" style="49" customWidth="1"/>
    <col min="3" max="3" width="100.7109375" style="51" customWidth="1"/>
    <col min="4" max="4" width="65.42578125" style="49" customWidth="1"/>
    <col min="5" max="5" width="44.7109375" style="49" customWidth="1"/>
    <col min="6" max="11" width="17.28515625" style="49" customWidth="1"/>
    <col min="12" max="13" width="21.7109375" style="49" customWidth="1"/>
    <col min="14" max="15" width="45.7109375" style="49" customWidth="1"/>
    <col min="16" max="256" width="11.42578125" style="49"/>
    <col min="257" max="257" width="12" style="49" customWidth="1"/>
    <col min="258" max="258" width="25.85546875" style="49" customWidth="1"/>
    <col min="259" max="259" width="15.28515625" style="49" customWidth="1"/>
    <col min="260" max="260" width="11.140625" style="49" customWidth="1"/>
    <col min="261" max="262" width="14.42578125" style="49" customWidth="1"/>
    <col min="263" max="263" width="24" style="49" customWidth="1"/>
    <col min="264" max="265" width="12" style="49" customWidth="1"/>
    <col min="266" max="267" width="12.85546875" style="49" customWidth="1"/>
    <col min="268" max="268" width="12.5703125" style="49" customWidth="1"/>
    <col min="269" max="270" width="15.140625" style="49" customWidth="1"/>
    <col min="271" max="271" width="23.140625" style="49" customWidth="1"/>
    <col min="272" max="512" width="11.42578125" style="49"/>
    <col min="513" max="513" width="12" style="49" customWidth="1"/>
    <col min="514" max="514" width="25.85546875" style="49" customWidth="1"/>
    <col min="515" max="515" width="15.28515625" style="49" customWidth="1"/>
    <col min="516" max="516" width="11.140625" style="49" customWidth="1"/>
    <col min="517" max="518" width="14.42578125" style="49" customWidth="1"/>
    <col min="519" max="519" width="24" style="49" customWidth="1"/>
    <col min="520" max="521" width="12" style="49" customWidth="1"/>
    <col min="522" max="523" width="12.85546875" style="49" customWidth="1"/>
    <col min="524" max="524" width="12.5703125" style="49" customWidth="1"/>
    <col min="525" max="526" width="15.140625" style="49" customWidth="1"/>
    <col min="527" max="527" width="23.140625" style="49" customWidth="1"/>
    <col min="528" max="768" width="11.42578125" style="49"/>
    <col min="769" max="769" width="12" style="49" customWidth="1"/>
    <col min="770" max="770" width="25.85546875" style="49" customWidth="1"/>
    <col min="771" max="771" width="15.28515625" style="49" customWidth="1"/>
    <col min="772" max="772" width="11.140625" style="49" customWidth="1"/>
    <col min="773" max="774" width="14.42578125" style="49" customWidth="1"/>
    <col min="775" max="775" width="24" style="49" customWidth="1"/>
    <col min="776" max="777" width="12" style="49" customWidth="1"/>
    <col min="778" max="779" width="12.85546875" style="49" customWidth="1"/>
    <col min="780" max="780" width="12.5703125" style="49" customWidth="1"/>
    <col min="781" max="782" width="15.140625" style="49" customWidth="1"/>
    <col min="783" max="783" width="23.140625" style="49" customWidth="1"/>
    <col min="784" max="1024" width="11.42578125" style="49"/>
    <col min="1025" max="1025" width="12" style="49" customWidth="1"/>
    <col min="1026" max="1026" width="25.85546875" style="49" customWidth="1"/>
    <col min="1027" max="1027" width="15.28515625" style="49" customWidth="1"/>
    <col min="1028" max="1028" width="11.140625" style="49" customWidth="1"/>
    <col min="1029" max="1030" width="14.42578125" style="49" customWidth="1"/>
    <col min="1031" max="1031" width="24" style="49" customWidth="1"/>
    <col min="1032" max="1033" width="12" style="49" customWidth="1"/>
    <col min="1034" max="1035" width="12.85546875" style="49" customWidth="1"/>
    <col min="1036" max="1036" width="12.5703125" style="49" customWidth="1"/>
    <col min="1037" max="1038" width="15.140625" style="49" customWidth="1"/>
    <col min="1039" max="1039" width="23.140625" style="49" customWidth="1"/>
    <col min="1040" max="1280" width="11.42578125" style="49"/>
    <col min="1281" max="1281" width="12" style="49" customWidth="1"/>
    <col min="1282" max="1282" width="25.85546875" style="49" customWidth="1"/>
    <col min="1283" max="1283" width="15.28515625" style="49" customWidth="1"/>
    <col min="1284" max="1284" width="11.140625" style="49" customWidth="1"/>
    <col min="1285" max="1286" width="14.42578125" style="49" customWidth="1"/>
    <col min="1287" max="1287" width="24" style="49" customWidth="1"/>
    <col min="1288" max="1289" width="12" style="49" customWidth="1"/>
    <col min="1290" max="1291" width="12.85546875" style="49" customWidth="1"/>
    <col min="1292" max="1292" width="12.5703125" style="49" customWidth="1"/>
    <col min="1293" max="1294" width="15.140625" style="49" customWidth="1"/>
    <col min="1295" max="1295" width="23.140625" style="49" customWidth="1"/>
    <col min="1296" max="1536" width="11.42578125" style="49"/>
    <col min="1537" max="1537" width="12" style="49" customWidth="1"/>
    <col min="1538" max="1538" width="25.85546875" style="49" customWidth="1"/>
    <col min="1539" max="1539" width="15.28515625" style="49" customWidth="1"/>
    <col min="1540" max="1540" width="11.140625" style="49" customWidth="1"/>
    <col min="1541" max="1542" width="14.42578125" style="49" customWidth="1"/>
    <col min="1543" max="1543" width="24" style="49" customWidth="1"/>
    <col min="1544" max="1545" width="12" style="49" customWidth="1"/>
    <col min="1546" max="1547" width="12.85546875" style="49" customWidth="1"/>
    <col min="1548" max="1548" width="12.5703125" style="49" customWidth="1"/>
    <col min="1549" max="1550" width="15.140625" style="49" customWidth="1"/>
    <col min="1551" max="1551" width="23.140625" style="49" customWidth="1"/>
    <col min="1552" max="1792" width="11.42578125" style="49"/>
    <col min="1793" max="1793" width="12" style="49" customWidth="1"/>
    <col min="1794" max="1794" width="25.85546875" style="49" customWidth="1"/>
    <col min="1795" max="1795" width="15.28515625" style="49" customWidth="1"/>
    <col min="1796" max="1796" width="11.140625" style="49" customWidth="1"/>
    <col min="1797" max="1798" width="14.42578125" style="49" customWidth="1"/>
    <col min="1799" max="1799" width="24" style="49" customWidth="1"/>
    <col min="1800" max="1801" width="12" style="49" customWidth="1"/>
    <col min="1802" max="1803" width="12.85546875" style="49" customWidth="1"/>
    <col min="1804" max="1804" width="12.5703125" style="49" customWidth="1"/>
    <col min="1805" max="1806" width="15.140625" style="49" customWidth="1"/>
    <col min="1807" max="1807" width="23.140625" style="49" customWidth="1"/>
    <col min="1808" max="2048" width="11.42578125" style="49"/>
    <col min="2049" max="2049" width="12" style="49" customWidth="1"/>
    <col min="2050" max="2050" width="25.85546875" style="49" customWidth="1"/>
    <col min="2051" max="2051" width="15.28515625" style="49" customWidth="1"/>
    <col min="2052" max="2052" width="11.140625" style="49" customWidth="1"/>
    <col min="2053" max="2054" width="14.42578125" style="49" customWidth="1"/>
    <col min="2055" max="2055" width="24" style="49" customWidth="1"/>
    <col min="2056" max="2057" width="12" style="49" customWidth="1"/>
    <col min="2058" max="2059" width="12.85546875" style="49" customWidth="1"/>
    <col min="2060" max="2060" width="12.5703125" style="49" customWidth="1"/>
    <col min="2061" max="2062" width="15.140625" style="49" customWidth="1"/>
    <col min="2063" max="2063" width="23.140625" style="49" customWidth="1"/>
    <col min="2064" max="2304" width="11.42578125" style="49"/>
    <col min="2305" max="2305" width="12" style="49" customWidth="1"/>
    <col min="2306" max="2306" width="25.85546875" style="49" customWidth="1"/>
    <col min="2307" max="2307" width="15.28515625" style="49" customWidth="1"/>
    <col min="2308" max="2308" width="11.140625" style="49" customWidth="1"/>
    <col min="2309" max="2310" width="14.42578125" style="49" customWidth="1"/>
    <col min="2311" max="2311" width="24" style="49" customWidth="1"/>
    <col min="2312" max="2313" width="12" style="49" customWidth="1"/>
    <col min="2314" max="2315" width="12.85546875" style="49" customWidth="1"/>
    <col min="2316" max="2316" width="12.5703125" style="49" customWidth="1"/>
    <col min="2317" max="2318" width="15.140625" style="49" customWidth="1"/>
    <col min="2319" max="2319" width="23.140625" style="49" customWidth="1"/>
    <col min="2320" max="2560" width="11.42578125" style="49"/>
    <col min="2561" max="2561" width="12" style="49" customWidth="1"/>
    <col min="2562" max="2562" width="25.85546875" style="49" customWidth="1"/>
    <col min="2563" max="2563" width="15.28515625" style="49" customWidth="1"/>
    <col min="2564" max="2564" width="11.140625" style="49" customWidth="1"/>
    <col min="2565" max="2566" width="14.42578125" style="49" customWidth="1"/>
    <col min="2567" max="2567" width="24" style="49" customWidth="1"/>
    <col min="2568" max="2569" width="12" style="49" customWidth="1"/>
    <col min="2570" max="2571" width="12.85546875" style="49" customWidth="1"/>
    <col min="2572" max="2572" width="12.5703125" style="49" customWidth="1"/>
    <col min="2573" max="2574" width="15.140625" style="49" customWidth="1"/>
    <col min="2575" max="2575" width="23.140625" style="49" customWidth="1"/>
    <col min="2576" max="2816" width="11.42578125" style="49"/>
    <col min="2817" max="2817" width="12" style="49" customWidth="1"/>
    <col min="2818" max="2818" width="25.85546875" style="49" customWidth="1"/>
    <col min="2819" max="2819" width="15.28515625" style="49" customWidth="1"/>
    <col min="2820" max="2820" width="11.140625" style="49" customWidth="1"/>
    <col min="2821" max="2822" width="14.42578125" style="49" customWidth="1"/>
    <col min="2823" max="2823" width="24" style="49" customWidth="1"/>
    <col min="2824" max="2825" width="12" style="49" customWidth="1"/>
    <col min="2826" max="2827" width="12.85546875" style="49" customWidth="1"/>
    <col min="2828" max="2828" width="12.5703125" style="49" customWidth="1"/>
    <col min="2829" max="2830" width="15.140625" style="49" customWidth="1"/>
    <col min="2831" max="2831" width="23.140625" style="49" customWidth="1"/>
    <col min="2832" max="3072" width="11.42578125" style="49"/>
    <col min="3073" max="3073" width="12" style="49" customWidth="1"/>
    <col min="3074" max="3074" width="25.85546875" style="49" customWidth="1"/>
    <col min="3075" max="3075" width="15.28515625" style="49" customWidth="1"/>
    <col min="3076" max="3076" width="11.140625" style="49" customWidth="1"/>
    <col min="3077" max="3078" width="14.42578125" style="49" customWidth="1"/>
    <col min="3079" max="3079" width="24" style="49" customWidth="1"/>
    <col min="3080" max="3081" width="12" style="49" customWidth="1"/>
    <col min="3082" max="3083" width="12.85546875" style="49" customWidth="1"/>
    <col min="3084" max="3084" width="12.5703125" style="49" customWidth="1"/>
    <col min="3085" max="3086" width="15.140625" style="49" customWidth="1"/>
    <col min="3087" max="3087" width="23.140625" style="49" customWidth="1"/>
    <col min="3088" max="3328" width="11.42578125" style="49"/>
    <col min="3329" max="3329" width="12" style="49" customWidth="1"/>
    <col min="3330" max="3330" width="25.85546875" style="49" customWidth="1"/>
    <col min="3331" max="3331" width="15.28515625" style="49" customWidth="1"/>
    <col min="3332" max="3332" width="11.140625" style="49" customWidth="1"/>
    <col min="3333" max="3334" width="14.42578125" style="49" customWidth="1"/>
    <col min="3335" max="3335" width="24" style="49" customWidth="1"/>
    <col min="3336" max="3337" width="12" style="49" customWidth="1"/>
    <col min="3338" max="3339" width="12.85546875" style="49" customWidth="1"/>
    <col min="3340" max="3340" width="12.5703125" style="49" customWidth="1"/>
    <col min="3341" max="3342" width="15.140625" style="49" customWidth="1"/>
    <col min="3343" max="3343" width="23.140625" style="49" customWidth="1"/>
    <col min="3344" max="3584" width="11.42578125" style="49"/>
    <col min="3585" max="3585" width="12" style="49" customWidth="1"/>
    <col min="3586" max="3586" width="25.85546875" style="49" customWidth="1"/>
    <col min="3587" max="3587" width="15.28515625" style="49" customWidth="1"/>
    <col min="3588" max="3588" width="11.140625" style="49" customWidth="1"/>
    <col min="3589" max="3590" width="14.42578125" style="49" customWidth="1"/>
    <col min="3591" max="3591" width="24" style="49" customWidth="1"/>
    <col min="3592" max="3593" width="12" style="49" customWidth="1"/>
    <col min="3594" max="3595" width="12.85546875" style="49" customWidth="1"/>
    <col min="3596" max="3596" width="12.5703125" style="49" customWidth="1"/>
    <col min="3597" max="3598" width="15.140625" style="49" customWidth="1"/>
    <col min="3599" max="3599" width="23.140625" style="49" customWidth="1"/>
    <col min="3600" max="3840" width="11.42578125" style="49"/>
    <col min="3841" max="3841" width="12" style="49" customWidth="1"/>
    <col min="3842" max="3842" width="25.85546875" style="49" customWidth="1"/>
    <col min="3843" max="3843" width="15.28515625" style="49" customWidth="1"/>
    <col min="3844" max="3844" width="11.140625" style="49" customWidth="1"/>
    <col min="3845" max="3846" width="14.42578125" style="49" customWidth="1"/>
    <col min="3847" max="3847" width="24" style="49" customWidth="1"/>
    <col min="3848" max="3849" width="12" style="49" customWidth="1"/>
    <col min="3850" max="3851" width="12.85546875" style="49" customWidth="1"/>
    <col min="3852" max="3852" width="12.5703125" style="49" customWidth="1"/>
    <col min="3853" max="3854" width="15.140625" style="49" customWidth="1"/>
    <col min="3855" max="3855" width="23.140625" style="49" customWidth="1"/>
    <col min="3856" max="4096" width="11.42578125" style="49"/>
    <col min="4097" max="4097" width="12" style="49" customWidth="1"/>
    <col min="4098" max="4098" width="25.85546875" style="49" customWidth="1"/>
    <col min="4099" max="4099" width="15.28515625" style="49" customWidth="1"/>
    <col min="4100" max="4100" width="11.140625" style="49" customWidth="1"/>
    <col min="4101" max="4102" width="14.42578125" style="49" customWidth="1"/>
    <col min="4103" max="4103" width="24" style="49" customWidth="1"/>
    <col min="4104" max="4105" width="12" style="49" customWidth="1"/>
    <col min="4106" max="4107" width="12.85546875" style="49" customWidth="1"/>
    <col min="4108" max="4108" width="12.5703125" style="49" customWidth="1"/>
    <col min="4109" max="4110" width="15.140625" style="49" customWidth="1"/>
    <col min="4111" max="4111" width="23.140625" style="49" customWidth="1"/>
    <col min="4112" max="4352" width="11.42578125" style="49"/>
    <col min="4353" max="4353" width="12" style="49" customWidth="1"/>
    <col min="4354" max="4354" width="25.85546875" style="49" customWidth="1"/>
    <col min="4355" max="4355" width="15.28515625" style="49" customWidth="1"/>
    <col min="4356" max="4356" width="11.140625" style="49" customWidth="1"/>
    <col min="4357" max="4358" width="14.42578125" style="49" customWidth="1"/>
    <col min="4359" max="4359" width="24" style="49" customWidth="1"/>
    <col min="4360" max="4361" width="12" style="49" customWidth="1"/>
    <col min="4362" max="4363" width="12.85546875" style="49" customWidth="1"/>
    <col min="4364" max="4364" width="12.5703125" style="49" customWidth="1"/>
    <col min="4365" max="4366" width="15.140625" style="49" customWidth="1"/>
    <col min="4367" max="4367" width="23.140625" style="49" customWidth="1"/>
    <col min="4368" max="4608" width="11.42578125" style="49"/>
    <col min="4609" max="4609" width="12" style="49" customWidth="1"/>
    <col min="4610" max="4610" width="25.85546875" style="49" customWidth="1"/>
    <col min="4611" max="4611" width="15.28515625" style="49" customWidth="1"/>
    <col min="4612" max="4612" width="11.140625" style="49" customWidth="1"/>
    <col min="4613" max="4614" width="14.42578125" style="49" customWidth="1"/>
    <col min="4615" max="4615" width="24" style="49" customWidth="1"/>
    <col min="4616" max="4617" width="12" style="49" customWidth="1"/>
    <col min="4618" max="4619" width="12.85546875" style="49" customWidth="1"/>
    <col min="4620" max="4620" width="12.5703125" style="49" customWidth="1"/>
    <col min="4621" max="4622" width="15.140625" style="49" customWidth="1"/>
    <col min="4623" max="4623" width="23.140625" style="49" customWidth="1"/>
    <col min="4624" max="4864" width="11.42578125" style="49"/>
    <col min="4865" max="4865" width="12" style="49" customWidth="1"/>
    <col min="4866" max="4866" width="25.85546875" style="49" customWidth="1"/>
    <col min="4867" max="4867" width="15.28515625" style="49" customWidth="1"/>
    <col min="4868" max="4868" width="11.140625" style="49" customWidth="1"/>
    <col min="4869" max="4870" width="14.42578125" style="49" customWidth="1"/>
    <col min="4871" max="4871" width="24" style="49" customWidth="1"/>
    <col min="4872" max="4873" width="12" style="49" customWidth="1"/>
    <col min="4874" max="4875" width="12.85546875" style="49" customWidth="1"/>
    <col min="4876" max="4876" width="12.5703125" style="49" customWidth="1"/>
    <col min="4877" max="4878" width="15.140625" style="49" customWidth="1"/>
    <col min="4879" max="4879" width="23.140625" style="49" customWidth="1"/>
    <col min="4880" max="5120" width="11.42578125" style="49"/>
    <col min="5121" max="5121" width="12" style="49" customWidth="1"/>
    <col min="5122" max="5122" width="25.85546875" style="49" customWidth="1"/>
    <col min="5123" max="5123" width="15.28515625" style="49" customWidth="1"/>
    <col min="5124" max="5124" width="11.140625" style="49" customWidth="1"/>
    <col min="5125" max="5126" width="14.42578125" style="49" customWidth="1"/>
    <col min="5127" max="5127" width="24" style="49" customWidth="1"/>
    <col min="5128" max="5129" width="12" style="49" customWidth="1"/>
    <col min="5130" max="5131" width="12.85546875" style="49" customWidth="1"/>
    <col min="5132" max="5132" width="12.5703125" style="49" customWidth="1"/>
    <col min="5133" max="5134" width="15.140625" style="49" customWidth="1"/>
    <col min="5135" max="5135" width="23.140625" style="49" customWidth="1"/>
    <col min="5136" max="5376" width="11.42578125" style="49"/>
    <col min="5377" max="5377" width="12" style="49" customWidth="1"/>
    <col min="5378" max="5378" width="25.85546875" style="49" customWidth="1"/>
    <col min="5379" max="5379" width="15.28515625" style="49" customWidth="1"/>
    <col min="5380" max="5380" width="11.140625" style="49" customWidth="1"/>
    <col min="5381" max="5382" width="14.42578125" style="49" customWidth="1"/>
    <col min="5383" max="5383" width="24" style="49" customWidth="1"/>
    <col min="5384" max="5385" width="12" style="49" customWidth="1"/>
    <col min="5386" max="5387" width="12.85546875" style="49" customWidth="1"/>
    <col min="5388" max="5388" width="12.5703125" style="49" customWidth="1"/>
    <col min="5389" max="5390" width="15.140625" style="49" customWidth="1"/>
    <col min="5391" max="5391" width="23.140625" style="49" customWidth="1"/>
    <col min="5392" max="5632" width="11.42578125" style="49"/>
    <col min="5633" max="5633" width="12" style="49" customWidth="1"/>
    <col min="5634" max="5634" width="25.85546875" style="49" customWidth="1"/>
    <col min="5635" max="5635" width="15.28515625" style="49" customWidth="1"/>
    <col min="5636" max="5636" width="11.140625" style="49" customWidth="1"/>
    <col min="5637" max="5638" width="14.42578125" style="49" customWidth="1"/>
    <col min="5639" max="5639" width="24" style="49" customWidth="1"/>
    <col min="5640" max="5641" width="12" style="49" customWidth="1"/>
    <col min="5642" max="5643" width="12.85546875" style="49" customWidth="1"/>
    <col min="5644" max="5644" width="12.5703125" style="49" customWidth="1"/>
    <col min="5645" max="5646" width="15.140625" style="49" customWidth="1"/>
    <col min="5647" max="5647" width="23.140625" style="49" customWidth="1"/>
    <col min="5648" max="5888" width="11.42578125" style="49"/>
    <col min="5889" max="5889" width="12" style="49" customWidth="1"/>
    <col min="5890" max="5890" width="25.85546875" style="49" customWidth="1"/>
    <col min="5891" max="5891" width="15.28515625" style="49" customWidth="1"/>
    <col min="5892" max="5892" width="11.140625" style="49" customWidth="1"/>
    <col min="5893" max="5894" width="14.42578125" style="49" customWidth="1"/>
    <col min="5895" max="5895" width="24" style="49" customWidth="1"/>
    <col min="5896" max="5897" width="12" style="49" customWidth="1"/>
    <col min="5898" max="5899" width="12.85546875" style="49" customWidth="1"/>
    <col min="5900" max="5900" width="12.5703125" style="49" customWidth="1"/>
    <col min="5901" max="5902" width="15.140625" style="49" customWidth="1"/>
    <col min="5903" max="5903" width="23.140625" style="49" customWidth="1"/>
    <col min="5904" max="6144" width="11.42578125" style="49"/>
    <col min="6145" max="6145" width="12" style="49" customWidth="1"/>
    <col min="6146" max="6146" width="25.85546875" style="49" customWidth="1"/>
    <col min="6147" max="6147" width="15.28515625" style="49" customWidth="1"/>
    <col min="6148" max="6148" width="11.140625" style="49" customWidth="1"/>
    <col min="6149" max="6150" width="14.42578125" style="49" customWidth="1"/>
    <col min="6151" max="6151" width="24" style="49" customWidth="1"/>
    <col min="6152" max="6153" width="12" style="49" customWidth="1"/>
    <col min="6154" max="6155" width="12.85546875" style="49" customWidth="1"/>
    <col min="6156" max="6156" width="12.5703125" style="49" customWidth="1"/>
    <col min="6157" max="6158" width="15.140625" style="49" customWidth="1"/>
    <col min="6159" max="6159" width="23.140625" style="49" customWidth="1"/>
    <col min="6160" max="6400" width="11.42578125" style="49"/>
    <col min="6401" max="6401" width="12" style="49" customWidth="1"/>
    <col min="6402" max="6402" width="25.85546875" style="49" customWidth="1"/>
    <col min="6403" max="6403" width="15.28515625" style="49" customWidth="1"/>
    <col min="6404" max="6404" width="11.140625" style="49" customWidth="1"/>
    <col min="6405" max="6406" width="14.42578125" style="49" customWidth="1"/>
    <col min="6407" max="6407" width="24" style="49" customWidth="1"/>
    <col min="6408" max="6409" width="12" style="49" customWidth="1"/>
    <col min="6410" max="6411" width="12.85546875" style="49" customWidth="1"/>
    <col min="6412" max="6412" width="12.5703125" style="49" customWidth="1"/>
    <col min="6413" max="6414" width="15.140625" style="49" customWidth="1"/>
    <col min="6415" max="6415" width="23.140625" style="49" customWidth="1"/>
    <col min="6416" max="6656" width="11.42578125" style="49"/>
    <col min="6657" max="6657" width="12" style="49" customWidth="1"/>
    <col min="6658" max="6658" width="25.85546875" style="49" customWidth="1"/>
    <col min="6659" max="6659" width="15.28515625" style="49" customWidth="1"/>
    <col min="6660" max="6660" width="11.140625" style="49" customWidth="1"/>
    <col min="6661" max="6662" width="14.42578125" style="49" customWidth="1"/>
    <col min="6663" max="6663" width="24" style="49" customWidth="1"/>
    <col min="6664" max="6665" width="12" style="49" customWidth="1"/>
    <col min="6666" max="6667" width="12.85546875" style="49" customWidth="1"/>
    <col min="6668" max="6668" width="12.5703125" style="49" customWidth="1"/>
    <col min="6669" max="6670" width="15.140625" style="49" customWidth="1"/>
    <col min="6671" max="6671" width="23.140625" style="49" customWidth="1"/>
    <col min="6672" max="6912" width="11.42578125" style="49"/>
    <col min="6913" max="6913" width="12" style="49" customWidth="1"/>
    <col min="6914" max="6914" width="25.85546875" style="49" customWidth="1"/>
    <col min="6915" max="6915" width="15.28515625" style="49" customWidth="1"/>
    <col min="6916" max="6916" width="11.140625" style="49" customWidth="1"/>
    <col min="6917" max="6918" width="14.42578125" style="49" customWidth="1"/>
    <col min="6919" max="6919" width="24" style="49" customWidth="1"/>
    <col min="6920" max="6921" width="12" style="49" customWidth="1"/>
    <col min="6922" max="6923" width="12.85546875" style="49" customWidth="1"/>
    <col min="6924" max="6924" width="12.5703125" style="49" customWidth="1"/>
    <col min="6925" max="6926" width="15.140625" style="49" customWidth="1"/>
    <col min="6927" max="6927" width="23.140625" style="49" customWidth="1"/>
    <col min="6928" max="7168" width="11.42578125" style="49"/>
    <col min="7169" max="7169" width="12" style="49" customWidth="1"/>
    <col min="7170" max="7170" width="25.85546875" style="49" customWidth="1"/>
    <col min="7171" max="7171" width="15.28515625" style="49" customWidth="1"/>
    <col min="7172" max="7172" width="11.140625" style="49" customWidth="1"/>
    <col min="7173" max="7174" width="14.42578125" style="49" customWidth="1"/>
    <col min="7175" max="7175" width="24" style="49" customWidth="1"/>
    <col min="7176" max="7177" width="12" style="49" customWidth="1"/>
    <col min="7178" max="7179" width="12.85546875" style="49" customWidth="1"/>
    <col min="7180" max="7180" width="12.5703125" style="49" customWidth="1"/>
    <col min="7181" max="7182" width="15.140625" style="49" customWidth="1"/>
    <col min="7183" max="7183" width="23.140625" style="49" customWidth="1"/>
    <col min="7184" max="7424" width="11.42578125" style="49"/>
    <col min="7425" max="7425" width="12" style="49" customWidth="1"/>
    <col min="7426" max="7426" width="25.85546875" style="49" customWidth="1"/>
    <col min="7427" max="7427" width="15.28515625" style="49" customWidth="1"/>
    <col min="7428" max="7428" width="11.140625" style="49" customWidth="1"/>
    <col min="7429" max="7430" width="14.42578125" style="49" customWidth="1"/>
    <col min="7431" max="7431" width="24" style="49" customWidth="1"/>
    <col min="7432" max="7433" width="12" style="49" customWidth="1"/>
    <col min="7434" max="7435" width="12.85546875" style="49" customWidth="1"/>
    <col min="7436" max="7436" width="12.5703125" style="49" customWidth="1"/>
    <col min="7437" max="7438" width="15.140625" style="49" customWidth="1"/>
    <col min="7439" max="7439" width="23.140625" style="49" customWidth="1"/>
    <col min="7440" max="7680" width="11.42578125" style="49"/>
    <col min="7681" max="7681" width="12" style="49" customWidth="1"/>
    <col min="7682" max="7682" width="25.85546875" style="49" customWidth="1"/>
    <col min="7683" max="7683" width="15.28515625" style="49" customWidth="1"/>
    <col min="7684" max="7684" width="11.140625" style="49" customWidth="1"/>
    <col min="7685" max="7686" width="14.42578125" style="49" customWidth="1"/>
    <col min="7687" max="7687" width="24" style="49" customWidth="1"/>
    <col min="7688" max="7689" width="12" style="49" customWidth="1"/>
    <col min="7690" max="7691" width="12.85546875" style="49" customWidth="1"/>
    <col min="7692" max="7692" width="12.5703125" style="49" customWidth="1"/>
    <col min="7693" max="7694" width="15.140625" style="49" customWidth="1"/>
    <col min="7695" max="7695" width="23.140625" style="49" customWidth="1"/>
    <col min="7696" max="7936" width="11.42578125" style="49"/>
    <col min="7937" max="7937" width="12" style="49" customWidth="1"/>
    <col min="7938" max="7938" width="25.85546875" style="49" customWidth="1"/>
    <col min="7939" max="7939" width="15.28515625" style="49" customWidth="1"/>
    <col min="7940" max="7940" width="11.140625" style="49" customWidth="1"/>
    <col min="7941" max="7942" width="14.42578125" style="49" customWidth="1"/>
    <col min="7943" max="7943" width="24" style="49" customWidth="1"/>
    <col min="7944" max="7945" width="12" style="49" customWidth="1"/>
    <col min="7946" max="7947" width="12.85546875" style="49" customWidth="1"/>
    <col min="7948" max="7948" width="12.5703125" style="49" customWidth="1"/>
    <col min="7949" max="7950" width="15.140625" style="49" customWidth="1"/>
    <col min="7951" max="7951" width="23.140625" style="49" customWidth="1"/>
    <col min="7952" max="8192" width="11.42578125" style="49"/>
    <col min="8193" max="8193" width="12" style="49" customWidth="1"/>
    <col min="8194" max="8194" width="25.85546875" style="49" customWidth="1"/>
    <col min="8195" max="8195" width="15.28515625" style="49" customWidth="1"/>
    <col min="8196" max="8196" width="11.140625" style="49" customWidth="1"/>
    <col min="8197" max="8198" width="14.42578125" style="49" customWidth="1"/>
    <col min="8199" max="8199" width="24" style="49" customWidth="1"/>
    <col min="8200" max="8201" width="12" style="49" customWidth="1"/>
    <col min="8202" max="8203" width="12.85546875" style="49" customWidth="1"/>
    <col min="8204" max="8204" width="12.5703125" style="49" customWidth="1"/>
    <col min="8205" max="8206" width="15.140625" style="49" customWidth="1"/>
    <col min="8207" max="8207" width="23.140625" style="49" customWidth="1"/>
    <col min="8208" max="8448" width="11.42578125" style="49"/>
    <col min="8449" max="8449" width="12" style="49" customWidth="1"/>
    <col min="8450" max="8450" width="25.85546875" style="49" customWidth="1"/>
    <col min="8451" max="8451" width="15.28515625" style="49" customWidth="1"/>
    <col min="8452" max="8452" width="11.140625" style="49" customWidth="1"/>
    <col min="8453" max="8454" width="14.42578125" style="49" customWidth="1"/>
    <col min="8455" max="8455" width="24" style="49" customWidth="1"/>
    <col min="8456" max="8457" width="12" style="49" customWidth="1"/>
    <col min="8458" max="8459" width="12.85546875" style="49" customWidth="1"/>
    <col min="8460" max="8460" width="12.5703125" style="49" customWidth="1"/>
    <col min="8461" max="8462" width="15.140625" style="49" customWidth="1"/>
    <col min="8463" max="8463" width="23.140625" style="49" customWidth="1"/>
    <col min="8464" max="8704" width="11.42578125" style="49"/>
    <col min="8705" max="8705" width="12" style="49" customWidth="1"/>
    <col min="8706" max="8706" width="25.85546875" style="49" customWidth="1"/>
    <col min="8707" max="8707" width="15.28515625" style="49" customWidth="1"/>
    <col min="8708" max="8708" width="11.140625" style="49" customWidth="1"/>
    <col min="8709" max="8710" width="14.42578125" style="49" customWidth="1"/>
    <col min="8711" max="8711" width="24" style="49" customWidth="1"/>
    <col min="8712" max="8713" width="12" style="49" customWidth="1"/>
    <col min="8714" max="8715" width="12.85546875" style="49" customWidth="1"/>
    <col min="8716" max="8716" width="12.5703125" style="49" customWidth="1"/>
    <col min="8717" max="8718" width="15.140625" style="49" customWidth="1"/>
    <col min="8719" max="8719" width="23.140625" style="49" customWidth="1"/>
    <col min="8720" max="8960" width="11.42578125" style="49"/>
    <col min="8961" max="8961" width="12" style="49" customWidth="1"/>
    <col min="8962" max="8962" width="25.85546875" style="49" customWidth="1"/>
    <col min="8963" max="8963" width="15.28515625" style="49" customWidth="1"/>
    <col min="8964" max="8964" width="11.140625" style="49" customWidth="1"/>
    <col min="8965" max="8966" width="14.42578125" style="49" customWidth="1"/>
    <col min="8967" max="8967" width="24" style="49" customWidth="1"/>
    <col min="8968" max="8969" width="12" style="49" customWidth="1"/>
    <col min="8970" max="8971" width="12.85546875" style="49" customWidth="1"/>
    <col min="8972" max="8972" width="12.5703125" style="49" customWidth="1"/>
    <col min="8973" max="8974" width="15.140625" style="49" customWidth="1"/>
    <col min="8975" max="8975" width="23.140625" style="49" customWidth="1"/>
    <col min="8976" max="9216" width="11.42578125" style="49"/>
    <col min="9217" max="9217" width="12" style="49" customWidth="1"/>
    <col min="9218" max="9218" width="25.85546875" style="49" customWidth="1"/>
    <col min="9219" max="9219" width="15.28515625" style="49" customWidth="1"/>
    <col min="9220" max="9220" width="11.140625" style="49" customWidth="1"/>
    <col min="9221" max="9222" width="14.42578125" style="49" customWidth="1"/>
    <col min="9223" max="9223" width="24" style="49" customWidth="1"/>
    <col min="9224" max="9225" width="12" style="49" customWidth="1"/>
    <col min="9226" max="9227" width="12.85546875" style="49" customWidth="1"/>
    <col min="9228" max="9228" width="12.5703125" style="49" customWidth="1"/>
    <col min="9229" max="9230" width="15.140625" style="49" customWidth="1"/>
    <col min="9231" max="9231" width="23.140625" style="49" customWidth="1"/>
    <col min="9232" max="9472" width="11.42578125" style="49"/>
    <col min="9473" max="9473" width="12" style="49" customWidth="1"/>
    <col min="9474" max="9474" width="25.85546875" style="49" customWidth="1"/>
    <col min="9475" max="9475" width="15.28515625" style="49" customWidth="1"/>
    <col min="9476" max="9476" width="11.140625" style="49" customWidth="1"/>
    <col min="9477" max="9478" width="14.42578125" style="49" customWidth="1"/>
    <col min="9479" max="9479" width="24" style="49" customWidth="1"/>
    <col min="9480" max="9481" width="12" style="49" customWidth="1"/>
    <col min="9482" max="9483" width="12.85546875" style="49" customWidth="1"/>
    <col min="9484" max="9484" width="12.5703125" style="49" customWidth="1"/>
    <col min="9485" max="9486" width="15.140625" style="49" customWidth="1"/>
    <col min="9487" max="9487" width="23.140625" style="49" customWidth="1"/>
    <col min="9488" max="9728" width="11.42578125" style="49"/>
    <col min="9729" max="9729" width="12" style="49" customWidth="1"/>
    <col min="9730" max="9730" width="25.85546875" style="49" customWidth="1"/>
    <col min="9731" max="9731" width="15.28515625" style="49" customWidth="1"/>
    <col min="9732" max="9732" width="11.140625" style="49" customWidth="1"/>
    <col min="9733" max="9734" width="14.42578125" style="49" customWidth="1"/>
    <col min="9735" max="9735" width="24" style="49" customWidth="1"/>
    <col min="9736" max="9737" width="12" style="49" customWidth="1"/>
    <col min="9738" max="9739" width="12.85546875" style="49" customWidth="1"/>
    <col min="9740" max="9740" width="12.5703125" style="49" customWidth="1"/>
    <col min="9741" max="9742" width="15.140625" style="49" customWidth="1"/>
    <col min="9743" max="9743" width="23.140625" style="49" customWidth="1"/>
    <col min="9744" max="9984" width="11.42578125" style="49"/>
    <col min="9985" max="9985" width="12" style="49" customWidth="1"/>
    <col min="9986" max="9986" width="25.85546875" style="49" customWidth="1"/>
    <col min="9987" max="9987" width="15.28515625" style="49" customWidth="1"/>
    <col min="9988" max="9988" width="11.140625" style="49" customWidth="1"/>
    <col min="9989" max="9990" width="14.42578125" style="49" customWidth="1"/>
    <col min="9991" max="9991" width="24" style="49" customWidth="1"/>
    <col min="9992" max="9993" width="12" style="49" customWidth="1"/>
    <col min="9994" max="9995" width="12.85546875" style="49" customWidth="1"/>
    <col min="9996" max="9996" width="12.5703125" style="49" customWidth="1"/>
    <col min="9997" max="9998" width="15.140625" style="49" customWidth="1"/>
    <col min="9999" max="9999" width="23.140625" style="49" customWidth="1"/>
    <col min="10000" max="10240" width="11.42578125" style="49"/>
    <col min="10241" max="10241" width="12" style="49" customWidth="1"/>
    <col min="10242" max="10242" width="25.85546875" style="49" customWidth="1"/>
    <col min="10243" max="10243" width="15.28515625" style="49" customWidth="1"/>
    <col min="10244" max="10244" width="11.140625" style="49" customWidth="1"/>
    <col min="10245" max="10246" width="14.42578125" style="49" customWidth="1"/>
    <col min="10247" max="10247" width="24" style="49" customWidth="1"/>
    <col min="10248" max="10249" width="12" style="49" customWidth="1"/>
    <col min="10250" max="10251" width="12.85546875" style="49" customWidth="1"/>
    <col min="10252" max="10252" width="12.5703125" style="49" customWidth="1"/>
    <col min="10253" max="10254" width="15.140625" style="49" customWidth="1"/>
    <col min="10255" max="10255" width="23.140625" style="49" customWidth="1"/>
    <col min="10256" max="10496" width="11.42578125" style="49"/>
    <col min="10497" max="10497" width="12" style="49" customWidth="1"/>
    <col min="10498" max="10498" width="25.85546875" style="49" customWidth="1"/>
    <col min="10499" max="10499" width="15.28515625" style="49" customWidth="1"/>
    <col min="10500" max="10500" width="11.140625" style="49" customWidth="1"/>
    <col min="10501" max="10502" width="14.42578125" style="49" customWidth="1"/>
    <col min="10503" max="10503" width="24" style="49" customWidth="1"/>
    <col min="10504" max="10505" width="12" style="49" customWidth="1"/>
    <col min="10506" max="10507" width="12.85546875" style="49" customWidth="1"/>
    <col min="10508" max="10508" width="12.5703125" style="49" customWidth="1"/>
    <col min="10509" max="10510" width="15.140625" style="49" customWidth="1"/>
    <col min="10511" max="10511" width="23.140625" style="49" customWidth="1"/>
    <col min="10512" max="10752" width="11.42578125" style="49"/>
    <col min="10753" max="10753" width="12" style="49" customWidth="1"/>
    <col min="10754" max="10754" width="25.85546875" style="49" customWidth="1"/>
    <col min="10755" max="10755" width="15.28515625" style="49" customWidth="1"/>
    <col min="10756" max="10756" width="11.140625" style="49" customWidth="1"/>
    <col min="10757" max="10758" width="14.42578125" style="49" customWidth="1"/>
    <col min="10759" max="10759" width="24" style="49" customWidth="1"/>
    <col min="10760" max="10761" width="12" style="49" customWidth="1"/>
    <col min="10762" max="10763" width="12.85546875" style="49" customWidth="1"/>
    <col min="10764" max="10764" width="12.5703125" style="49" customWidth="1"/>
    <col min="10765" max="10766" width="15.140625" style="49" customWidth="1"/>
    <col min="10767" max="10767" width="23.140625" style="49" customWidth="1"/>
    <col min="10768" max="11008" width="11.42578125" style="49"/>
    <col min="11009" max="11009" width="12" style="49" customWidth="1"/>
    <col min="11010" max="11010" width="25.85546875" style="49" customWidth="1"/>
    <col min="11011" max="11011" width="15.28515625" style="49" customWidth="1"/>
    <col min="11012" max="11012" width="11.140625" style="49" customWidth="1"/>
    <col min="11013" max="11014" width="14.42578125" style="49" customWidth="1"/>
    <col min="11015" max="11015" width="24" style="49" customWidth="1"/>
    <col min="11016" max="11017" width="12" style="49" customWidth="1"/>
    <col min="11018" max="11019" width="12.85546875" style="49" customWidth="1"/>
    <col min="11020" max="11020" width="12.5703125" style="49" customWidth="1"/>
    <col min="11021" max="11022" width="15.140625" style="49" customWidth="1"/>
    <col min="11023" max="11023" width="23.140625" style="49" customWidth="1"/>
    <col min="11024" max="11264" width="11.42578125" style="49"/>
    <col min="11265" max="11265" width="12" style="49" customWidth="1"/>
    <col min="11266" max="11266" width="25.85546875" style="49" customWidth="1"/>
    <col min="11267" max="11267" width="15.28515625" style="49" customWidth="1"/>
    <col min="11268" max="11268" width="11.140625" style="49" customWidth="1"/>
    <col min="11269" max="11270" width="14.42578125" style="49" customWidth="1"/>
    <col min="11271" max="11271" width="24" style="49" customWidth="1"/>
    <col min="11272" max="11273" width="12" style="49" customWidth="1"/>
    <col min="11274" max="11275" width="12.85546875" style="49" customWidth="1"/>
    <col min="11276" max="11276" width="12.5703125" style="49" customWidth="1"/>
    <col min="11277" max="11278" width="15.140625" style="49" customWidth="1"/>
    <col min="11279" max="11279" width="23.140625" style="49" customWidth="1"/>
    <col min="11280" max="11520" width="11.42578125" style="49"/>
    <col min="11521" max="11521" width="12" style="49" customWidth="1"/>
    <col min="11522" max="11522" width="25.85546875" style="49" customWidth="1"/>
    <col min="11523" max="11523" width="15.28515625" style="49" customWidth="1"/>
    <col min="11524" max="11524" width="11.140625" style="49" customWidth="1"/>
    <col min="11525" max="11526" width="14.42578125" style="49" customWidth="1"/>
    <col min="11527" max="11527" width="24" style="49" customWidth="1"/>
    <col min="11528" max="11529" width="12" style="49" customWidth="1"/>
    <col min="11530" max="11531" width="12.85546875" style="49" customWidth="1"/>
    <col min="11532" max="11532" width="12.5703125" style="49" customWidth="1"/>
    <col min="11533" max="11534" width="15.140625" style="49" customWidth="1"/>
    <col min="11535" max="11535" width="23.140625" style="49" customWidth="1"/>
    <col min="11536" max="11776" width="11.42578125" style="49"/>
    <col min="11777" max="11777" width="12" style="49" customWidth="1"/>
    <col min="11778" max="11778" width="25.85546875" style="49" customWidth="1"/>
    <col min="11779" max="11779" width="15.28515625" style="49" customWidth="1"/>
    <col min="11780" max="11780" width="11.140625" style="49" customWidth="1"/>
    <col min="11781" max="11782" width="14.42578125" style="49" customWidth="1"/>
    <col min="11783" max="11783" width="24" style="49" customWidth="1"/>
    <col min="11784" max="11785" width="12" style="49" customWidth="1"/>
    <col min="11786" max="11787" width="12.85546875" style="49" customWidth="1"/>
    <col min="11788" max="11788" width="12.5703125" style="49" customWidth="1"/>
    <col min="11789" max="11790" width="15.140625" style="49" customWidth="1"/>
    <col min="11791" max="11791" width="23.140625" style="49" customWidth="1"/>
    <col min="11792" max="12032" width="11.42578125" style="49"/>
    <col min="12033" max="12033" width="12" style="49" customWidth="1"/>
    <col min="12034" max="12034" width="25.85546875" style="49" customWidth="1"/>
    <col min="12035" max="12035" width="15.28515625" style="49" customWidth="1"/>
    <col min="12036" max="12036" width="11.140625" style="49" customWidth="1"/>
    <col min="12037" max="12038" width="14.42578125" style="49" customWidth="1"/>
    <col min="12039" max="12039" width="24" style="49" customWidth="1"/>
    <col min="12040" max="12041" width="12" style="49" customWidth="1"/>
    <col min="12042" max="12043" width="12.85546875" style="49" customWidth="1"/>
    <col min="12044" max="12044" width="12.5703125" style="49" customWidth="1"/>
    <col min="12045" max="12046" width="15.140625" style="49" customWidth="1"/>
    <col min="12047" max="12047" width="23.140625" style="49" customWidth="1"/>
    <col min="12048" max="12288" width="11.42578125" style="49"/>
    <col min="12289" max="12289" width="12" style="49" customWidth="1"/>
    <col min="12290" max="12290" width="25.85546875" style="49" customWidth="1"/>
    <col min="12291" max="12291" width="15.28515625" style="49" customWidth="1"/>
    <col min="12292" max="12292" width="11.140625" style="49" customWidth="1"/>
    <col min="12293" max="12294" width="14.42578125" style="49" customWidth="1"/>
    <col min="12295" max="12295" width="24" style="49" customWidth="1"/>
    <col min="12296" max="12297" width="12" style="49" customWidth="1"/>
    <col min="12298" max="12299" width="12.85546875" style="49" customWidth="1"/>
    <col min="12300" max="12300" width="12.5703125" style="49" customWidth="1"/>
    <col min="12301" max="12302" width="15.140625" style="49" customWidth="1"/>
    <col min="12303" max="12303" width="23.140625" style="49" customWidth="1"/>
    <col min="12304" max="12544" width="11.42578125" style="49"/>
    <col min="12545" max="12545" width="12" style="49" customWidth="1"/>
    <col min="12546" max="12546" width="25.85546875" style="49" customWidth="1"/>
    <col min="12547" max="12547" width="15.28515625" style="49" customWidth="1"/>
    <col min="12548" max="12548" width="11.140625" style="49" customWidth="1"/>
    <col min="12549" max="12550" width="14.42578125" style="49" customWidth="1"/>
    <col min="12551" max="12551" width="24" style="49" customWidth="1"/>
    <col min="12552" max="12553" width="12" style="49" customWidth="1"/>
    <col min="12554" max="12555" width="12.85546875" style="49" customWidth="1"/>
    <col min="12556" max="12556" width="12.5703125" style="49" customWidth="1"/>
    <col min="12557" max="12558" width="15.140625" style="49" customWidth="1"/>
    <col min="12559" max="12559" width="23.140625" style="49" customWidth="1"/>
    <col min="12560" max="12800" width="11.42578125" style="49"/>
    <col min="12801" max="12801" width="12" style="49" customWidth="1"/>
    <col min="12802" max="12802" width="25.85546875" style="49" customWidth="1"/>
    <col min="12803" max="12803" width="15.28515625" style="49" customWidth="1"/>
    <col min="12804" max="12804" width="11.140625" style="49" customWidth="1"/>
    <col min="12805" max="12806" width="14.42578125" style="49" customWidth="1"/>
    <col min="12807" max="12807" width="24" style="49" customWidth="1"/>
    <col min="12808" max="12809" width="12" style="49" customWidth="1"/>
    <col min="12810" max="12811" width="12.85546875" style="49" customWidth="1"/>
    <col min="12812" max="12812" width="12.5703125" style="49" customWidth="1"/>
    <col min="12813" max="12814" width="15.140625" style="49" customWidth="1"/>
    <col min="12815" max="12815" width="23.140625" style="49" customWidth="1"/>
    <col min="12816" max="13056" width="11.42578125" style="49"/>
    <col min="13057" max="13057" width="12" style="49" customWidth="1"/>
    <col min="13058" max="13058" width="25.85546875" style="49" customWidth="1"/>
    <col min="13059" max="13059" width="15.28515625" style="49" customWidth="1"/>
    <col min="13060" max="13060" width="11.140625" style="49" customWidth="1"/>
    <col min="13061" max="13062" width="14.42578125" style="49" customWidth="1"/>
    <col min="13063" max="13063" width="24" style="49" customWidth="1"/>
    <col min="13064" max="13065" width="12" style="49" customWidth="1"/>
    <col min="13066" max="13067" width="12.85546875" style="49" customWidth="1"/>
    <col min="13068" max="13068" width="12.5703125" style="49" customWidth="1"/>
    <col min="13069" max="13070" width="15.140625" style="49" customWidth="1"/>
    <col min="13071" max="13071" width="23.140625" style="49" customWidth="1"/>
    <col min="13072" max="13312" width="11.42578125" style="49"/>
    <col min="13313" max="13313" width="12" style="49" customWidth="1"/>
    <col min="13314" max="13314" width="25.85546875" style="49" customWidth="1"/>
    <col min="13315" max="13315" width="15.28515625" style="49" customWidth="1"/>
    <col min="13316" max="13316" width="11.140625" style="49" customWidth="1"/>
    <col min="13317" max="13318" width="14.42578125" style="49" customWidth="1"/>
    <col min="13319" max="13319" width="24" style="49" customWidth="1"/>
    <col min="13320" max="13321" width="12" style="49" customWidth="1"/>
    <col min="13322" max="13323" width="12.85546875" style="49" customWidth="1"/>
    <col min="13324" max="13324" width="12.5703125" style="49" customWidth="1"/>
    <col min="13325" max="13326" width="15.140625" style="49" customWidth="1"/>
    <col min="13327" max="13327" width="23.140625" style="49" customWidth="1"/>
    <col min="13328" max="13568" width="11.42578125" style="49"/>
    <col min="13569" max="13569" width="12" style="49" customWidth="1"/>
    <col min="13570" max="13570" width="25.85546875" style="49" customWidth="1"/>
    <col min="13571" max="13571" width="15.28515625" style="49" customWidth="1"/>
    <col min="13572" max="13572" width="11.140625" style="49" customWidth="1"/>
    <col min="13573" max="13574" width="14.42578125" style="49" customWidth="1"/>
    <col min="13575" max="13575" width="24" style="49" customWidth="1"/>
    <col min="13576" max="13577" width="12" style="49" customWidth="1"/>
    <col min="13578" max="13579" width="12.85546875" style="49" customWidth="1"/>
    <col min="13580" max="13580" width="12.5703125" style="49" customWidth="1"/>
    <col min="13581" max="13582" width="15.140625" style="49" customWidth="1"/>
    <col min="13583" max="13583" width="23.140625" style="49" customWidth="1"/>
    <col min="13584" max="13824" width="11.42578125" style="49"/>
    <col min="13825" max="13825" width="12" style="49" customWidth="1"/>
    <col min="13826" max="13826" width="25.85546875" style="49" customWidth="1"/>
    <col min="13827" max="13827" width="15.28515625" style="49" customWidth="1"/>
    <col min="13828" max="13828" width="11.140625" style="49" customWidth="1"/>
    <col min="13829" max="13830" width="14.42578125" style="49" customWidth="1"/>
    <col min="13831" max="13831" width="24" style="49" customWidth="1"/>
    <col min="13832" max="13833" width="12" style="49" customWidth="1"/>
    <col min="13834" max="13835" width="12.85546875" style="49" customWidth="1"/>
    <col min="13836" max="13836" width="12.5703125" style="49" customWidth="1"/>
    <col min="13837" max="13838" width="15.140625" style="49" customWidth="1"/>
    <col min="13839" max="13839" width="23.140625" style="49" customWidth="1"/>
    <col min="13840" max="14080" width="11.42578125" style="49"/>
    <col min="14081" max="14081" width="12" style="49" customWidth="1"/>
    <col min="14082" max="14082" width="25.85546875" style="49" customWidth="1"/>
    <col min="14083" max="14083" width="15.28515625" style="49" customWidth="1"/>
    <col min="14084" max="14084" width="11.140625" style="49" customWidth="1"/>
    <col min="14085" max="14086" width="14.42578125" style="49" customWidth="1"/>
    <col min="14087" max="14087" width="24" style="49" customWidth="1"/>
    <col min="14088" max="14089" width="12" style="49" customWidth="1"/>
    <col min="14090" max="14091" width="12.85546875" style="49" customWidth="1"/>
    <col min="14092" max="14092" width="12.5703125" style="49" customWidth="1"/>
    <col min="14093" max="14094" width="15.140625" style="49" customWidth="1"/>
    <col min="14095" max="14095" width="23.140625" style="49" customWidth="1"/>
    <col min="14096" max="14336" width="11.42578125" style="49"/>
    <col min="14337" max="14337" width="12" style="49" customWidth="1"/>
    <col min="14338" max="14338" width="25.85546875" style="49" customWidth="1"/>
    <col min="14339" max="14339" width="15.28515625" style="49" customWidth="1"/>
    <col min="14340" max="14340" width="11.140625" style="49" customWidth="1"/>
    <col min="14341" max="14342" width="14.42578125" style="49" customWidth="1"/>
    <col min="14343" max="14343" width="24" style="49" customWidth="1"/>
    <col min="14344" max="14345" width="12" style="49" customWidth="1"/>
    <col min="14346" max="14347" width="12.85546875" style="49" customWidth="1"/>
    <col min="14348" max="14348" width="12.5703125" style="49" customWidth="1"/>
    <col min="14349" max="14350" width="15.140625" style="49" customWidth="1"/>
    <col min="14351" max="14351" width="23.140625" style="49" customWidth="1"/>
    <col min="14352" max="14592" width="11.42578125" style="49"/>
    <col min="14593" max="14593" width="12" style="49" customWidth="1"/>
    <col min="14594" max="14594" width="25.85546875" style="49" customWidth="1"/>
    <col min="14595" max="14595" width="15.28515625" style="49" customWidth="1"/>
    <col min="14596" max="14596" width="11.140625" style="49" customWidth="1"/>
    <col min="14597" max="14598" width="14.42578125" style="49" customWidth="1"/>
    <col min="14599" max="14599" width="24" style="49" customWidth="1"/>
    <col min="14600" max="14601" width="12" style="49" customWidth="1"/>
    <col min="14602" max="14603" width="12.85546875" style="49" customWidth="1"/>
    <col min="14604" max="14604" width="12.5703125" style="49" customWidth="1"/>
    <col min="14605" max="14606" width="15.140625" style="49" customWidth="1"/>
    <col min="14607" max="14607" width="23.140625" style="49" customWidth="1"/>
    <col min="14608" max="14848" width="11.42578125" style="49"/>
    <col min="14849" max="14849" width="12" style="49" customWidth="1"/>
    <col min="14850" max="14850" width="25.85546875" style="49" customWidth="1"/>
    <col min="14851" max="14851" width="15.28515625" style="49" customWidth="1"/>
    <col min="14852" max="14852" width="11.140625" style="49" customWidth="1"/>
    <col min="14853" max="14854" width="14.42578125" style="49" customWidth="1"/>
    <col min="14855" max="14855" width="24" style="49" customWidth="1"/>
    <col min="14856" max="14857" width="12" style="49" customWidth="1"/>
    <col min="14858" max="14859" width="12.85546875" style="49" customWidth="1"/>
    <col min="14860" max="14860" width="12.5703125" style="49" customWidth="1"/>
    <col min="14861" max="14862" width="15.140625" style="49" customWidth="1"/>
    <col min="14863" max="14863" width="23.140625" style="49" customWidth="1"/>
    <col min="14864" max="15104" width="11.42578125" style="49"/>
    <col min="15105" max="15105" width="12" style="49" customWidth="1"/>
    <col min="15106" max="15106" width="25.85546875" style="49" customWidth="1"/>
    <col min="15107" max="15107" width="15.28515625" style="49" customWidth="1"/>
    <col min="15108" max="15108" width="11.140625" style="49" customWidth="1"/>
    <col min="15109" max="15110" width="14.42578125" style="49" customWidth="1"/>
    <col min="15111" max="15111" width="24" style="49" customWidth="1"/>
    <col min="15112" max="15113" width="12" style="49" customWidth="1"/>
    <col min="15114" max="15115" width="12.85546875" style="49" customWidth="1"/>
    <col min="15116" max="15116" width="12.5703125" style="49" customWidth="1"/>
    <col min="15117" max="15118" width="15.140625" style="49" customWidth="1"/>
    <col min="15119" max="15119" width="23.140625" style="49" customWidth="1"/>
    <col min="15120" max="15360" width="11.42578125" style="49"/>
    <col min="15361" max="15361" width="12" style="49" customWidth="1"/>
    <col min="15362" max="15362" width="25.85546875" style="49" customWidth="1"/>
    <col min="15363" max="15363" width="15.28515625" style="49" customWidth="1"/>
    <col min="15364" max="15364" width="11.140625" style="49" customWidth="1"/>
    <col min="15365" max="15366" width="14.42578125" style="49" customWidth="1"/>
    <col min="15367" max="15367" width="24" style="49" customWidth="1"/>
    <col min="15368" max="15369" width="12" style="49" customWidth="1"/>
    <col min="15370" max="15371" width="12.85546875" style="49" customWidth="1"/>
    <col min="15372" max="15372" width="12.5703125" style="49" customWidth="1"/>
    <col min="15373" max="15374" width="15.140625" style="49" customWidth="1"/>
    <col min="15375" max="15375" width="23.140625" style="49" customWidth="1"/>
    <col min="15376" max="15616" width="11.42578125" style="49"/>
    <col min="15617" max="15617" width="12" style="49" customWidth="1"/>
    <col min="15618" max="15618" width="25.85546875" style="49" customWidth="1"/>
    <col min="15619" max="15619" width="15.28515625" style="49" customWidth="1"/>
    <col min="15620" max="15620" width="11.140625" style="49" customWidth="1"/>
    <col min="15621" max="15622" width="14.42578125" style="49" customWidth="1"/>
    <col min="15623" max="15623" width="24" style="49" customWidth="1"/>
    <col min="15624" max="15625" width="12" style="49" customWidth="1"/>
    <col min="15626" max="15627" width="12.85546875" style="49" customWidth="1"/>
    <col min="15628" max="15628" width="12.5703125" style="49" customWidth="1"/>
    <col min="15629" max="15630" width="15.140625" style="49" customWidth="1"/>
    <col min="15631" max="15631" width="23.140625" style="49" customWidth="1"/>
    <col min="15632" max="15872" width="11.42578125" style="49"/>
    <col min="15873" max="15873" width="12" style="49" customWidth="1"/>
    <col min="15874" max="15874" width="25.85546875" style="49" customWidth="1"/>
    <col min="15875" max="15875" width="15.28515625" style="49" customWidth="1"/>
    <col min="15876" max="15876" width="11.140625" style="49" customWidth="1"/>
    <col min="15877" max="15878" width="14.42578125" style="49" customWidth="1"/>
    <col min="15879" max="15879" width="24" style="49" customWidth="1"/>
    <col min="15880" max="15881" width="12" style="49" customWidth="1"/>
    <col min="15882" max="15883" width="12.85546875" style="49" customWidth="1"/>
    <col min="15884" max="15884" width="12.5703125" style="49" customWidth="1"/>
    <col min="15885" max="15886" width="15.140625" style="49" customWidth="1"/>
    <col min="15887" max="15887" width="23.140625" style="49" customWidth="1"/>
    <col min="15888" max="16128" width="11.42578125" style="49"/>
    <col min="16129" max="16129" width="12" style="49" customWidth="1"/>
    <col min="16130" max="16130" width="25.85546875" style="49" customWidth="1"/>
    <col min="16131" max="16131" width="15.28515625" style="49" customWidth="1"/>
    <col min="16132" max="16132" width="11.140625" style="49" customWidth="1"/>
    <col min="16133" max="16134" width="14.42578125" style="49" customWidth="1"/>
    <col min="16135" max="16135" width="24" style="49" customWidth="1"/>
    <col min="16136" max="16137" width="12" style="49" customWidth="1"/>
    <col min="16138" max="16139" width="12.85546875" style="49" customWidth="1"/>
    <col min="16140" max="16140" width="12.5703125" style="49" customWidth="1"/>
    <col min="16141" max="16142" width="15.140625" style="49" customWidth="1"/>
    <col min="16143" max="16143" width="23.140625" style="49" customWidth="1"/>
    <col min="16144" max="16384" width="11.42578125" style="49"/>
  </cols>
  <sheetData>
    <row r="1" spans="1:15" ht="30" customHeight="1" thickBot="1" x14ac:dyDescent="0.25">
      <c r="A1" s="125" t="s">
        <v>26</v>
      </c>
      <c r="B1" s="126"/>
      <c r="C1" s="126"/>
      <c r="D1" s="126"/>
      <c r="E1" s="126"/>
      <c r="F1" s="126"/>
      <c r="G1" s="126"/>
      <c r="H1" s="126"/>
      <c r="I1" s="126"/>
      <c r="J1" s="126"/>
      <c r="K1" s="126"/>
      <c r="L1" s="126"/>
      <c r="M1" s="126"/>
      <c r="N1" s="126"/>
      <c r="O1" s="127"/>
    </row>
    <row r="2" spans="1:15" ht="9.9499999999999993" customHeight="1" thickBot="1" x14ac:dyDescent="0.25">
      <c r="A2" s="28"/>
      <c r="B2" s="29"/>
      <c r="C2" s="29"/>
      <c r="D2" s="29"/>
      <c r="E2" s="29"/>
      <c r="F2" s="29"/>
      <c r="G2" s="29"/>
      <c r="H2" s="29"/>
      <c r="I2" s="29"/>
      <c r="J2" s="29"/>
      <c r="K2" s="29"/>
      <c r="L2" s="29"/>
      <c r="M2" s="29"/>
      <c r="N2" s="29"/>
    </row>
    <row r="3" spans="1:15" ht="30" customHeight="1" thickBot="1" x14ac:dyDescent="0.25">
      <c r="A3" s="128" t="s">
        <v>1</v>
      </c>
      <c r="B3" s="129"/>
      <c r="C3" s="129"/>
      <c r="D3" s="129"/>
      <c r="E3" s="129"/>
      <c r="F3" s="129"/>
      <c r="G3" s="129"/>
      <c r="H3" s="129"/>
      <c r="I3" s="129"/>
      <c r="J3" s="129"/>
      <c r="K3" s="129"/>
      <c r="L3" s="129"/>
      <c r="M3" s="129"/>
      <c r="N3" s="129"/>
      <c r="O3" s="130"/>
    </row>
    <row r="4" spans="1:15" ht="9.9499999999999993" customHeight="1" thickBot="1" x14ac:dyDescent="0.3">
      <c r="A4" s="8"/>
      <c r="B4" s="8"/>
      <c r="C4" s="8"/>
      <c r="D4" s="8"/>
      <c r="E4" s="9"/>
      <c r="F4" s="9"/>
      <c r="G4" s="9"/>
      <c r="H4" s="9"/>
      <c r="I4" s="9"/>
      <c r="J4" s="9"/>
      <c r="K4" s="9"/>
      <c r="L4" s="9"/>
      <c r="M4" s="9"/>
      <c r="N4" s="9"/>
    </row>
    <row r="5" spans="1:15" ht="30" customHeight="1" thickBot="1" x14ac:dyDescent="0.25">
      <c r="A5" s="131" t="s">
        <v>2</v>
      </c>
      <c r="B5" s="132"/>
      <c r="C5" s="132"/>
      <c r="D5" s="132"/>
      <c r="E5" s="132"/>
      <c r="F5" s="132"/>
      <c r="G5" s="132"/>
      <c r="H5" s="132"/>
      <c r="I5" s="132"/>
      <c r="J5" s="132"/>
      <c r="K5" s="132"/>
      <c r="L5" s="132"/>
      <c r="M5" s="132"/>
      <c r="N5" s="132"/>
      <c r="O5" s="133"/>
    </row>
    <row r="6" spans="1:15" ht="9.9499999999999993" customHeight="1" thickBot="1" x14ac:dyDescent="0.3">
      <c r="A6" s="7"/>
      <c r="B6" s="7"/>
      <c r="C6" s="10"/>
      <c r="D6" s="10"/>
      <c r="E6" s="11"/>
      <c r="F6" s="11"/>
      <c r="G6" s="11"/>
      <c r="H6" s="11"/>
      <c r="I6" s="11"/>
      <c r="J6" s="11"/>
      <c r="K6" s="11"/>
      <c r="L6" s="11"/>
      <c r="M6" s="11"/>
      <c r="N6" s="11"/>
    </row>
    <row r="7" spans="1:15" ht="30" customHeight="1" thickBot="1" x14ac:dyDescent="0.25">
      <c r="A7" s="131" t="s">
        <v>17</v>
      </c>
      <c r="B7" s="132"/>
      <c r="C7" s="132"/>
      <c r="D7" s="132"/>
      <c r="E7" s="132"/>
      <c r="F7" s="132"/>
      <c r="G7" s="132"/>
      <c r="H7" s="132"/>
      <c r="I7" s="132"/>
      <c r="J7" s="132"/>
      <c r="K7" s="132"/>
      <c r="L7" s="132"/>
      <c r="M7" s="132"/>
      <c r="N7" s="132"/>
      <c r="O7" s="133"/>
    </row>
    <row r="8" spans="1:15" ht="9.9499999999999993" customHeight="1" thickBot="1" x14ac:dyDescent="0.3">
      <c r="A8" s="7"/>
      <c r="B8" s="7"/>
      <c r="C8" s="10"/>
      <c r="D8" s="10"/>
      <c r="E8" s="11"/>
      <c r="F8" s="11"/>
      <c r="G8" s="11"/>
      <c r="H8" s="11"/>
      <c r="I8" s="11"/>
      <c r="J8" s="11"/>
      <c r="K8" s="11"/>
      <c r="L8" s="11"/>
      <c r="M8" s="11"/>
      <c r="N8" s="11"/>
    </row>
    <row r="9" spans="1:15" s="87" customFormat="1" ht="120" customHeight="1" thickBot="1" x14ac:dyDescent="0.25">
      <c r="A9" s="31" t="s">
        <v>3</v>
      </c>
      <c r="B9" s="33" t="s">
        <v>4</v>
      </c>
      <c r="C9" s="35" t="s">
        <v>5</v>
      </c>
      <c r="D9" s="36" t="s">
        <v>6</v>
      </c>
      <c r="E9" s="37" t="s">
        <v>7</v>
      </c>
      <c r="F9" s="33" t="s">
        <v>8</v>
      </c>
      <c r="G9" s="39" t="s">
        <v>9</v>
      </c>
      <c r="H9" s="35" t="s">
        <v>39</v>
      </c>
      <c r="I9" s="35" t="s">
        <v>16</v>
      </c>
      <c r="J9" s="35" t="s">
        <v>40</v>
      </c>
      <c r="K9" s="33" t="s">
        <v>10</v>
      </c>
      <c r="L9" s="36" t="s">
        <v>41</v>
      </c>
      <c r="M9" s="40" t="s">
        <v>11</v>
      </c>
      <c r="N9" s="39" t="s">
        <v>42</v>
      </c>
      <c r="O9" s="41" t="s">
        <v>35</v>
      </c>
    </row>
    <row r="10" spans="1:15" ht="30" customHeight="1" x14ac:dyDescent="0.2">
      <c r="A10" s="32"/>
      <c r="B10" s="34"/>
      <c r="C10" s="134" t="s">
        <v>27</v>
      </c>
      <c r="D10" s="135"/>
      <c r="E10" s="38"/>
      <c r="F10" s="38"/>
      <c r="G10" s="38"/>
      <c r="H10" s="38"/>
      <c r="I10" s="38"/>
      <c r="J10" s="38"/>
      <c r="K10" s="38"/>
      <c r="L10" s="45"/>
      <c r="M10" s="45"/>
      <c r="N10" s="46"/>
      <c r="O10" s="109"/>
    </row>
    <row r="11" spans="1:15" ht="20.100000000000001" customHeight="1" x14ac:dyDescent="0.2">
      <c r="A11" s="55">
        <v>10</v>
      </c>
      <c r="B11" s="47"/>
      <c r="C11" s="12" t="s">
        <v>37</v>
      </c>
      <c r="D11" s="13" t="s">
        <v>28</v>
      </c>
      <c r="E11" s="14"/>
      <c r="F11" s="15"/>
      <c r="G11" s="16" t="s">
        <v>12</v>
      </c>
      <c r="H11" s="17"/>
      <c r="I11" s="18"/>
      <c r="J11" s="19">
        <f>H11+I11</f>
        <v>0</v>
      </c>
      <c r="K11" s="20"/>
      <c r="L11" s="21">
        <f>J11+(J11*K11)</f>
        <v>0</v>
      </c>
      <c r="M11" s="88">
        <v>836</v>
      </c>
      <c r="N11" s="22" t="str">
        <f>IF(OR(E11="",F11="",H11="",I11="",K11=""),"Information(s) manquante(s) colonnes E-F-H-I-K",IFERROR(L11*M11,"Erreur de calcul"))</f>
        <v>Information(s) manquante(s) colonnes E-F-H-I-K</v>
      </c>
      <c r="O11" s="67"/>
    </row>
    <row r="12" spans="1:15" ht="20.100000000000001" customHeight="1" x14ac:dyDescent="0.2">
      <c r="A12" s="55">
        <v>10</v>
      </c>
      <c r="B12" s="47"/>
      <c r="C12" s="12" t="s">
        <v>38</v>
      </c>
      <c r="D12" s="13" t="s">
        <v>28</v>
      </c>
      <c r="E12" s="14"/>
      <c r="F12" s="15"/>
      <c r="G12" s="16" t="s">
        <v>12</v>
      </c>
      <c r="H12" s="17"/>
      <c r="I12" s="18"/>
      <c r="J12" s="19">
        <f t="shared" ref="J12" si="0">H12+I12</f>
        <v>0</v>
      </c>
      <c r="K12" s="20"/>
      <c r="L12" s="21">
        <f t="shared" ref="L12" si="1">J12+(J12*K12)</f>
        <v>0</v>
      </c>
      <c r="M12" s="98">
        <v>200</v>
      </c>
      <c r="N12" s="22" t="str">
        <f t="shared" ref="N12" si="2">IF(OR(E12="",F12="",H12="",I12="",K12=""),"Information(s) manquante(s) colonnes E-F-H-I-K",IFERROR(L12*M12,"Erreur de calcul"))</f>
        <v>Information(s) manquante(s) colonnes E-F-H-I-K</v>
      </c>
      <c r="O12" s="67"/>
    </row>
    <row r="13" spans="1:15" ht="30" customHeight="1" x14ac:dyDescent="0.2">
      <c r="A13" s="56"/>
      <c r="B13" s="57"/>
      <c r="C13" s="119" t="s">
        <v>29</v>
      </c>
      <c r="D13" s="120"/>
      <c r="E13" s="58"/>
      <c r="F13" s="58"/>
      <c r="G13" s="58"/>
      <c r="H13" s="58"/>
      <c r="I13" s="58"/>
      <c r="J13" s="58"/>
      <c r="K13" s="58"/>
      <c r="L13" s="59"/>
      <c r="M13" s="59"/>
      <c r="N13" s="60"/>
      <c r="O13" s="61"/>
    </row>
    <row r="14" spans="1:15" ht="20.100000000000001" customHeight="1" x14ac:dyDescent="0.2">
      <c r="A14" s="62">
        <v>10</v>
      </c>
      <c r="B14" s="47"/>
      <c r="C14" s="12" t="s">
        <v>30</v>
      </c>
      <c r="D14" s="13" t="s">
        <v>28</v>
      </c>
      <c r="E14" s="14"/>
      <c r="F14" s="15"/>
      <c r="G14" s="16" t="s">
        <v>12</v>
      </c>
      <c r="H14" s="17"/>
      <c r="I14" s="18"/>
      <c r="J14" s="19">
        <f t="shared" ref="J14" si="3">H14+I14</f>
        <v>0</v>
      </c>
      <c r="K14" s="20"/>
      <c r="L14" s="21">
        <f t="shared" ref="L14" si="4">J14+(J14*K14)</f>
        <v>0</v>
      </c>
      <c r="M14" s="98">
        <v>200</v>
      </c>
      <c r="N14" s="22" t="str">
        <f t="shared" ref="N14" si="5">IF(OR(E14="",F14="",H14="",I14="",K14=""),"Information(s) manquante(s) colonnes E-F-H-I-K",IFERROR(L14*M14,"Erreur de calcul"))</f>
        <v>Information(s) manquante(s) colonnes E-F-H-I-K</v>
      </c>
      <c r="O14" s="67"/>
    </row>
    <row r="15" spans="1:15" ht="30" customHeight="1" x14ac:dyDescent="0.2">
      <c r="A15" s="30"/>
      <c r="B15" s="24"/>
      <c r="C15" s="42" t="s">
        <v>46</v>
      </c>
      <c r="D15" s="25"/>
      <c r="E15" s="44"/>
      <c r="F15" s="44"/>
      <c r="G15" s="44"/>
      <c r="H15" s="43"/>
      <c r="I15" s="23"/>
      <c r="J15" s="23"/>
      <c r="K15" s="44"/>
      <c r="L15" s="43"/>
      <c r="M15" s="43"/>
      <c r="N15" s="44"/>
      <c r="O15" s="63"/>
    </row>
    <row r="16" spans="1:15" ht="19.5" customHeight="1" x14ac:dyDescent="0.2">
      <c r="A16" s="55">
        <v>10</v>
      </c>
      <c r="B16" s="101"/>
      <c r="C16" s="136" t="s">
        <v>47</v>
      </c>
      <c r="D16" s="13"/>
      <c r="E16" s="14"/>
      <c r="F16" s="15"/>
      <c r="G16" s="16" t="s">
        <v>14</v>
      </c>
      <c r="H16" s="17"/>
      <c r="I16" s="26"/>
      <c r="J16" s="26"/>
      <c r="K16" s="20"/>
      <c r="L16" s="21">
        <f t="shared" ref="L16:L20" si="6">H16+(H16*K16)</f>
        <v>0</v>
      </c>
      <c r="M16" s="98">
        <v>120</v>
      </c>
      <c r="N16" s="22" t="str">
        <f>IF(OR(F16="",H16="",K16=""),"Information(s) manquante(s) colonnes F-H-K",IFERROR(L16*M16,"Erreur de calcul"))</f>
        <v>Information(s) manquante(s) colonnes F-H-K</v>
      </c>
      <c r="O16" s="67"/>
    </row>
    <row r="17" spans="1:15" ht="19.5" customHeight="1" x14ac:dyDescent="0.2">
      <c r="A17" s="55">
        <v>10</v>
      </c>
      <c r="B17" s="101"/>
      <c r="C17" s="137" t="s">
        <v>48</v>
      </c>
      <c r="D17" s="13" t="s">
        <v>49</v>
      </c>
      <c r="E17" s="14"/>
      <c r="F17" s="15"/>
      <c r="G17" s="16" t="s">
        <v>13</v>
      </c>
      <c r="H17" s="17"/>
      <c r="I17" s="26"/>
      <c r="J17" s="26"/>
      <c r="K17" s="20"/>
      <c r="L17" s="21">
        <f t="shared" si="6"/>
        <v>0</v>
      </c>
      <c r="M17" s="98">
        <v>30</v>
      </c>
      <c r="N17" s="22" t="str">
        <f t="shared" ref="N17:N19" si="7">IF(OR(F17="",H17="",K17=""),"Information(s) manquante(s) colonnes F-H-K",IFERROR(L17*M17,"Erreur de calcul"))</f>
        <v>Information(s) manquante(s) colonnes F-H-K</v>
      </c>
      <c r="O17" s="67"/>
    </row>
    <row r="18" spans="1:15" ht="19.5" customHeight="1" x14ac:dyDescent="0.2">
      <c r="A18" s="55">
        <v>10</v>
      </c>
      <c r="B18" s="101"/>
      <c r="C18" s="138" t="s">
        <v>50</v>
      </c>
      <c r="D18" s="13" t="s">
        <v>51</v>
      </c>
      <c r="E18" s="14"/>
      <c r="F18" s="15"/>
      <c r="G18" s="16" t="s">
        <v>52</v>
      </c>
      <c r="H18" s="17"/>
      <c r="I18" s="26"/>
      <c r="J18" s="26"/>
      <c r="K18" s="20"/>
      <c r="L18" s="21">
        <f t="shared" si="6"/>
        <v>0</v>
      </c>
      <c r="M18" s="98">
        <v>100</v>
      </c>
      <c r="N18" s="22" t="str">
        <f t="shared" si="7"/>
        <v>Information(s) manquante(s) colonnes F-H-K</v>
      </c>
      <c r="O18" s="67"/>
    </row>
    <row r="19" spans="1:15" ht="19.5" customHeight="1" x14ac:dyDescent="0.2">
      <c r="A19" s="55">
        <v>10</v>
      </c>
      <c r="B19" s="101"/>
      <c r="C19" s="137" t="s">
        <v>53</v>
      </c>
      <c r="D19" s="13" t="s">
        <v>54</v>
      </c>
      <c r="E19" s="14"/>
      <c r="F19" s="15"/>
      <c r="G19" s="16" t="s">
        <v>55</v>
      </c>
      <c r="H19" s="17"/>
      <c r="I19" s="26"/>
      <c r="J19" s="26"/>
      <c r="K19" s="20"/>
      <c r="L19" s="21">
        <f t="shared" si="6"/>
        <v>0</v>
      </c>
      <c r="M19" s="98">
        <v>10</v>
      </c>
      <c r="N19" s="22" t="str">
        <f t="shared" si="7"/>
        <v>Information(s) manquante(s) colonnes F-H-K</v>
      </c>
      <c r="O19" s="67"/>
    </row>
    <row r="20" spans="1:15" ht="19.5" customHeight="1" thickBot="1" x14ac:dyDescent="0.25">
      <c r="A20" s="55">
        <v>10</v>
      </c>
      <c r="B20" s="101"/>
      <c r="C20" s="139" t="s">
        <v>56</v>
      </c>
      <c r="D20" s="13"/>
      <c r="E20" s="14"/>
      <c r="F20" s="15"/>
      <c r="G20" s="27" t="s">
        <v>34</v>
      </c>
      <c r="H20" s="48"/>
      <c r="I20" s="26"/>
      <c r="J20" s="26"/>
      <c r="K20" s="26"/>
      <c r="L20" s="26"/>
      <c r="M20" s="26"/>
      <c r="N20" s="26"/>
      <c r="O20" s="67"/>
    </row>
    <row r="21" spans="1:15" ht="30" hidden="1" customHeight="1" thickBot="1" x14ac:dyDescent="0.25">
      <c r="A21" s="121" t="s">
        <v>15</v>
      </c>
      <c r="B21" s="122"/>
      <c r="C21" s="122"/>
      <c r="D21" s="122"/>
      <c r="E21" s="122"/>
      <c r="F21" s="122"/>
      <c r="G21" s="122"/>
      <c r="H21" s="122"/>
      <c r="I21" s="122"/>
      <c r="J21" s="122"/>
      <c r="K21" s="122"/>
      <c r="L21" s="122"/>
      <c r="M21" s="123"/>
      <c r="N21" s="52" t="e">
        <f>SUM(#REF!)</f>
        <v>#REF!</v>
      </c>
      <c r="O21" s="54"/>
    </row>
    <row r="22" spans="1:15" s="87" customFormat="1" ht="120" customHeight="1" thickBot="1" x14ac:dyDescent="0.25">
      <c r="A22" s="68" t="s">
        <v>3</v>
      </c>
      <c r="B22" s="69" t="s">
        <v>4</v>
      </c>
      <c r="C22" s="53" t="s">
        <v>5</v>
      </c>
      <c r="D22" s="70"/>
      <c r="E22" s="71"/>
      <c r="F22" s="72" t="s">
        <v>8</v>
      </c>
      <c r="G22" s="72" t="s">
        <v>9</v>
      </c>
      <c r="H22" s="73" t="s">
        <v>23</v>
      </c>
      <c r="I22" s="74"/>
      <c r="J22" s="75"/>
      <c r="K22" s="100"/>
      <c r="L22" s="76"/>
      <c r="M22" s="77" t="s">
        <v>24</v>
      </c>
      <c r="N22" s="72" t="s">
        <v>42</v>
      </c>
      <c r="O22" s="103"/>
    </row>
    <row r="23" spans="1:15" ht="30" customHeight="1" x14ac:dyDescent="0.2">
      <c r="A23" s="78"/>
      <c r="B23" s="79"/>
      <c r="C23" s="124" t="s">
        <v>36</v>
      </c>
      <c r="D23" s="124"/>
      <c r="E23" s="124"/>
      <c r="F23" s="124"/>
      <c r="G23" s="124"/>
      <c r="H23" s="124"/>
      <c r="I23" s="124"/>
      <c r="J23" s="124"/>
      <c r="K23" s="124"/>
      <c r="L23" s="124"/>
      <c r="M23" s="124"/>
      <c r="N23" s="124"/>
      <c r="O23" s="80"/>
    </row>
    <row r="24" spans="1:15" x14ac:dyDescent="0.2">
      <c r="A24" s="55">
        <v>10</v>
      </c>
      <c r="B24" s="47"/>
      <c r="C24" s="50" t="s">
        <v>22</v>
      </c>
      <c r="D24" s="26"/>
      <c r="E24" s="26"/>
      <c r="F24" s="15"/>
      <c r="G24" s="27" t="s">
        <v>34</v>
      </c>
      <c r="H24" s="48"/>
      <c r="I24" s="26"/>
      <c r="J24" s="26"/>
      <c r="K24" s="26"/>
      <c r="L24" s="26"/>
      <c r="M24" s="99">
        <v>26000</v>
      </c>
      <c r="N24" s="22" t="str">
        <f t="shared" ref="N24:N26" si="8">IF(OR(F24="",H24="",ISBLANK(H24)),"Information(s) manquante(s) colonnes F-H",IFERROR(M24*H24,"Erreur de calcul"))</f>
        <v>Information(s) manquante(s) colonnes F-H</v>
      </c>
      <c r="O24" s="104"/>
    </row>
    <row r="25" spans="1:15" x14ac:dyDescent="0.2">
      <c r="A25" s="55">
        <v>10</v>
      </c>
      <c r="B25" s="47"/>
      <c r="C25" s="50" t="s">
        <v>19</v>
      </c>
      <c r="D25" s="26"/>
      <c r="E25" s="26"/>
      <c r="F25" s="15"/>
      <c r="G25" s="27" t="s">
        <v>34</v>
      </c>
      <c r="H25" s="48"/>
      <c r="I25" s="26"/>
      <c r="J25" s="26"/>
      <c r="K25" s="26"/>
      <c r="L25" s="26"/>
      <c r="M25" s="99">
        <v>52000</v>
      </c>
      <c r="N25" s="22" t="str">
        <f t="shared" si="8"/>
        <v>Information(s) manquante(s) colonnes F-H</v>
      </c>
      <c r="O25" s="104"/>
    </row>
    <row r="26" spans="1:15" x14ac:dyDescent="0.2">
      <c r="A26" s="55">
        <v>10</v>
      </c>
      <c r="B26" s="47"/>
      <c r="C26" s="50" t="s">
        <v>20</v>
      </c>
      <c r="D26" s="26"/>
      <c r="E26" s="26"/>
      <c r="F26" s="15"/>
      <c r="G26" s="27" t="s">
        <v>34</v>
      </c>
      <c r="H26" s="48"/>
      <c r="I26" s="26"/>
      <c r="J26" s="26"/>
      <c r="K26" s="26"/>
      <c r="L26" s="26"/>
      <c r="M26" s="99">
        <v>77500</v>
      </c>
      <c r="N26" s="22" t="str">
        <f t="shared" si="8"/>
        <v>Information(s) manquante(s) colonnes F-H</v>
      </c>
      <c r="O26" s="104"/>
    </row>
    <row r="27" spans="1:15" x14ac:dyDescent="0.2">
      <c r="A27" s="55">
        <v>10</v>
      </c>
      <c r="B27" s="47"/>
      <c r="C27" s="50" t="s">
        <v>21</v>
      </c>
      <c r="D27" s="26"/>
      <c r="E27" s="26"/>
      <c r="F27" s="15"/>
      <c r="G27" s="27" t="s">
        <v>34</v>
      </c>
      <c r="H27" s="48"/>
      <c r="I27" s="26"/>
      <c r="J27" s="26"/>
      <c r="K27" s="26"/>
      <c r="L27" s="26"/>
      <c r="M27" s="99">
        <v>105000</v>
      </c>
      <c r="N27" s="22" t="str">
        <f>IF(OR(F27="",H27="",ISBLANK(H27)),"Information(s) manquante(s) colonnes F-H",IFERROR(M27*H27,"Erreur de calcul"))</f>
        <v>Information(s) manquante(s) colonnes F-H</v>
      </c>
      <c r="O27" s="104"/>
    </row>
    <row r="28" spans="1:15" s="87" customFormat="1" ht="120" customHeight="1" x14ac:dyDescent="0.2">
      <c r="A28" s="89" t="s">
        <v>3</v>
      </c>
      <c r="B28" s="90" t="s">
        <v>4</v>
      </c>
      <c r="C28" s="91" t="s">
        <v>45</v>
      </c>
      <c r="D28" s="92" t="s">
        <v>31</v>
      </c>
      <c r="E28" s="93" t="s">
        <v>32</v>
      </c>
      <c r="F28" s="90" t="s">
        <v>8</v>
      </c>
      <c r="G28" s="90" t="s">
        <v>9</v>
      </c>
      <c r="H28" s="94" t="s">
        <v>33</v>
      </c>
      <c r="I28" s="94" t="s">
        <v>16</v>
      </c>
      <c r="J28" s="95" t="s">
        <v>40</v>
      </c>
      <c r="K28" s="90" t="s">
        <v>10</v>
      </c>
      <c r="L28" s="94" t="s">
        <v>43</v>
      </c>
      <c r="M28" s="96"/>
      <c r="N28" s="97"/>
      <c r="O28" s="105"/>
    </row>
    <row r="29" spans="1:15" x14ac:dyDescent="0.2">
      <c r="A29" s="62">
        <v>10</v>
      </c>
      <c r="B29" s="101"/>
      <c r="C29" s="50"/>
      <c r="D29" s="102"/>
      <c r="E29" s="81"/>
      <c r="F29" s="82"/>
      <c r="G29" s="64" t="s">
        <v>12</v>
      </c>
      <c r="H29" s="65"/>
      <c r="I29" s="83">
        <v>0</v>
      </c>
      <c r="J29" s="19">
        <f>H29+I29</f>
        <v>0</v>
      </c>
      <c r="K29" s="66"/>
      <c r="L29" s="21">
        <f>J29+(J29*K29)</f>
        <v>0</v>
      </c>
      <c r="M29" s="110"/>
      <c r="N29" s="110"/>
      <c r="O29" s="106"/>
    </row>
    <row r="30" spans="1:15" x14ac:dyDescent="0.2">
      <c r="A30" s="62">
        <v>10</v>
      </c>
      <c r="B30" s="101"/>
      <c r="C30" s="50"/>
      <c r="D30" s="102"/>
      <c r="E30" s="81"/>
      <c r="F30" s="82"/>
      <c r="G30" s="64" t="s">
        <v>12</v>
      </c>
      <c r="H30" s="65"/>
      <c r="I30" s="83">
        <v>0</v>
      </c>
      <c r="J30" s="19">
        <f t="shared" ref="J30:J33" si="9">H30+I30</f>
        <v>0</v>
      </c>
      <c r="K30" s="66"/>
      <c r="L30" s="21">
        <f t="shared" ref="L30:L33" si="10">J30+(J30*K30)</f>
        <v>0</v>
      </c>
      <c r="M30" s="110"/>
      <c r="N30" s="110"/>
      <c r="O30" s="106"/>
    </row>
    <row r="31" spans="1:15" x14ac:dyDescent="0.2">
      <c r="A31" s="62">
        <v>10</v>
      </c>
      <c r="B31" s="101"/>
      <c r="C31" s="50"/>
      <c r="D31" s="102"/>
      <c r="E31" s="81"/>
      <c r="F31" s="82"/>
      <c r="G31" s="64" t="s">
        <v>12</v>
      </c>
      <c r="H31" s="65"/>
      <c r="I31" s="83">
        <v>0</v>
      </c>
      <c r="J31" s="19">
        <f t="shared" si="9"/>
        <v>0</v>
      </c>
      <c r="K31" s="66"/>
      <c r="L31" s="21">
        <f t="shared" si="10"/>
        <v>0</v>
      </c>
      <c r="M31" s="110"/>
      <c r="N31" s="110"/>
      <c r="O31" s="106"/>
    </row>
    <row r="32" spans="1:15" x14ac:dyDescent="0.2">
      <c r="A32" s="62">
        <v>10</v>
      </c>
      <c r="B32" s="101"/>
      <c r="C32" s="50"/>
      <c r="D32" s="102"/>
      <c r="E32" s="81"/>
      <c r="F32" s="82"/>
      <c r="G32" s="64" t="s">
        <v>12</v>
      </c>
      <c r="H32" s="65"/>
      <c r="I32" s="83">
        <v>0</v>
      </c>
      <c r="J32" s="19">
        <f t="shared" si="9"/>
        <v>0</v>
      </c>
      <c r="K32" s="66"/>
      <c r="L32" s="21">
        <f t="shared" si="10"/>
        <v>0</v>
      </c>
      <c r="M32" s="110"/>
      <c r="N32" s="110"/>
      <c r="O32" s="106"/>
    </row>
    <row r="33" spans="1:15" x14ac:dyDescent="0.2">
      <c r="A33" s="62">
        <v>10</v>
      </c>
      <c r="B33" s="101"/>
      <c r="C33" s="50"/>
      <c r="D33" s="102"/>
      <c r="E33" s="81"/>
      <c r="F33" s="82"/>
      <c r="G33" s="64" t="s">
        <v>12</v>
      </c>
      <c r="H33" s="65"/>
      <c r="I33" s="83">
        <v>0</v>
      </c>
      <c r="J33" s="19">
        <f t="shared" si="9"/>
        <v>0</v>
      </c>
      <c r="K33" s="66"/>
      <c r="L33" s="21">
        <f t="shared" si="10"/>
        <v>0</v>
      </c>
      <c r="M33" s="110"/>
      <c r="N33" s="110"/>
      <c r="O33" s="106"/>
    </row>
    <row r="34" spans="1:15" ht="30" customHeight="1" thickBot="1" x14ac:dyDescent="0.25">
      <c r="A34" s="84"/>
      <c r="B34" s="85"/>
      <c r="C34" s="86" t="s">
        <v>18</v>
      </c>
      <c r="D34" s="86"/>
      <c r="E34" s="86"/>
      <c r="F34" s="86"/>
      <c r="G34" s="86"/>
      <c r="H34" s="86"/>
      <c r="I34" s="86"/>
      <c r="J34" s="86"/>
      <c r="K34" s="86"/>
      <c r="L34" s="86"/>
      <c r="M34" s="86"/>
      <c r="N34" s="86"/>
      <c r="O34" s="107"/>
    </row>
    <row r="35" spans="1:15" ht="30" customHeight="1" thickBot="1" x14ac:dyDescent="0.25">
      <c r="A35" s="113">
        <v>10</v>
      </c>
      <c r="B35" s="114"/>
      <c r="C35" s="115" t="s">
        <v>18</v>
      </c>
      <c r="D35" s="111"/>
      <c r="E35" s="111"/>
      <c r="F35" s="116"/>
      <c r="G35" s="117" t="s">
        <v>34</v>
      </c>
      <c r="H35" s="118"/>
      <c r="I35" s="111"/>
      <c r="J35" s="111"/>
      <c r="K35" s="111"/>
      <c r="L35" s="111"/>
      <c r="M35" s="111"/>
      <c r="N35" s="111"/>
      <c r="O35" s="112"/>
    </row>
  </sheetData>
  <mergeCells count="8">
    <mergeCell ref="C13:D13"/>
    <mergeCell ref="A21:M21"/>
    <mergeCell ref="C23:N23"/>
    <mergeCell ref="A1:O1"/>
    <mergeCell ref="A3:O3"/>
    <mergeCell ref="A5:O5"/>
    <mergeCell ref="A7:O7"/>
    <mergeCell ref="C10:D10"/>
  </mergeCells>
  <printOptions horizontalCentered="1" verticalCentered="1"/>
  <pageMargins left="0.78740157480314965" right="0.78740157480314965" top="0.27559055118110237" bottom="0.15748031496062992" header="0.19685039370078741" footer="0"/>
  <pageSetup paperSize="8" scale="25" fitToHeight="0" orientation="portrait" r:id="rId1"/>
  <headerFooter alignWithMargins="0">
    <oddFooter>&amp;LCrée par HCL / DA&amp;CCellule support&amp;RVersion 1de 12/2010 DOC_002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2017-02-07T05:35:04Z</cp:lastPrinted>
  <dcterms:created xsi:type="dcterms:W3CDTF">2016-12-07T10:23:43Z</dcterms:created>
  <dcterms:modified xsi:type="dcterms:W3CDTF">2025-09-05T09:37:04Z</dcterms:modified>
</cp:coreProperties>
</file>