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J\DAJ-SCoP\5_Pharmacie\1_Recherche\BBV\Accord-cadre_Oligonucleotides\0_Doc de travail\V11\"/>
    </mc:Choice>
  </mc:AlternateContent>
  <xr:revisionPtr revIDLastSave="0" documentId="8_{35CDA3A9-0AEA-4C86-9899-C908516E8C53}" xr6:coauthVersionLast="47" xr6:coauthVersionMax="47" xr10:uidLastSave="{00000000-0000-0000-0000-000000000000}"/>
  <bookViews>
    <workbookView xWindow="-120" yWindow="-120" windowWidth="29040" windowHeight="15720" xr2:uid="{C2E0DD9B-968D-4A51-8DD2-C2DCF113BFF8}"/>
  </bookViews>
  <sheets>
    <sheet name="LOT 1" sheetId="1" r:id="rId1"/>
    <sheet name="LOT 2" sheetId="5" r:id="rId2"/>
    <sheet name="LOT 3" sheetId="6" r:id="rId3"/>
    <sheet name="LOT 4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" l="1"/>
  <c r="E12" i="1"/>
  <c r="E11" i="1"/>
  <c r="E10" i="1"/>
  <c r="E9" i="1"/>
  <c r="E8" i="1"/>
  <c r="E7" i="1"/>
  <c r="E8" i="7"/>
  <c r="E7" i="7"/>
  <c r="E9" i="6"/>
  <c r="E8" i="6"/>
  <c r="E7" i="6"/>
  <c r="G8" i="5"/>
  <c r="E8" i="5"/>
  <c r="E7" i="5"/>
  <c r="G10" i="1"/>
  <c r="G7" i="5" l="1"/>
  <c r="G12" i="1" l="1"/>
  <c r="G8" i="1"/>
  <c r="G7" i="1"/>
  <c r="G8" i="7"/>
  <c r="G9" i="5"/>
  <c r="G7" i="7"/>
  <c r="G9" i="7" s="1"/>
  <c r="G9" i="6"/>
  <c r="G7" i="6"/>
  <c r="G11" i="1"/>
  <c r="G9" i="1"/>
  <c r="G13" i="1" l="1"/>
  <c r="G10" i="6"/>
</calcChain>
</file>

<file path=xl/sharedStrings.xml><?xml version="1.0" encoding="utf-8"?>
<sst xmlns="http://schemas.openxmlformats.org/spreadsheetml/2006/main" count="57" uniqueCount="33">
  <si>
    <t>Prix unitaire € HT</t>
  </si>
  <si>
    <t>Désignation</t>
  </si>
  <si>
    <t>Prix unitaire € TTC</t>
  </si>
  <si>
    <t>Total € HT</t>
  </si>
  <si>
    <t xml:space="preserve">Total DQE LOT 1 </t>
  </si>
  <si>
    <r>
      <rPr>
        <b/>
        <sz val="12"/>
        <color theme="1"/>
        <rFont val="Work Sans"/>
      </rPr>
      <t xml:space="preserve">Détail quantitatif estimatif (DQE) </t>
    </r>
    <r>
      <rPr>
        <b/>
        <sz val="10"/>
        <color theme="1"/>
        <rFont val="Work Sans"/>
      </rPr>
      <t xml:space="preserve">
Non représentatif des volumes commandés
</t>
    </r>
    <r>
      <rPr>
        <b/>
        <sz val="10"/>
        <color rgb="FFFF0000"/>
        <rFont val="Work Sans"/>
      </rPr>
      <t>Partie non contractuelle</t>
    </r>
  </si>
  <si>
    <t>Nombre estimatif de commande sur 1 an</t>
  </si>
  <si>
    <r>
      <t xml:space="preserve">Bordereau de Prix Unitaires (BPU)
</t>
    </r>
    <r>
      <rPr>
        <b/>
        <sz val="11"/>
        <color rgb="FFFF0000"/>
        <rFont val="Work Sans"/>
      </rPr>
      <t>Partie à valeur contractuelle</t>
    </r>
  </si>
  <si>
    <t>Lot 1</t>
  </si>
  <si>
    <t>Lot 2</t>
  </si>
  <si>
    <t>Lot 3 – Séquençage « routine »</t>
  </si>
  <si>
    <t>Lot 2 – Synthèse de gênes</t>
  </si>
  <si>
    <t>Lot 4 – Séquençage « haut-débit »</t>
  </si>
  <si>
    <t xml:space="preserve">Total DQE LOT 2 </t>
  </si>
  <si>
    <t xml:space="preserve">Total DQE LOT 3 </t>
  </si>
  <si>
    <t>Lot 3</t>
  </si>
  <si>
    <t>Total DQE LOT 4</t>
  </si>
  <si>
    <t>Lot 4</t>
  </si>
  <si>
    <t xml:space="preserve">1.5 Purification de base des oligonucléotides : purification sur tamis moléculaire </t>
  </si>
  <si>
    <t>1.6 Purification avancée des oligonucléotides : purification HPLC et /ou PAGE</t>
  </si>
  <si>
    <t>4.1 : séquençage Illumina courte lecture 12 GB (PE, short reads)</t>
  </si>
  <si>
    <t>4.2 : séquençage Illumina courte lecture 6 GB (PE, short reads)</t>
  </si>
  <si>
    <t xml:space="preserve">2.1 Synthèse génique standard </t>
  </si>
  <si>
    <t>1.1 Synthèse d'oligodésoxynuléotides (ADN) standard</t>
  </si>
  <si>
    <t>1.2 Synthèse d'oligodésoxynuléotides long</t>
  </si>
  <si>
    <t xml:space="preserve">1.3 Synthèse d'oligodésoxynuléotides avec bases dégénérées </t>
  </si>
  <si>
    <t>1.4 Synthèse d'oligodésoxynuléotides avec modifications chimiques 5' phosphate</t>
  </si>
  <si>
    <t>2.2 Synthèse génique standard et insertion dans vecteur spécifique</t>
  </si>
  <si>
    <t xml:space="preserve">3.1 Séquencage d’ADN, échantillons en tube.  </t>
  </si>
  <si>
    <t>3.2 Séquencage d’ADN, échantillons en plaque 96 puits</t>
  </si>
  <si>
    <t>3.3 Séquencage de plasmide complet, en tube</t>
  </si>
  <si>
    <t>Accord-cadre portant sur la fourniture d'oligonucléotides et sur des prestations de synthèse et de séquençage dans le cadre des projets portés par le laboratoire BBV de l'Université de Tours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</si>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</sst>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0.00&quot; €  par base&quot;"/>
    <numFmt numFmtId="165" formatCode="0&quot;  bases&quot;"/>
    <numFmt numFmtId="166" formatCode="0.00&quot; €  par nucléotide&quot;"/>
    <numFmt numFmtId="167" formatCode="0.00&quot; €  par nucléotide dégénéré&quot;"/>
    <numFmt numFmtId="168" formatCode="0.00&quot; €  par modification&quot;"/>
    <numFmt numFmtId="169" formatCode="0.00&quot; €  par purification&quot;"/>
    <numFmt numFmtId="170" formatCode="0&quot;  nucléotides&quot;"/>
    <numFmt numFmtId="171" formatCode="0&quot;  modifications&quot;"/>
    <numFmt numFmtId="172" formatCode="0&quot; purifications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Work Sans"/>
    </font>
    <font>
      <sz val="10"/>
      <color theme="1"/>
      <name val="Work Sans"/>
    </font>
    <font>
      <b/>
      <sz val="18"/>
      <color rgb="FF424A54"/>
      <name val="Work Sans"/>
    </font>
    <font>
      <b/>
      <sz val="12"/>
      <color theme="1"/>
      <name val="Work Sans"/>
    </font>
    <font>
      <b/>
      <sz val="10"/>
      <color rgb="FFFF0000"/>
      <name val="Work Sans"/>
    </font>
    <font>
      <sz val="8"/>
      <name val="Calibri"/>
      <family val="2"/>
      <scheme val="minor"/>
    </font>
    <font>
      <b/>
      <sz val="11"/>
      <color theme="1"/>
      <name val="Work Sans"/>
    </font>
    <font>
      <b/>
      <sz val="11"/>
      <color rgb="FFFF0000"/>
      <name val="Work Sans"/>
    </font>
    <font>
      <b/>
      <sz val="16"/>
      <color theme="1"/>
      <name val="Work Sans"/>
    </font>
    <font>
      <b/>
      <sz val="14"/>
      <color rgb="FF424A54"/>
      <name val="Work Sans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 wrapText="1"/>
    </xf>
    <xf numFmtId="170" fontId="2" fillId="0" borderId="1" xfId="0" applyNumberFormat="1" applyFont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138052</xdr:colOff>
      <xdr:row>1</xdr:row>
      <xdr:rowOff>81063</xdr:rowOff>
    </xdr:from>
    <xdr:to>
      <xdr:col>9</xdr:col>
      <xdr:colOff>588026</xdr:colOff>
      <xdr:row>2</xdr:row>
      <xdr:rowOff>230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3F705D-C3E9-F32E-42AB-B3A89BCFA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525" y="354653"/>
          <a:ext cx="2021194" cy="7268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138052</xdr:colOff>
      <xdr:row>1</xdr:row>
      <xdr:rowOff>81063</xdr:rowOff>
    </xdr:from>
    <xdr:to>
      <xdr:col>9</xdr:col>
      <xdr:colOff>588026</xdr:colOff>
      <xdr:row>2</xdr:row>
      <xdr:rowOff>230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6BBF3C0-3694-48FA-AFBA-0875709D3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1842" y="359193"/>
          <a:ext cx="2038744" cy="7364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138052</xdr:colOff>
      <xdr:row>1</xdr:row>
      <xdr:rowOff>81063</xdr:rowOff>
    </xdr:from>
    <xdr:to>
      <xdr:col>9</xdr:col>
      <xdr:colOff>588026</xdr:colOff>
      <xdr:row>2</xdr:row>
      <xdr:rowOff>230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54A566D-081A-4E4F-A679-C5FD38FEE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1842" y="359193"/>
          <a:ext cx="2038744" cy="7364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138052</xdr:colOff>
      <xdr:row>1</xdr:row>
      <xdr:rowOff>81063</xdr:rowOff>
    </xdr:from>
    <xdr:to>
      <xdr:col>9</xdr:col>
      <xdr:colOff>588026</xdr:colOff>
      <xdr:row>2</xdr:row>
      <xdr:rowOff>230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878C4C-15EA-49E0-912F-ABEE0A9DE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1842" y="359193"/>
          <a:ext cx="2038744" cy="736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5459D-5618-4410-9225-C0C5C1D7E3F8}">
  <sheetPr>
    <pageSetUpPr fitToPage="1"/>
  </sheetPr>
  <dimension ref="B1:J13"/>
  <sheetViews>
    <sheetView tabSelected="1" zoomScaleNormal="100" workbookViewId="0">
      <selection activeCell="D15" sqref="D15"/>
    </sheetView>
  </sheetViews>
  <sheetFormatPr baseColWidth="10" defaultRowHeight="64.349999999999994" customHeight="1" x14ac:dyDescent="0.25"/>
  <cols>
    <col min="1" max="1" width="2.85546875" customWidth="1"/>
    <col min="3" max="3" width="82.140625" customWidth="1"/>
    <col min="4" max="4" width="31.7109375" customWidth="1"/>
    <col min="5" max="5" width="31.85546875" customWidth="1"/>
    <col min="6" max="6" width="27" customWidth="1"/>
    <col min="7" max="7" width="36" customWidth="1"/>
  </cols>
  <sheetData>
    <row r="1" spans="2:10" ht="21.6" customHeight="1" x14ac:dyDescent="0.25"/>
    <row r="2" spans="2:10" ht="64.349999999999994" customHeight="1" x14ac:dyDescent="0.25">
      <c r="C2" s="20" t="s">
        <v>31</v>
      </c>
      <c r="D2" s="20"/>
      <c r="E2" s="20"/>
      <c r="F2" s="20"/>
      <c r="G2" s="20"/>
    </row>
    <row r="3" spans="2:10" ht="26.1" customHeight="1" x14ac:dyDescent="0.25">
      <c r="C3" s="31" t="s">
        <v>32</v>
      </c>
      <c r="D3" s="31"/>
      <c r="E3" s="31"/>
      <c r="F3" s="31"/>
      <c r="G3" s="31"/>
    </row>
    <row r="4" spans="2:10" ht="14.45" customHeight="1" thickBot="1" x14ac:dyDescent="0.3">
      <c r="C4" s="5"/>
      <c r="D4" s="5"/>
      <c r="E4" s="5"/>
      <c r="F4" s="8"/>
      <c r="G4" s="8"/>
    </row>
    <row r="5" spans="2:10" ht="50.45" customHeight="1" thickBot="1" x14ac:dyDescent="0.3">
      <c r="C5" s="23" t="s">
        <v>7</v>
      </c>
      <c r="D5" s="24"/>
      <c r="E5" s="24"/>
      <c r="F5" s="21" t="s">
        <v>5</v>
      </c>
      <c r="G5" s="22"/>
    </row>
    <row r="6" spans="2:10" ht="41.1" customHeight="1" thickBot="1" x14ac:dyDescent="0.3">
      <c r="C6" s="6" t="s">
        <v>1</v>
      </c>
      <c r="D6" s="7" t="s">
        <v>0</v>
      </c>
      <c r="E6" s="7" t="s">
        <v>2</v>
      </c>
      <c r="F6" s="6" t="s">
        <v>6</v>
      </c>
      <c r="G6" s="1" t="s">
        <v>3</v>
      </c>
    </row>
    <row r="7" spans="2:10" ht="34.35" customHeight="1" thickBot="1" x14ac:dyDescent="0.3">
      <c r="B7" s="28" t="s">
        <v>8</v>
      </c>
      <c r="C7" s="2" t="s">
        <v>23</v>
      </c>
      <c r="D7" s="12">
        <v>0</v>
      </c>
      <c r="E7" s="12">
        <f>D7*1.2</f>
        <v>0</v>
      </c>
      <c r="F7" s="16">
        <v>30000</v>
      </c>
      <c r="G7" s="3">
        <f t="shared" ref="G7:G12" si="0">D7*F7</f>
        <v>0</v>
      </c>
    </row>
    <row r="8" spans="2:10" ht="34.35" customHeight="1" thickBot="1" x14ac:dyDescent="0.3">
      <c r="B8" s="29"/>
      <c r="C8" s="2" t="s">
        <v>24</v>
      </c>
      <c r="D8" s="12">
        <v>0</v>
      </c>
      <c r="E8" s="12">
        <f t="shared" ref="E8:E12" si="1">D8*1.2</f>
        <v>0</v>
      </c>
      <c r="F8" s="16">
        <v>2000</v>
      </c>
      <c r="G8" s="3">
        <f t="shared" si="0"/>
        <v>0</v>
      </c>
    </row>
    <row r="9" spans="2:10" ht="33.6" customHeight="1" thickBot="1" x14ac:dyDescent="0.3">
      <c r="B9" s="29"/>
      <c r="C9" s="2" t="s">
        <v>25</v>
      </c>
      <c r="D9" s="13">
        <v>0</v>
      </c>
      <c r="E9" s="13">
        <f t="shared" si="1"/>
        <v>0</v>
      </c>
      <c r="F9" s="16">
        <v>30</v>
      </c>
      <c r="G9" s="3">
        <f t="shared" si="0"/>
        <v>0</v>
      </c>
      <c r="I9" s="10"/>
      <c r="J9" s="10"/>
    </row>
    <row r="10" spans="2:10" ht="36.6" customHeight="1" thickBot="1" x14ac:dyDescent="0.3">
      <c r="B10" s="29"/>
      <c r="C10" s="2" t="s">
        <v>26</v>
      </c>
      <c r="D10" s="14">
        <v>0</v>
      </c>
      <c r="E10" s="14">
        <f t="shared" si="1"/>
        <v>0</v>
      </c>
      <c r="F10" s="17">
        <v>10</v>
      </c>
      <c r="G10" s="3">
        <f t="shared" si="0"/>
        <v>0</v>
      </c>
      <c r="I10" s="10"/>
      <c r="J10" s="10"/>
    </row>
    <row r="11" spans="2:10" ht="32.1" customHeight="1" thickBot="1" x14ac:dyDescent="0.3">
      <c r="B11" s="29"/>
      <c r="C11" s="2" t="s">
        <v>18</v>
      </c>
      <c r="D11" s="15">
        <v>0</v>
      </c>
      <c r="E11" s="15">
        <f t="shared" si="1"/>
        <v>0</v>
      </c>
      <c r="F11" s="18">
        <v>100</v>
      </c>
      <c r="G11" s="3">
        <f t="shared" si="0"/>
        <v>0</v>
      </c>
      <c r="I11" s="10"/>
      <c r="J11" s="10"/>
    </row>
    <row r="12" spans="2:10" ht="32.1" customHeight="1" thickBot="1" x14ac:dyDescent="0.3">
      <c r="B12" s="30"/>
      <c r="C12" s="2" t="s">
        <v>19</v>
      </c>
      <c r="D12" s="15">
        <v>0</v>
      </c>
      <c r="E12" s="15">
        <f t="shared" si="1"/>
        <v>0</v>
      </c>
      <c r="F12" s="18">
        <v>2</v>
      </c>
      <c r="G12" s="3">
        <f t="shared" si="0"/>
        <v>0</v>
      </c>
      <c r="I12" s="10"/>
      <c r="J12" s="10"/>
    </row>
    <row r="13" spans="2:10" ht="30.6" customHeight="1" thickBot="1" x14ac:dyDescent="0.3">
      <c r="C13" s="25" t="s">
        <v>4</v>
      </c>
      <c r="D13" s="26"/>
      <c r="E13" s="26"/>
      <c r="F13" s="27"/>
      <c r="G13" s="9">
        <f>G12+G11+G10+G9+G8+G7</f>
        <v>0</v>
      </c>
    </row>
  </sheetData>
  <mergeCells count="6">
    <mergeCell ref="C2:G2"/>
    <mergeCell ref="F5:G5"/>
    <mergeCell ref="C5:E5"/>
    <mergeCell ref="C13:F13"/>
    <mergeCell ref="B7:B12"/>
    <mergeCell ref="C3:G3"/>
  </mergeCells>
  <phoneticPr fontId="6" type="noConversion"/>
  <pageMargins left="0.7" right="0.7" top="0.75" bottom="0.75" header="0.3" footer="0.3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39769-D711-4FD8-BB93-D8684FC2A77E}">
  <sheetPr>
    <pageSetUpPr fitToPage="1"/>
  </sheetPr>
  <dimension ref="B1:J9"/>
  <sheetViews>
    <sheetView zoomScaleNormal="100" workbookViewId="0">
      <selection activeCell="C10" sqref="C10"/>
    </sheetView>
  </sheetViews>
  <sheetFormatPr baseColWidth="10" defaultRowHeight="64.349999999999994" customHeight="1" x14ac:dyDescent="0.25"/>
  <cols>
    <col min="1" max="1" width="2.85546875" customWidth="1"/>
    <col min="3" max="3" width="82.140625" customWidth="1"/>
    <col min="4" max="4" width="31.7109375" customWidth="1"/>
    <col min="5" max="5" width="28.85546875" customWidth="1"/>
    <col min="6" max="6" width="27" customWidth="1"/>
    <col min="7" max="7" width="36" customWidth="1"/>
  </cols>
  <sheetData>
    <row r="1" spans="2:10" ht="21.6" customHeight="1" x14ac:dyDescent="0.25"/>
    <row r="2" spans="2:10" ht="64.349999999999994" customHeight="1" x14ac:dyDescent="0.25">
      <c r="C2" s="20" t="s">
        <v>31</v>
      </c>
      <c r="D2" s="20"/>
      <c r="E2" s="20"/>
      <c r="F2" s="20"/>
      <c r="G2" s="20"/>
    </row>
    <row r="3" spans="2:10" ht="26.1" customHeight="1" x14ac:dyDescent="0.25">
      <c r="C3" s="31" t="s">
        <v>11</v>
      </c>
      <c r="D3" s="31"/>
      <c r="E3" s="31"/>
      <c r="F3" s="31"/>
      <c r="G3" s="31"/>
    </row>
    <row r="4" spans="2:10" ht="14.45" customHeight="1" thickBot="1" x14ac:dyDescent="0.3">
      <c r="C4" s="5"/>
      <c r="D4" s="5"/>
      <c r="E4" s="5"/>
      <c r="F4" s="8"/>
      <c r="G4" s="8"/>
    </row>
    <row r="5" spans="2:10" ht="50.45" customHeight="1" thickBot="1" x14ac:dyDescent="0.3">
      <c r="C5" s="23" t="s">
        <v>7</v>
      </c>
      <c r="D5" s="24"/>
      <c r="E5" s="24"/>
      <c r="F5" s="21" t="s">
        <v>5</v>
      </c>
      <c r="G5" s="22"/>
    </row>
    <row r="6" spans="2:10" ht="41.1" customHeight="1" thickBot="1" x14ac:dyDescent="0.3">
      <c r="C6" s="6" t="s">
        <v>1</v>
      </c>
      <c r="D6" s="7" t="s">
        <v>0</v>
      </c>
      <c r="E6" s="7" t="s">
        <v>2</v>
      </c>
      <c r="F6" s="6" t="s">
        <v>6</v>
      </c>
      <c r="G6" s="1" t="s">
        <v>3</v>
      </c>
    </row>
    <row r="7" spans="2:10" ht="34.35" customHeight="1" thickBot="1" x14ac:dyDescent="0.3">
      <c r="B7" s="28" t="s">
        <v>9</v>
      </c>
      <c r="C7" s="2" t="s">
        <v>22</v>
      </c>
      <c r="D7" s="11">
        <v>0</v>
      </c>
      <c r="E7" s="11">
        <f>D7*1.2</f>
        <v>0</v>
      </c>
      <c r="F7" s="19">
        <v>20000</v>
      </c>
      <c r="G7" s="3">
        <f>D7*F7</f>
        <v>0</v>
      </c>
    </row>
    <row r="8" spans="2:10" ht="33.6" customHeight="1" thickBot="1" x14ac:dyDescent="0.3">
      <c r="B8" s="30"/>
      <c r="C8" s="2" t="s">
        <v>27</v>
      </c>
      <c r="D8" s="11">
        <v>0</v>
      </c>
      <c r="E8" s="11">
        <f>D8*1.2</f>
        <v>0</v>
      </c>
      <c r="F8" s="19">
        <v>20000</v>
      </c>
      <c r="G8" s="3">
        <f>D8*F8</f>
        <v>0</v>
      </c>
      <c r="I8" s="10"/>
      <c r="J8" s="10"/>
    </row>
    <row r="9" spans="2:10" ht="30.6" customHeight="1" thickBot="1" x14ac:dyDescent="0.3">
      <c r="C9" s="25" t="s">
        <v>13</v>
      </c>
      <c r="D9" s="26"/>
      <c r="E9" s="26"/>
      <c r="F9" s="27"/>
      <c r="G9" s="9">
        <f>G8+G7</f>
        <v>0</v>
      </c>
    </row>
  </sheetData>
  <mergeCells count="6">
    <mergeCell ref="B7:B8"/>
    <mergeCell ref="C9:F9"/>
    <mergeCell ref="C2:G2"/>
    <mergeCell ref="C3:G3"/>
    <mergeCell ref="C5:E5"/>
    <mergeCell ref="F5:G5"/>
  </mergeCells>
  <pageMargins left="0.7" right="0.7" top="0.75" bottom="0.75" header="0.3" footer="0.3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D6601-A5DD-4309-9C3A-61703130EDA3}">
  <sheetPr>
    <pageSetUpPr fitToPage="1"/>
  </sheetPr>
  <dimension ref="B1:J10"/>
  <sheetViews>
    <sheetView zoomScaleNormal="100" workbookViewId="0">
      <selection activeCell="D7" sqref="D7"/>
    </sheetView>
  </sheetViews>
  <sheetFormatPr baseColWidth="10" defaultRowHeight="64.349999999999994" customHeight="1" x14ac:dyDescent="0.25"/>
  <cols>
    <col min="1" max="1" width="2.85546875" customWidth="1"/>
    <col min="3" max="3" width="82.140625" customWidth="1"/>
    <col min="4" max="4" width="31.7109375" customWidth="1"/>
    <col min="5" max="5" width="28.85546875" customWidth="1"/>
    <col min="6" max="6" width="27" customWidth="1"/>
    <col min="7" max="7" width="36" customWidth="1"/>
  </cols>
  <sheetData>
    <row r="1" spans="2:10" ht="21.6" customHeight="1" x14ac:dyDescent="0.25"/>
    <row r="2" spans="2:10" ht="64.349999999999994" customHeight="1" x14ac:dyDescent="0.25">
      <c r="C2" s="20" t="s">
        <v>31</v>
      </c>
      <c r="D2" s="20"/>
      <c r="E2" s="20"/>
      <c r="F2" s="20"/>
      <c r="G2" s="20"/>
    </row>
    <row r="3" spans="2:10" ht="26.1" customHeight="1" x14ac:dyDescent="0.25">
      <c r="C3" s="31" t="s">
        <v>10</v>
      </c>
      <c r="D3" s="31"/>
      <c r="E3" s="31"/>
      <c r="F3" s="31"/>
      <c r="G3" s="31"/>
    </row>
    <row r="4" spans="2:10" ht="14.45" customHeight="1" thickBot="1" x14ac:dyDescent="0.3">
      <c r="C4" s="5"/>
      <c r="D4" s="5"/>
      <c r="E4" s="5"/>
      <c r="F4" s="8"/>
      <c r="G4" s="8"/>
    </row>
    <row r="5" spans="2:10" ht="50.45" customHeight="1" thickBot="1" x14ac:dyDescent="0.3">
      <c r="C5" s="23" t="s">
        <v>7</v>
      </c>
      <c r="D5" s="24"/>
      <c r="E5" s="24"/>
      <c r="F5" s="21" t="s">
        <v>5</v>
      </c>
      <c r="G5" s="22"/>
    </row>
    <row r="6" spans="2:10" ht="41.1" customHeight="1" thickBot="1" x14ac:dyDescent="0.3">
      <c r="C6" s="6" t="s">
        <v>1</v>
      </c>
      <c r="D6" s="7" t="s">
        <v>0</v>
      </c>
      <c r="E6" s="7" t="s">
        <v>2</v>
      </c>
      <c r="F6" s="6" t="s">
        <v>6</v>
      </c>
      <c r="G6" s="1" t="s">
        <v>3</v>
      </c>
    </row>
    <row r="7" spans="2:10" ht="34.35" customHeight="1" thickBot="1" x14ac:dyDescent="0.3">
      <c r="B7" s="28" t="s">
        <v>15</v>
      </c>
      <c r="C7" s="2" t="s">
        <v>28</v>
      </c>
      <c r="D7" s="4"/>
      <c r="E7" s="3">
        <f>D7*1.2</f>
        <v>0</v>
      </c>
      <c r="F7" s="2">
        <v>2000</v>
      </c>
      <c r="G7" s="3">
        <f t="shared" ref="G7:G9" si="0">D7*F7</f>
        <v>0</v>
      </c>
    </row>
    <row r="8" spans="2:10" ht="34.35" customHeight="1" thickBot="1" x14ac:dyDescent="0.3">
      <c r="B8" s="29"/>
      <c r="C8" s="2" t="s">
        <v>29</v>
      </c>
      <c r="D8" s="4"/>
      <c r="E8" s="3">
        <f>D8*1.2</f>
        <v>0</v>
      </c>
      <c r="F8" s="2">
        <v>5</v>
      </c>
      <c r="G8" s="3">
        <f t="shared" si="0"/>
        <v>0</v>
      </c>
    </row>
    <row r="9" spans="2:10" ht="33.6" customHeight="1" thickBot="1" x14ac:dyDescent="0.3">
      <c r="B9" s="30"/>
      <c r="C9" s="2" t="s">
        <v>30</v>
      </c>
      <c r="D9" s="4"/>
      <c r="E9" s="3">
        <f>D9*1.2</f>
        <v>0</v>
      </c>
      <c r="F9" s="2">
        <v>5</v>
      </c>
      <c r="G9" s="3">
        <f t="shared" si="0"/>
        <v>0</v>
      </c>
      <c r="I9" s="10"/>
      <c r="J9" s="10"/>
    </row>
    <row r="10" spans="2:10" ht="30.6" customHeight="1" thickBot="1" x14ac:dyDescent="0.3">
      <c r="C10" s="25" t="s">
        <v>14</v>
      </c>
      <c r="D10" s="26"/>
      <c r="E10" s="26"/>
      <c r="F10" s="27"/>
      <c r="G10" s="9">
        <f>G9+G7</f>
        <v>0</v>
      </c>
    </row>
  </sheetData>
  <mergeCells count="6">
    <mergeCell ref="B7:B9"/>
    <mergeCell ref="C10:F10"/>
    <mergeCell ref="C2:G2"/>
    <mergeCell ref="C3:G3"/>
    <mergeCell ref="C5:E5"/>
    <mergeCell ref="F5:G5"/>
  </mergeCells>
  <pageMargins left="0.7" right="0.7" top="0.75" bottom="0.75" header="0.3" footer="0.3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081B-07C6-4A90-B111-6651B252024F}">
  <sheetPr>
    <pageSetUpPr fitToPage="1"/>
  </sheetPr>
  <dimension ref="B1:J9"/>
  <sheetViews>
    <sheetView zoomScale="80" zoomScaleNormal="80" workbookViewId="0">
      <selection activeCell="C14" sqref="C14"/>
    </sheetView>
  </sheetViews>
  <sheetFormatPr baseColWidth="10" defaultRowHeight="64.349999999999994" customHeight="1" x14ac:dyDescent="0.25"/>
  <cols>
    <col min="1" max="1" width="2.85546875" customWidth="1"/>
    <col min="3" max="3" width="82.140625" customWidth="1"/>
    <col min="4" max="4" width="31.7109375" customWidth="1"/>
    <col min="5" max="5" width="28.85546875" customWidth="1"/>
    <col min="6" max="6" width="27" customWidth="1"/>
    <col min="7" max="7" width="36" customWidth="1"/>
  </cols>
  <sheetData>
    <row r="1" spans="2:10" ht="21.6" customHeight="1" x14ac:dyDescent="0.25"/>
    <row r="2" spans="2:10" ht="64.349999999999994" customHeight="1" x14ac:dyDescent="0.25">
      <c r="C2" s="20" t="s">
        <v>31</v>
      </c>
      <c r="D2" s="20"/>
      <c r="E2" s="20"/>
      <c r="F2" s="20"/>
      <c r="G2" s="20"/>
    </row>
    <row r="3" spans="2:10" ht="26.1" customHeight="1" x14ac:dyDescent="0.25">
      <c r="C3" s="31" t="s">
        <v>12</v>
      </c>
      <c r="D3" s="31"/>
      <c r="E3" s="31"/>
      <c r="F3" s="31"/>
      <c r="G3" s="31"/>
    </row>
    <row r="4" spans="2:10" ht="14.45" customHeight="1" thickBot="1" x14ac:dyDescent="0.3">
      <c r="C4" s="5"/>
      <c r="D4" s="5"/>
      <c r="E4" s="5"/>
      <c r="F4" s="8"/>
      <c r="G4" s="8"/>
    </row>
    <row r="5" spans="2:10" ht="50.45" customHeight="1" thickBot="1" x14ac:dyDescent="0.3">
      <c r="C5" s="23" t="s">
        <v>7</v>
      </c>
      <c r="D5" s="24"/>
      <c r="E5" s="24"/>
      <c r="F5" s="21" t="s">
        <v>5</v>
      </c>
      <c r="G5" s="22"/>
    </row>
    <row r="6" spans="2:10" ht="41.1" customHeight="1" thickBot="1" x14ac:dyDescent="0.3">
      <c r="C6" s="6" t="s">
        <v>1</v>
      </c>
      <c r="D6" s="7" t="s">
        <v>0</v>
      </c>
      <c r="E6" s="7" t="s">
        <v>2</v>
      </c>
      <c r="F6" s="6" t="s">
        <v>6</v>
      </c>
      <c r="G6" s="1" t="s">
        <v>3</v>
      </c>
    </row>
    <row r="7" spans="2:10" ht="34.35" customHeight="1" thickBot="1" x14ac:dyDescent="0.3">
      <c r="B7" s="28" t="s">
        <v>17</v>
      </c>
      <c r="C7" s="2" t="s">
        <v>20</v>
      </c>
      <c r="D7" s="4"/>
      <c r="E7" s="3">
        <f>D7*1.2</f>
        <v>0</v>
      </c>
      <c r="F7" s="2">
        <v>18</v>
      </c>
      <c r="G7" s="3">
        <f t="shared" ref="G7:G8" si="0">D7*F7</f>
        <v>0</v>
      </c>
    </row>
    <row r="8" spans="2:10" ht="33.6" customHeight="1" thickBot="1" x14ac:dyDescent="0.3">
      <c r="B8" s="30"/>
      <c r="C8" s="2" t="s">
        <v>21</v>
      </c>
      <c r="D8" s="4"/>
      <c r="E8" s="3">
        <f>D8*1.2</f>
        <v>0</v>
      </c>
      <c r="F8" s="2">
        <v>36</v>
      </c>
      <c r="G8" s="3">
        <f t="shared" si="0"/>
        <v>0</v>
      </c>
      <c r="I8" s="10"/>
      <c r="J8" s="10"/>
    </row>
    <row r="9" spans="2:10" ht="30.6" customHeight="1" thickBot="1" x14ac:dyDescent="0.3">
      <c r="C9" s="25" t="s">
        <v>16</v>
      </c>
      <c r="D9" s="26"/>
      <c r="E9" s="26"/>
      <c r="F9" s="27"/>
      <c r="G9" s="9">
        <f>G8+G7</f>
        <v>0</v>
      </c>
    </row>
  </sheetData>
  <mergeCells count="6">
    <mergeCell ref="B7:B8"/>
    <mergeCell ref="C9:F9"/>
    <mergeCell ref="C2:G2"/>
    <mergeCell ref="C3:G3"/>
    <mergeCell ref="C5:E5"/>
    <mergeCell ref="F5:G5"/>
  </mergeCells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Frederique Lehoux</dc:creator>
  <cp:lastModifiedBy>Laurent Barranger</cp:lastModifiedBy>
  <cp:lastPrinted>2025-05-15T13:48:43Z</cp:lastPrinted>
  <dcterms:created xsi:type="dcterms:W3CDTF">2022-11-10T16:52:33Z</dcterms:created>
  <dcterms:modified xsi:type="dcterms:W3CDTF">2025-09-10T14:38:40Z</dcterms:modified>
</cp:coreProperties>
</file>