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DADD\08-MARCHES ET CONVENTIONS\04-Ministériels\02-DAC centralisées\DARES\2025\PRA023155 - Testing Sénior\2 - PASSATION\2 - Dossier de consultation\"/>
    </mc:Choice>
  </mc:AlternateContent>
  <xr:revisionPtr revIDLastSave="0" documentId="13_ncr:1_{8EF62D19-D60C-48C5-BE25-4F19DB2ED38F}" xr6:coauthVersionLast="47" xr6:coauthVersionMax="47" xr10:uidLastSave="{00000000-0000-0000-0000-000000000000}"/>
  <bookViews>
    <workbookView xWindow="-28920" yWindow="-3285" windowWidth="29040" windowHeight="15720" xr2:uid="{00000000-000D-0000-FFFF-FFFF00000000}"/>
  </bookViews>
  <sheets>
    <sheet name="DPGF Testing senior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  <c r="D29" i="1"/>
  <c r="D31" i="1" s="1"/>
  <c r="B27" i="1"/>
  <c r="D25" i="1"/>
  <c r="D26" i="1"/>
  <c r="D24" i="1"/>
  <c r="D19" i="1"/>
  <c r="D20" i="1"/>
  <c r="D21" i="1"/>
  <c r="D18" i="1"/>
  <c r="D13" i="1"/>
  <c r="D14" i="1"/>
  <c r="D15" i="1"/>
  <c r="D12" i="1"/>
  <c r="D7" i="1"/>
  <c r="D8" i="1"/>
  <c r="D9" i="1"/>
  <c r="D6" i="1"/>
  <c r="D22" i="1" l="1"/>
  <c r="D27" i="1"/>
  <c r="D16" i="1"/>
  <c r="D10" i="1"/>
  <c r="D32" i="1" l="1"/>
  <c r="B31" i="1"/>
  <c r="B22" i="1"/>
  <c r="B16" i="1"/>
  <c r="B10" i="1"/>
  <c r="B32" i="1" l="1"/>
</calcChain>
</file>

<file path=xl/sharedStrings.xml><?xml version="1.0" encoding="utf-8"?>
<sst xmlns="http://schemas.openxmlformats.org/spreadsheetml/2006/main" count="33" uniqueCount="29">
  <si>
    <t>Prix forfaitaire en € HT</t>
  </si>
  <si>
    <t>Montant TTC</t>
  </si>
  <si>
    <t>Sous-total Phase 1</t>
  </si>
  <si>
    <t>Sous-total Phase 2</t>
  </si>
  <si>
    <t xml:space="preserve">TOTAL </t>
  </si>
  <si>
    <t>Participation aux réunions de suivi</t>
  </si>
  <si>
    <t>Sous-total Phase 4</t>
  </si>
  <si>
    <t>Sous-total Phase 3</t>
  </si>
  <si>
    <t>Réalisation d’une étude quantitative par la méthode du testing des discriminations à l’embauche selon l'âge du candidat</t>
  </si>
  <si>
    <r>
      <t xml:space="preserve">Phase 1: Protocole détaillé du </t>
    </r>
    <r>
      <rPr>
        <b/>
        <i/>
        <sz val="10"/>
        <rFont val="Arial"/>
        <family val="2"/>
      </rPr>
      <t>testing</t>
    </r>
  </si>
  <si>
    <t>Élaboration et constitution de la base de recueil de données</t>
  </si>
  <si>
    <t>Livraison de la base de données en vigueur à la date du rapport d'étape</t>
  </si>
  <si>
    <t>Phase 3 : Rapport intermédiaire et base de données intermédiaire</t>
  </si>
  <si>
    <t>Phase 4 : Base de données définitive</t>
  </si>
  <si>
    <r>
      <t xml:space="preserve">Livraison d’une base de données exhaustive contenant l’ensemble des observations du </t>
    </r>
    <r>
      <rPr>
        <i/>
        <sz val="10"/>
        <rFont val="Arial"/>
        <family val="2"/>
      </rPr>
      <t>testing</t>
    </r>
  </si>
  <si>
    <t>Sous-total Phase 5</t>
  </si>
  <si>
    <t>Préparation du testing (rédaction des CV et lettres de motivation; mise en place des messageries, adresses mails; mode d’identification et de recueil des offres d’emploi, etc.)</t>
  </si>
  <si>
    <t>Mise en œuvre du testing (envoi des candidatures en continu; relevé des réponses reçues; alimentation de la base de données)</t>
  </si>
  <si>
    <r>
      <t xml:space="preserve">Phase 2 : Démarrage du </t>
    </r>
    <r>
      <rPr>
        <b/>
        <i/>
        <sz val="10"/>
        <rFont val="Arial"/>
        <family val="2"/>
      </rPr>
      <t>testing</t>
    </r>
    <r>
      <rPr>
        <b/>
        <sz val="10"/>
        <rFont val="Arial"/>
        <family val="2"/>
      </rPr>
      <t xml:space="preserve"> et rapport d'étape</t>
    </r>
  </si>
  <si>
    <t>Rédaction du rapport d'étape (précision du nombre de candidatures envoyées, du nombre de réponses reçues, etc., pour chacun des métiers testés; analyse des premiers résultats; perspectives pour chaque métier)</t>
  </si>
  <si>
    <t>Rédaction et présentation du rapport intermédiaire (maximum 50 pages sans les annexes; précision du nombre de candidatures envoyées, du nombre de réponses reçues, etc., pour chacun des métiers testés; analyse des premiers résultats par métiers; perspectives pour chaque métier)</t>
  </si>
  <si>
    <t>Livraison de la base de données en vigueur à la date du rapport intermédiaire</t>
  </si>
  <si>
    <t>Déroulement du testing (choix éventuel des métiers à conserver; envoi des candidatures en continu; relevé des réponses reçues; alimentation de la base de données)</t>
  </si>
  <si>
    <t>Déroulement du testing (envoi des candidatures en continu; recueil des réponses reçues et alimentation de la base de données au moins un mois après l’envoi des dernières candidatures)</t>
  </si>
  <si>
    <t>Rédaction et présentation du rapport final (maximum 50 pages sans les annexes; présentation de la campagne de testing; analyse de l’ensemble des résultats (par profils et métiers); enseignements à tirer du point de vue méthodologique)</t>
  </si>
  <si>
    <t>Rédaction de la note méthodologique (choix des métiers, des candidats, etc. ; design du testing ; proposition d’une mesure de la puissance statistique)</t>
  </si>
  <si>
    <r>
      <t xml:space="preserve">Phase 5 : Analyse des résultats du </t>
    </r>
    <r>
      <rPr>
        <b/>
        <i/>
        <sz val="10"/>
        <rFont val="Arial"/>
        <family val="2"/>
      </rPr>
      <t>testing</t>
    </r>
    <r>
      <rPr>
        <b/>
        <sz val="10"/>
        <rFont val="Arial"/>
        <family val="2"/>
      </rPr>
      <t xml:space="preserve"> et rapport final</t>
    </r>
  </si>
  <si>
    <t>TVA en %</t>
  </si>
  <si>
    <r>
      <rPr>
        <b/>
        <sz val="22"/>
        <color theme="3"/>
        <rFont val="Calibri"/>
        <family val="2"/>
        <scheme val="minor"/>
      </rPr>
      <t xml:space="preserve">DPGF : Décomposition du prix global et forfaitaire </t>
    </r>
    <r>
      <rPr>
        <b/>
        <sz val="11"/>
        <color rgb="FFFF0000"/>
        <rFont val="Calibri"/>
        <family val="2"/>
        <scheme val="minor"/>
      </rPr>
      <t xml:space="preserve">
Seules les cellules blanches peuvent être complétées par le soumissionnaire 
aucune insertion d eligne et colonne n'est autorisée
</t>
    </r>
    <r>
      <rPr>
        <b/>
        <u/>
        <sz val="16"/>
        <color rgb="FFFF0000"/>
        <rFont val="Calibri"/>
        <family val="2"/>
        <scheme val="minor"/>
      </rPr>
      <t>Cette pièce est contractuelle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</si>
</sst>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##&quot; &quot;##0&quot;  &quot;"/>
  </numFmts>
  <fonts count="13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2"/>
      <color theme="3"/>
      <name val="Calibri"/>
      <family val="2"/>
      <scheme val="minor"/>
    </font>
    <font>
      <b/>
      <u/>
      <sz val="16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</borders>
  <cellStyleXfs count="4">
    <xf numFmtId="0" fontId="0" fillId="0" borderId="0"/>
    <xf numFmtId="165" fontId="7" fillId="0" borderId="0" applyFont="0" applyFill="0" applyBorder="0" applyAlignment="0" applyProtection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0" applyFont="1" applyProtection="1"/>
    <xf numFmtId="0" fontId="5" fillId="0" borderId="1" xfId="0" applyFont="1" applyFill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164" fontId="6" fillId="0" borderId="8" xfId="1" applyNumberFormat="1" applyFont="1" applyFill="1" applyBorder="1" applyAlignment="1" applyProtection="1">
      <alignment vertical="center"/>
      <protection locked="0"/>
    </xf>
    <xf numFmtId="44" fontId="6" fillId="0" borderId="8" xfId="1" applyNumberFormat="1" applyFont="1" applyFill="1" applyBorder="1" applyAlignment="1" applyProtection="1">
      <alignment vertical="center"/>
      <protection locked="0"/>
    </xf>
    <xf numFmtId="166" fontId="2" fillId="2" borderId="4" xfId="0" applyNumberFormat="1" applyFont="1" applyFill="1" applyBorder="1" applyAlignment="1" applyProtection="1">
      <alignment horizontal="right" vertical="center"/>
    </xf>
    <xf numFmtId="165" fontId="2" fillId="2" borderId="5" xfId="1" applyFont="1" applyFill="1" applyBorder="1" applyAlignment="1" applyProtection="1">
      <alignment horizontal="right" vertical="center"/>
    </xf>
    <xf numFmtId="165" fontId="2" fillId="2" borderId="6" xfId="1" applyFont="1" applyFill="1" applyBorder="1" applyAlignment="1" applyProtection="1">
      <alignment vertical="center"/>
    </xf>
    <xf numFmtId="0" fontId="2" fillId="3" borderId="12" xfId="0" applyFont="1" applyFill="1" applyBorder="1" applyAlignment="1" applyProtection="1">
      <alignment horizontal="right" vertical="center" wrapText="1"/>
    </xf>
    <xf numFmtId="44" fontId="2" fillId="3" borderId="9" xfId="1" applyNumberFormat="1" applyFont="1" applyFill="1" applyBorder="1" applyAlignment="1" applyProtection="1">
      <alignment vertical="center"/>
    </xf>
    <xf numFmtId="0" fontId="2" fillId="3" borderId="14" xfId="0" applyFont="1" applyFill="1" applyBorder="1" applyAlignment="1" applyProtection="1">
      <alignment horizontal="right" vertical="center" wrapText="1"/>
    </xf>
    <xf numFmtId="44" fontId="6" fillId="3" borderId="9" xfId="1" applyNumberFormat="1" applyFont="1" applyFill="1" applyBorder="1" applyAlignment="1" applyProtection="1">
      <alignment vertical="center"/>
    </xf>
    <xf numFmtId="0" fontId="6" fillId="4" borderId="11" xfId="0" applyFont="1" applyFill="1" applyBorder="1" applyAlignment="1" applyProtection="1">
      <alignment vertical="center" wrapText="1"/>
    </xf>
    <xf numFmtId="0" fontId="6" fillId="4" borderId="7" xfId="0" applyFont="1" applyFill="1" applyBorder="1" applyAlignment="1" applyProtection="1">
      <alignment vertical="center" wrapText="1"/>
    </xf>
    <xf numFmtId="0" fontId="6" fillId="4" borderId="10" xfId="0" applyFont="1" applyFill="1" applyBorder="1" applyAlignment="1" applyProtection="1">
      <alignment vertical="center" wrapText="1"/>
    </xf>
    <xf numFmtId="44" fontId="6" fillId="4" borderId="9" xfId="1" applyNumberFormat="1" applyFont="1" applyFill="1" applyBorder="1" applyAlignment="1" applyProtection="1">
      <alignment vertical="center"/>
    </xf>
    <xf numFmtId="2" fontId="6" fillId="3" borderId="8" xfId="3" applyNumberFormat="1" applyFont="1" applyFill="1" applyBorder="1" applyAlignment="1" applyProtection="1">
      <alignment vertical="center"/>
    </xf>
    <xf numFmtId="2" fontId="2" fillId="2" borderId="5" xfId="3" applyNumberFormat="1" applyFont="1" applyFill="1" applyBorder="1" applyAlignment="1" applyProtection="1">
      <alignment horizontal="right" vertical="center"/>
    </xf>
    <xf numFmtId="4" fontId="2" fillId="2" borderId="16" xfId="0" applyNumberFormat="1" applyFont="1" applyFill="1" applyBorder="1" applyAlignment="1" applyProtection="1">
      <alignment horizontal="center" vertical="center" wrapText="1"/>
    </xf>
    <xf numFmtId="4" fontId="2" fillId="2" borderId="17" xfId="0" applyNumberFormat="1" applyFont="1" applyFill="1" applyBorder="1" applyAlignment="1" applyProtection="1">
      <alignment horizontal="center" vertical="center" wrapText="1"/>
    </xf>
    <xf numFmtId="4" fontId="2" fillId="2" borderId="1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4" fontId="2" fillId="2" borderId="19" xfId="0" applyNumberFormat="1" applyFont="1" applyFill="1" applyBorder="1" applyAlignment="1" applyProtection="1">
      <alignment horizontal="center" vertical="center" wrapText="1"/>
    </xf>
    <xf numFmtId="4" fontId="2" fillId="2" borderId="5" xfId="0" applyNumberFormat="1" applyFont="1" applyFill="1" applyBorder="1" applyAlignment="1" applyProtection="1">
      <alignment horizontal="center" vertical="center" wrapText="1"/>
    </xf>
    <xf numFmtId="4" fontId="2" fillId="2" borderId="6" xfId="0" applyNumberFormat="1" applyFont="1" applyFill="1" applyBorder="1" applyAlignment="1" applyProtection="1">
      <alignment horizontal="center" vertical="center" wrapText="1"/>
    </xf>
    <xf numFmtId="4" fontId="2" fillId="2" borderId="4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165" fontId="2" fillId="3" borderId="13" xfId="1" applyFont="1" applyFill="1" applyBorder="1" applyAlignment="1" applyProtection="1">
      <alignment vertical="center"/>
    </xf>
    <xf numFmtId="165" fontId="2" fillId="3" borderId="15" xfId="1" applyFont="1" applyFill="1" applyBorder="1" applyAlignment="1" applyProtection="1">
      <alignment vertical="center"/>
    </xf>
    <xf numFmtId="44" fontId="6" fillId="3" borderId="0" xfId="2" applyFont="1" applyFill="1" applyBorder="1" applyAlignment="1" applyProtection="1">
      <alignment vertical="center"/>
    </xf>
    <xf numFmtId="0" fontId="0" fillId="0" borderId="0" xfId="0" applyProtection="1">
      <protection locked="0"/>
    </xf>
    <xf numFmtId="1" fontId="6" fillId="0" borderId="8" xfId="3" applyNumberFormat="1" applyFont="1" applyFill="1" applyBorder="1" applyAlignment="1" applyProtection="1">
      <alignment vertical="center"/>
      <protection locked="0"/>
    </xf>
    <xf numFmtId="9" fontId="6" fillId="3" borderId="8" xfId="3" applyFont="1" applyFill="1" applyBorder="1" applyAlignment="1" applyProtection="1">
      <alignment vertical="center"/>
      <protection locked="0"/>
    </xf>
    <xf numFmtId="2" fontId="6" fillId="0" borderId="8" xfId="3" applyNumberFormat="1" applyFont="1" applyFill="1" applyBorder="1" applyAlignment="1" applyProtection="1">
      <alignment vertical="center"/>
      <protection locked="0"/>
    </xf>
    <xf numFmtId="2" fontId="6" fillId="3" borderId="8" xfId="3" applyNumberFormat="1" applyFont="1" applyFill="1" applyBorder="1" applyAlignment="1" applyProtection="1">
      <alignment vertical="center"/>
      <protection locked="0"/>
    </xf>
    <xf numFmtId="0" fontId="6" fillId="0" borderId="0" xfId="0" applyFont="1" applyProtection="1">
      <protection locked="0"/>
    </xf>
  </cellXfs>
  <cellStyles count="4">
    <cellStyle name="Euro" xfId="1" xr:uid="{00000000-0005-0000-0000-000000000000}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workbookViewId="0">
      <selection activeCell="E2" sqref="E2"/>
    </sheetView>
  </sheetViews>
  <sheetFormatPr baseColWidth="10" defaultRowHeight="15" x14ac:dyDescent="0.25"/>
  <cols>
    <col min="1" max="1" width="55.42578125" customWidth="1"/>
    <col min="2" max="2" width="24.85546875" customWidth="1"/>
    <col min="4" max="4" width="24.42578125" customWidth="1"/>
  </cols>
  <sheetData>
    <row r="1" spans="1:5" ht="105" customHeight="1" x14ac:dyDescent="0.25">
      <c r="A1" s="28" t="s">
        <v>28</v>
      </c>
      <c r="B1" s="29"/>
      <c r="C1" s="29"/>
      <c r="D1" s="29"/>
      <c r="E1" s="33"/>
    </row>
    <row r="2" spans="1:5" ht="34.5" customHeight="1" x14ac:dyDescent="0.25">
      <c r="A2" s="23" t="s">
        <v>8</v>
      </c>
      <c r="B2" s="23"/>
      <c r="C2" s="23"/>
      <c r="D2" s="23"/>
      <c r="E2" s="33"/>
    </row>
    <row r="3" spans="1:5" ht="16.5" thickBot="1" x14ac:dyDescent="0.3">
      <c r="A3" s="1"/>
      <c r="B3" s="1"/>
      <c r="C3" s="1"/>
      <c r="D3" s="1"/>
      <c r="E3" s="33"/>
    </row>
    <row r="4" spans="1:5" ht="15.75" thickBot="1" x14ac:dyDescent="0.3">
      <c r="A4" s="2"/>
      <c r="B4" s="3" t="s">
        <v>0</v>
      </c>
      <c r="C4" s="3" t="s">
        <v>27</v>
      </c>
      <c r="D4" s="4" t="s">
        <v>1</v>
      </c>
      <c r="E4" s="33"/>
    </row>
    <row r="5" spans="1:5" ht="16.5" thickTop="1" thickBot="1" x14ac:dyDescent="0.3">
      <c r="A5" s="24" t="s">
        <v>9</v>
      </c>
      <c r="B5" s="25"/>
      <c r="C5" s="25"/>
      <c r="D5" s="26"/>
      <c r="E5" s="33"/>
    </row>
    <row r="6" spans="1:5" ht="39" thickTop="1" x14ac:dyDescent="0.25">
      <c r="A6" s="14" t="s">
        <v>25</v>
      </c>
      <c r="B6" s="6"/>
      <c r="C6" s="34"/>
      <c r="D6" s="17">
        <f>B6+(C6/100)*B6</f>
        <v>0</v>
      </c>
      <c r="E6" s="33"/>
    </row>
    <row r="7" spans="1:5" ht="38.25" x14ac:dyDescent="0.25">
      <c r="A7" s="14" t="s">
        <v>16</v>
      </c>
      <c r="B7" s="6"/>
      <c r="C7" s="34"/>
      <c r="D7" s="17">
        <f t="shared" ref="D7:D9" si="0">B7+(C7/100)*B7</f>
        <v>0</v>
      </c>
      <c r="E7" s="33"/>
    </row>
    <row r="8" spans="1:5" x14ac:dyDescent="0.25">
      <c r="A8" s="14" t="s">
        <v>10</v>
      </c>
      <c r="B8" s="6"/>
      <c r="C8" s="34"/>
      <c r="D8" s="17">
        <f t="shared" si="0"/>
        <v>0</v>
      </c>
      <c r="E8" s="33"/>
    </row>
    <row r="9" spans="1:5" x14ac:dyDescent="0.25">
      <c r="A9" s="14" t="s">
        <v>5</v>
      </c>
      <c r="B9" s="6"/>
      <c r="C9" s="34"/>
      <c r="D9" s="17">
        <f t="shared" si="0"/>
        <v>0</v>
      </c>
      <c r="E9" s="33"/>
    </row>
    <row r="10" spans="1:5" ht="15.75" thickBot="1" x14ac:dyDescent="0.3">
      <c r="A10" s="10" t="s">
        <v>2</v>
      </c>
      <c r="B10" s="30">
        <f>SUM(B6:B9)</f>
        <v>0</v>
      </c>
      <c r="C10" s="35"/>
      <c r="D10" s="11">
        <f>SUM(D6:D9)</f>
        <v>0</v>
      </c>
      <c r="E10" s="33"/>
    </row>
    <row r="11" spans="1:5" ht="16.5" thickTop="1" thickBot="1" x14ac:dyDescent="0.3">
      <c r="A11" s="27" t="s">
        <v>18</v>
      </c>
      <c r="B11" s="25"/>
      <c r="C11" s="25"/>
      <c r="D11" s="26"/>
      <c r="E11" s="33"/>
    </row>
    <row r="12" spans="1:5" ht="39" thickTop="1" x14ac:dyDescent="0.25">
      <c r="A12" s="15" t="s">
        <v>17</v>
      </c>
      <c r="B12" s="5"/>
      <c r="C12" s="36"/>
      <c r="D12" s="17">
        <f>B12+(C12/100)*B12</f>
        <v>0</v>
      </c>
      <c r="E12" s="33"/>
    </row>
    <row r="13" spans="1:5" ht="51" x14ac:dyDescent="0.25">
      <c r="A13" s="15" t="s">
        <v>19</v>
      </c>
      <c r="B13" s="5"/>
      <c r="C13" s="36"/>
      <c r="D13" s="17">
        <f t="shared" ref="D13:D15" si="1">B13+(C13/100)*B13</f>
        <v>0</v>
      </c>
      <c r="E13" s="33"/>
    </row>
    <row r="14" spans="1:5" ht="25.5" x14ac:dyDescent="0.25">
      <c r="A14" s="16" t="s">
        <v>11</v>
      </c>
      <c r="B14" s="5"/>
      <c r="C14" s="36"/>
      <c r="D14" s="17">
        <f t="shared" si="1"/>
        <v>0</v>
      </c>
      <c r="E14" s="33"/>
    </row>
    <row r="15" spans="1:5" x14ac:dyDescent="0.25">
      <c r="A15" s="16" t="s">
        <v>5</v>
      </c>
      <c r="B15" s="5"/>
      <c r="C15" s="36"/>
      <c r="D15" s="17">
        <f t="shared" si="1"/>
        <v>0</v>
      </c>
      <c r="E15" s="33"/>
    </row>
    <row r="16" spans="1:5" ht="15.75" thickBot="1" x14ac:dyDescent="0.3">
      <c r="A16" s="12" t="s">
        <v>3</v>
      </c>
      <c r="B16" s="30">
        <f>SUM(B12:B15)</f>
        <v>0</v>
      </c>
      <c r="C16" s="37"/>
      <c r="D16" s="11">
        <f>SUM(D12:D15)</f>
        <v>0</v>
      </c>
      <c r="E16" s="33"/>
    </row>
    <row r="17" spans="1:5" ht="16.5" thickTop="1" thickBot="1" x14ac:dyDescent="0.3">
      <c r="A17" s="20" t="s">
        <v>12</v>
      </c>
      <c r="B17" s="21"/>
      <c r="C17" s="21"/>
      <c r="D17" s="22"/>
      <c r="E17" s="33"/>
    </row>
    <row r="18" spans="1:5" ht="39" thickTop="1" x14ac:dyDescent="0.25">
      <c r="A18" s="15" t="s">
        <v>22</v>
      </c>
      <c r="B18" s="5"/>
      <c r="C18" s="36"/>
      <c r="D18" s="17">
        <f>B18+(C18/100)*B18</f>
        <v>0</v>
      </c>
      <c r="E18" s="33"/>
    </row>
    <row r="19" spans="1:5" ht="63.75" x14ac:dyDescent="0.25">
      <c r="A19" s="15" t="s">
        <v>20</v>
      </c>
      <c r="B19" s="5"/>
      <c r="C19" s="36"/>
      <c r="D19" s="17">
        <f t="shared" ref="D19:D21" si="2">B19+(C19/100)*B19</f>
        <v>0</v>
      </c>
      <c r="E19" s="33"/>
    </row>
    <row r="20" spans="1:5" ht="25.5" x14ac:dyDescent="0.25">
      <c r="A20" s="16" t="s">
        <v>21</v>
      </c>
      <c r="B20" s="5"/>
      <c r="C20" s="36"/>
      <c r="D20" s="17">
        <f t="shared" si="2"/>
        <v>0</v>
      </c>
      <c r="E20" s="33"/>
    </row>
    <row r="21" spans="1:5" x14ac:dyDescent="0.25">
      <c r="A21" s="16" t="s">
        <v>5</v>
      </c>
      <c r="B21" s="5"/>
      <c r="C21" s="36"/>
      <c r="D21" s="17">
        <f t="shared" si="2"/>
        <v>0</v>
      </c>
      <c r="E21" s="33"/>
    </row>
    <row r="22" spans="1:5" ht="15.75" thickBot="1" x14ac:dyDescent="0.3">
      <c r="A22" s="12" t="s">
        <v>7</v>
      </c>
      <c r="B22" s="31">
        <f>SUM(B18:B21)</f>
        <v>0</v>
      </c>
      <c r="C22" s="37"/>
      <c r="D22" s="13">
        <f>SUM(D18:D21)</f>
        <v>0</v>
      </c>
      <c r="E22" s="33"/>
    </row>
    <row r="23" spans="1:5" ht="16.5" thickTop="1" thickBot="1" x14ac:dyDescent="0.3">
      <c r="A23" s="20" t="s">
        <v>13</v>
      </c>
      <c r="B23" s="21"/>
      <c r="C23" s="21"/>
      <c r="D23" s="22"/>
      <c r="E23" s="33"/>
    </row>
    <row r="24" spans="1:5" ht="51.75" thickTop="1" x14ac:dyDescent="0.25">
      <c r="A24" s="15" t="s">
        <v>23</v>
      </c>
      <c r="B24" s="5"/>
      <c r="C24" s="36"/>
      <c r="D24" s="17">
        <f>B24+(C24/100)*B24</f>
        <v>0</v>
      </c>
      <c r="E24" s="33"/>
    </row>
    <row r="25" spans="1:5" ht="25.5" x14ac:dyDescent="0.25">
      <c r="A25" s="16" t="s">
        <v>14</v>
      </c>
      <c r="B25" s="5"/>
      <c r="C25" s="36"/>
      <c r="D25" s="17">
        <f>B25+(C25/100)*B25</f>
        <v>0</v>
      </c>
      <c r="E25" s="33"/>
    </row>
    <row r="26" spans="1:5" x14ac:dyDescent="0.25">
      <c r="A26" s="16" t="s">
        <v>5</v>
      </c>
      <c r="B26" s="5"/>
      <c r="C26" s="36"/>
      <c r="D26" s="17">
        <f>B26+(C26/100)*B26</f>
        <v>0</v>
      </c>
      <c r="E26" s="33"/>
    </row>
    <row r="27" spans="1:5" ht="15.75" thickBot="1" x14ac:dyDescent="0.3">
      <c r="A27" s="12" t="s">
        <v>6</v>
      </c>
      <c r="B27" s="32">
        <f>SUM(B24:B26)</f>
        <v>0</v>
      </c>
      <c r="C27" s="37"/>
      <c r="D27" s="13">
        <f>SUM(D24:D26)</f>
        <v>0</v>
      </c>
      <c r="E27" s="33"/>
    </row>
    <row r="28" spans="1:5" ht="16.5" thickTop="1" thickBot="1" x14ac:dyDescent="0.3">
      <c r="A28" s="20" t="s">
        <v>26</v>
      </c>
      <c r="B28" s="21"/>
      <c r="C28" s="21"/>
      <c r="D28" s="22"/>
      <c r="E28" s="33"/>
    </row>
    <row r="29" spans="1:5" ht="51.75" thickTop="1" x14ac:dyDescent="0.25">
      <c r="A29" s="15" t="s">
        <v>24</v>
      </c>
      <c r="B29" s="5"/>
      <c r="C29" s="36"/>
      <c r="D29" s="17">
        <f>B29+(C29/100)*B29</f>
        <v>0</v>
      </c>
      <c r="E29" s="33"/>
    </row>
    <row r="30" spans="1:5" x14ac:dyDescent="0.25">
      <c r="A30" s="16" t="s">
        <v>5</v>
      </c>
      <c r="B30" s="5"/>
      <c r="C30" s="36"/>
      <c r="D30" s="17">
        <f>B30+(C30/100)*B30</f>
        <v>0</v>
      </c>
      <c r="E30" s="33"/>
    </row>
    <row r="31" spans="1:5" ht="15.75" thickBot="1" x14ac:dyDescent="0.3">
      <c r="A31" s="12" t="s">
        <v>15</v>
      </c>
      <c r="B31" s="31">
        <f>SUM(B29:B30)</f>
        <v>0</v>
      </c>
      <c r="C31" s="18"/>
      <c r="D31" s="13">
        <f>SUM(D29:D30)</f>
        <v>0</v>
      </c>
      <c r="E31" s="33"/>
    </row>
    <row r="32" spans="1:5" ht="39.75" customHeight="1" thickTop="1" thickBot="1" x14ac:dyDescent="0.3">
      <c r="A32" s="7" t="s">
        <v>4</v>
      </c>
      <c r="B32" s="8">
        <f>SUM(B10+B16+B22+B27+B31)</f>
        <v>0</v>
      </c>
      <c r="C32" s="19"/>
      <c r="D32" s="9">
        <f>SUM(D10+D16+D22+D27+D31)</f>
        <v>0</v>
      </c>
      <c r="E32" s="33"/>
    </row>
    <row r="33" spans="1:5" ht="15.75" thickTop="1" x14ac:dyDescent="0.25">
      <c r="A33" s="38"/>
      <c r="B33" s="38"/>
      <c r="C33" s="38"/>
      <c r="D33" s="38"/>
      <c r="E33" s="33"/>
    </row>
    <row r="34" spans="1:5" x14ac:dyDescent="0.25">
      <c r="A34" s="38"/>
      <c r="B34" s="38"/>
      <c r="C34" s="38"/>
      <c r="D34" s="38"/>
      <c r="E34" s="33"/>
    </row>
  </sheetData>
  <sheetProtection algorithmName="SHA-512" hashValue="qkCul7arSGbpEmqKpNgfksLmDbokRctQcDSaaeU4CQid8fR2168uY9SEpTrPY9Q6DUmqGUO8e6e1r+9Dzw0Nfg==" saltValue="Qf9RSVk6Comz95rxZw853w==" spinCount="100000" sheet="1" objects="1" scenarios="1" selectLockedCells="1"/>
  <mergeCells count="7">
    <mergeCell ref="A1:D1"/>
    <mergeCell ref="A28:D28"/>
    <mergeCell ref="A2:D2"/>
    <mergeCell ref="A5:D5"/>
    <mergeCell ref="A11:D11"/>
    <mergeCell ref="A17:D17"/>
    <mergeCell ref="A23:D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Testing seniors</vt:lpstr>
    </vt:vector>
  </TitlesOfParts>
  <Company>Ministères Chargés des Affaires Sociales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DURAND, Mylène (DARES)</dc:creator>
  <cp:lastModifiedBy>ISMAEL, Jessica (DFAS/SDADD/BPCP)</cp:lastModifiedBy>
  <dcterms:created xsi:type="dcterms:W3CDTF">2018-04-13T06:11:16Z</dcterms:created>
  <dcterms:modified xsi:type="dcterms:W3CDTF">2025-08-22T13:28:30Z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94c1fb-3db8-4cce-b079-9b022302847f_Enabled">
    <vt:lpwstr>true</vt:lpwstr>
  </property>
  <property fmtid="{D5CDD505-2E9C-101B-9397-08002B2CF9AE}" pid="3" name="MSIP_Label_3094c1fb-3db8-4cce-b079-9b022302847f_SetDate">
    <vt:lpwstr>2025-08-22T12:51:23Z</vt:lpwstr>
  </property>
  <property fmtid="{D5CDD505-2E9C-101B-9397-08002B2CF9AE}" pid="4" name="MSIP_Label_3094c1fb-3db8-4cce-b079-9b022302847f_Method">
    <vt:lpwstr>Standard</vt:lpwstr>
  </property>
  <property fmtid="{D5CDD505-2E9C-101B-9397-08002B2CF9AE}" pid="5" name="MSIP_Label_3094c1fb-3db8-4cce-b079-9b022302847f_Name">
    <vt:lpwstr>[Prod v5] C1 - Standard</vt:lpwstr>
  </property>
  <property fmtid="{D5CDD505-2E9C-101B-9397-08002B2CF9AE}" pid="6" name="MSIP_Label_3094c1fb-3db8-4cce-b079-9b022302847f_SiteId">
    <vt:lpwstr>035e5292-5a25-4509-bb08-a555f7d31a8b</vt:lpwstr>
  </property>
  <property fmtid="{D5CDD505-2E9C-101B-9397-08002B2CF9AE}" pid="7" name="MSIP_Label_3094c1fb-3db8-4cce-b079-9b022302847f_ActionId">
    <vt:lpwstr>f9ebc116-c54d-408c-b236-f53cb48d4b2a</vt:lpwstr>
  </property>
  <property fmtid="{D5CDD505-2E9C-101B-9397-08002B2CF9AE}" pid="8" name="MSIP_Label_3094c1fb-3db8-4cce-b079-9b022302847f_ContentBits">
    <vt:lpwstr>0</vt:lpwstr>
  </property>
  <property fmtid="{D5CDD505-2E9C-101B-9397-08002B2CF9AE}" pid="9" name="MSIP_Label_3094c1fb-3db8-4cce-b079-9b022302847f_Tag">
    <vt:lpwstr>10, 3, 0, 1</vt:lpwstr>
  </property>
</Properties>
</file>