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rtisanatnouvelleaquitaine.sharepoint.com/sites/Achatset6949/Documents partages/General/01-Consultations/2025-085 Remise aux norme atelier elec 24/02 DCE/00 Doc préparatoires/"/>
    </mc:Choice>
  </mc:AlternateContent>
  <xr:revisionPtr revIDLastSave="20" documentId="8_{3EFE816F-9C76-4F12-8A24-96BFA88FA544}" xr6:coauthVersionLast="47" xr6:coauthVersionMax="47" xr10:uidLastSave="{49773A7B-26FB-4283-B4A2-40305C45898F}"/>
  <bookViews>
    <workbookView xWindow="28680" yWindow="-120" windowWidth="29040" windowHeight="15840" xr2:uid="{414B3C96-E19B-4CA2-81B3-1034FCAB7200}"/>
  </bookViews>
  <sheets>
    <sheet name="Feuil1" sheetId="1" r:id="rId1"/>
  </sheets>
  <definedNames>
    <definedName name="_xlnm.Print_Area" localSheetId="0">Feuil1!$A$1:$F$17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3" i="1"/>
  <c r="F9" i="1"/>
  <c r="F7" i="1"/>
  <c r="F15" i="1" l="1"/>
</calcChain>
</file>

<file path=xl/sharedStrings.xml><?xml version="1.0" encoding="utf-8"?>
<sst xmlns="http://schemas.openxmlformats.org/spreadsheetml/2006/main" count="24" uniqueCount="21">
  <si>
    <t xml:space="preserve">Travaux de remise aux normes des ateliers électrotechnique du CFA de BOULAZAC : Fourniture, installation et mise en service du mobilier et des équipements pédagogiques </t>
  </si>
  <si>
    <t>Code</t>
  </si>
  <si>
    <t>Désignation</t>
  </si>
  <si>
    <t>U</t>
  </si>
  <si>
    <t>Qté</t>
  </si>
  <si>
    <t>P.U. HT</t>
  </si>
  <si>
    <t>P.T. HT</t>
  </si>
  <si>
    <t xml:space="preserve">Unité </t>
  </si>
  <si>
    <t xml:space="preserve">L’ensemble des dimensions et caractéristiques techniques exigées s’entendent « environ ».  
Les prix comprennent la réalisation de l'ensemble des prestations prévues au CCTP du lot 1. </t>
  </si>
  <si>
    <t>Total H.T. :</t>
  </si>
  <si>
    <t>Total T.V.A. (20%) :</t>
  </si>
  <si>
    <t>Total T.T.C. :</t>
  </si>
  <si>
    <t>LOT 2: Remise aux normes de l’atelier électrique : fourniture, installation et mise en service des équipements pédagogiques</t>
  </si>
  <si>
    <t>AUTOMATE PROGRAMMABLE MODICON T221</t>
  </si>
  <si>
    <t>La partie matérielle devra comprendre au minimum : 
• 1 API M221 24 E/16 S TOR, 2 E ANA + port Ethernet,
• 1 câble Ethernet,
• 1 câble USB PC/API,
• 1 bornier de simulation,
• 1 logiciel SoMachine Basic + didacticiel sur clé USB.</t>
  </si>
  <si>
    <t>GTL simple DRIVIA LEGRAND</t>
  </si>
  <si>
    <t>Kit GTL simple DRIVIA LEGRAND pour un montage en saillie (Hors protections non fournies).
La partie matérielle devra comprendre au minimum : 
• 1 panneau de contrôle pour disjoncteur de branchement + compteur avec habillage et porte,
• 1 coffret 4 rangées 13 modules avec porte,
• 1 GTL H2600 mm avec séparation interne et couvercle pour un montage en saillie,
• 1 ensemble d’accessoires pour goulotte (jonction sol/ plafond, joint de finition goulotte/coffret, vis pour coffret, obturateurs, joint de finition pour couvercle, agraphes).</t>
  </si>
  <si>
    <t>Interface Homme Machine MODICON IHM HARMONY ST6 + Alimentation</t>
  </si>
  <si>
    <t>La partie matérielle devra comprendre au minimum :
IHM ST6
• Harmony IHM ST6 - écran tactile - 7pW 800x480 pixels 16M couleurs 2xEthernet 24Vcc.
• Câbles de programmation de 3 m.
ALIMENTATION
• Alimentations Modicon ABL 24VDC
• Modicon ABL - alimentation à découpage - 3,1A - 100 à 240Vca mono/biphasé - 24Vcc.
• Puissance nominale 75 W. • Tension d’entrée alternative ou continue</t>
  </si>
  <si>
    <t>Cellules de câblage industriel en croix</t>
  </si>
  <si>
    <t>La partie matérielle devra comprendre au minimum : 
ATV12
• Altivar ATV12 - 0,75kW - 200.240V - 1ph.
• Câbles adaptateurs USB RJ45,
• Logiciel Somove gratuit
MOTEUR
• Moteur asynchrone 230/400 V – 180 W 1500tr/mn sur socle
• Douilles de sécurité D4mm
• permet le raccordement sur un démarreur, un variateur ou un départ direct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</si>
</sst>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[$€];[Red]\-#,##0.00\ [$€]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8"/>
      <color theme="1"/>
      <name val="Arial"/>
      <family val="2"/>
    </font>
    <font>
      <i/>
      <sz val="10"/>
      <color rgb="FFFF0000"/>
      <name val="Aptos Narrow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Border="1"/>
    <xf numFmtId="0" fontId="4" fillId="3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164" fontId="0" fillId="4" borderId="4" xfId="0" applyNumberFormat="1" applyFill="1" applyBorder="1"/>
    <xf numFmtId="164" fontId="0" fillId="4" borderId="5" xfId="0" applyNumberFormat="1" applyFill="1" applyBorder="1"/>
    <xf numFmtId="165" fontId="6" fillId="0" borderId="0" xfId="0" applyNumberFormat="1" applyFont="1" applyAlignment="1">
      <alignment vertical="top" wrapText="1"/>
    </xf>
    <xf numFmtId="0" fontId="0" fillId="2" borderId="8" xfId="0" applyFill="1" applyBorder="1"/>
    <xf numFmtId="165" fontId="6" fillId="4" borderId="7" xfId="0" applyNumberFormat="1" applyFont="1" applyFill="1" applyBorder="1" applyAlignment="1">
      <alignment vertical="top" wrapText="1"/>
    </xf>
    <xf numFmtId="165" fontId="6" fillId="4" borderId="8" xfId="0" applyNumberFormat="1" applyFont="1" applyFill="1" applyBorder="1" applyAlignment="1">
      <alignment vertical="top" wrapText="1"/>
    </xf>
    <xf numFmtId="165" fontId="6" fillId="4" borderId="10" xfId="0" applyNumberFormat="1" applyFont="1" applyFill="1" applyBorder="1" applyAlignment="1">
      <alignment vertical="top" wrapText="1"/>
    </xf>
    <xf numFmtId="0" fontId="6" fillId="2" borderId="6" xfId="0" applyFont="1" applyFill="1" applyBorder="1" applyAlignment="1">
      <alignment horizontal="right" vertical="top" wrapText="1"/>
    </xf>
    <xf numFmtId="0" fontId="6" fillId="2" borderId="0" xfId="0" applyFont="1" applyFill="1" applyAlignment="1">
      <alignment horizontal="right" vertical="top" wrapText="1"/>
    </xf>
    <xf numFmtId="0" fontId="6" fillId="2" borderId="9" xfId="0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776C0-B7E3-4B0F-B209-9C04D52B28F6}">
  <dimension ref="A1:I17"/>
  <sheetViews>
    <sheetView tabSelected="1" view="pageBreakPreview" zoomScale="96" zoomScaleNormal="100" zoomScaleSheetLayoutView="96" workbookViewId="0">
      <selection activeCell="C9" sqref="C9"/>
    </sheetView>
  </sheetViews>
  <sheetFormatPr baseColWidth="10" defaultRowHeight="15" x14ac:dyDescent="0.25"/>
  <cols>
    <col min="1" max="1" width="7.42578125" customWidth="1"/>
    <col min="2" max="2" width="90.42578125" customWidth="1"/>
    <col min="5" max="5" width="14" customWidth="1"/>
    <col min="6" max="6" width="15" customWidth="1"/>
  </cols>
  <sheetData>
    <row r="1" spans="1:9" ht="68.25" customHeight="1" x14ac:dyDescent="0.25">
      <c r="A1" s="1"/>
      <c r="B1" s="19" t="s">
        <v>0</v>
      </c>
      <c r="C1" s="19"/>
      <c r="D1" s="19"/>
      <c r="E1" s="19"/>
      <c r="F1" s="19"/>
    </row>
    <row r="2" spans="1:9" ht="27" customHeight="1" x14ac:dyDescent="0.25">
      <c r="A2" s="1"/>
      <c r="B2" s="20" t="s">
        <v>12</v>
      </c>
      <c r="C2" s="20"/>
      <c r="D2" s="20"/>
      <c r="E2" s="20"/>
      <c r="F2" s="20"/>
    </row>
    <row r="3" spans="1:9" ht="27" customHeight="1" x14ac:dyDescent="0.25">
      <c r="A3" s="21" t="s">
        <v>8</v>
      </c>
      <c r="B3" s="21"/>
      <c r="C3" s="21"/>
      <c r="D3" s="21"/>
      <c r="E3" s="21"/>
      <c r="F3" s="21"/>
    </row>
    <row r="4" spans="1:9" x14ac:dyDescent="0.25">
      <c r="A4" s="1"/>
      <c r="B4" s="1"/>
      <c r="C4" s="1"/>
      <c r="D4" s="1"/>
      <c r="E4" s="1"/>
      <c r="F4" s="1"/>
    </row>
    <row r="5" spans="1:9" x14ac:dyDescent="0.25">
      <c r="A5" s="7" t="s">
        <v>1</v>
      </c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</row>
    <row r="6" spans="1:9" ht="15.75" thickBot="1" x14ac:dyDescent="0.3">
      <c r="A6" s="1"/>
      <c r="B6" s="1"/>
      <c r="C6" s="1"/>
      <c r="D6" s="1"/>
      <c r="E6" s="1"/>
      <c r="F6" s="1"/>
    </row>
    <row r="7" spans="1:9" ht="15.75" thickBot="1" x14ac:dyDescent="0.3">
      <c r="A7" s="8">
        <v>1</v>
      </c>
      <c r="B7" s="6" t="s">
        <v>13</v>
      </c>
      <c r="C7" s="4" t="s">
        <v>7</v>
      </c>
      <c r="D7" s="5">
        <v>6</v>
      </c>
      <c r="E7" s="9">
        <v>0</v>
      </c>
      <c r="F7" s="10">
        <f>D7*E7</f>
        <v>0</v>
      </c>
    </row>
    <row r="8" spans="1:9" ht="90.75" thickBot="1" x14ac:dyDescent="0.3">
      <c r="B8" s="3" t="s">
        <v>14</v>
      </c>
      <c r="C8" s="1"/>
      <c r="D8" s="1"/>
      <c r="E8" s="1"/>
      <c r="F8" s="1"/>
    </row>
    <row r="9" spans="1:9" ht="15.75" thickBot="1" x14ac:dyDescent="0.3">
      <c r="A9" s="8">
        <v>2</v>
      </c>
      <c r="B9" s="6" t="s">
        <v>15</v>
      </c>
      <c r="C9" s="4" t="s">
        <v>7</v>
      </c>
      <c r="D9" s="5">
        <v>16</v>
      </c>
      <c r="E9" s="9">
        <v>0</v>
      </c>
      <c r="F9" s="10">
        <f>D9*E9</f>
        <v>0</v>
      </c>
    </row>
    <row r="10" spans="1:9" ht="105.75" thickBot="1" x14ac:dyDescent="0.3">
      <c r="B10" s="2" t="s">
        <v>16</v>
      </c>
      <c r="C10" s="1"/>
      <c r="D10" s="1"/>
      <c r="E10" s="1"/>
      <c r="F10" s="1"/>
    </row>
    <row r="11" spans="1:9" ht="15.75" thickBot="1" x14ac:dyDescent="0.3">
      <c r="A11" s="8">
        <v>3</v>
      </c>
      <c r="B11" s="6" t="s">
        <v>17</v>
      </c>
      <c r="C11" s="4" t="s">
        <v>7</v>
      </c>
      <c r="D11" s="5">
        <v>6</v>
      </c>
      <c r="E11" s="9">
        <v>0</v>
      </c>
      <c r="F11" s="10">
        <f>D11*E11</f>
        <v>0</v>
      </c>
    </row>
    <row r="12" spans="1:9" ht="120.75" thickBot="1" x14ac:dyDescent="0.3">
      <c r="B12" s="2" t="s">
        <v>18</v>
      </c>
      <c r="C12" s="1"/>
      <c r="D12" s="1"/>
      <c r="E12" s="1"/>
      <c r="F12" s="1"/>
    </row>
    <row r="13" spans="1:9" ht="15.75" thickBot="1" x14ac:dyDescent="0.3">
      <c r="A13" s="8">
        <v>4</v>
      </c>
      <c r="B13" s="6" t="s">
        <v>19</v>
      </c>
      <c r="C13" s="4" t="s">
        <v>7</v>
      </c>
      <c r="D13" s="5">
        <v>6</v>
      </c>
      <c r="E13" s="9">
        <v>0</v>
      </c>
      <c r="F13" s="10">
        <f>D13*E13</f>
        <v>0</v>
      </c>
    </row>
    <row r="14" spans="1:9" ht="135.75" thickBot="1" x14ac:dyDescent="0.3">
      <c r="B14" s="3" t="s">
        <v>20</v>
      </c>
      <c r="C14" s="1"/>
      <c r="D14" s="1"/>
      <c r="E14" s="1"/>
      <c r="F14" s="1"/>
    </row>
    <row r="15" spans="1:9" x14ac:dyDescent="0.25">
      <c r="A15" s="12"/>
      <c r="B15" s="16" t="s">
        <v>9</v>
      </c>
      <c r="C15" s="16"/>
      <c r="D15" s="16"/>
      <c r="E15" s="16"/>
      <c r="F15" s="13">
        <f>F7+F9</f>
        <v>0</v>
      </c>
      <c r="G15" s="11"/>
      <c r="H15" s="11"/>
      <c r="I15" s="11"/>
    </row>
    <row r="16" spans="1:9" x14ac:dyDescent="0.25">
      <c r="A16" s="12"/>
      <c r="B16" s="17" t="s">
        <v>10</v>
      </c>
      <c r="C16" s="17"/>
      <c r="D16" s="17"/>
      <c r="E16" s="17"/>
      <c r="F16" s="14">
        <v>0</v>
      </c>
      <c r="G16" s="11"/>
      <c r="H16" s="11"/>
      <c r="I16" s="11"/>
    </row>
    <row r="17" spans="1:9" ht="15.75" thickBot="1" x14ac:dyDescent="0.3">
      <c r="A17" s="12"/>
      <c r="B17" s="18" t="s">
        <v>11</v>
      </c>
      <c r="C17" s="18"/>
      <c r="D17" s="18"/>
      <c r="E17" s="18"/>
      <c r="F17" s="15">
        <v>0</v>
      </c>
      <c r="G17" s="11"/>
      <c r="H17" s="11"/>
      <c r="I17" s="11"/>
    </row>
  </sheetData>
  <mergeCells count="6">
    <mergeCell ref="B15:E15"/>
    <mergeCell ref="B16:E16"/>
    <mergeCell ref="B17:E17"/>
    <mergeCell ref="B1:F1"/>
    <mergeCell ref="B2:F2"/>
    <mergeCell ref="A3:F3"/>
  </mergeCells>
  <pageMargins left="0.7" right="0.7" top="0.75" bottom="0.75" header="0.3" footer="0.3"/>
  <pageSetup paperSize="9" scale="60" orientation="portrait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054c2-5e72-466f-99bc-6de005aab70e" xsi:nil="true"/>
    <lcf76f155ced4ddcb4097134ff3c332f xmlns="72b9721a-228e-4b6c-9c72-312cc28c507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9625609C7CA449562A2C47EAD938C" ma:contentTypeVersion="18" ma:contentTypeDescription="Crée un document." ma:contentTypeScope="" ma:versionID="b53751d5852685d728d42c438fa24f4a">
  <xsd:schema xmlns:xsd="http://www.w3.org/2001/XMLSchema" xmlns:xs="http://www.w3.org/2001/XMLSchema" xmlns:p="http://schemas.microsoft.com/office/2006/metadata/properties" xmlns:ns2="72b9721a-228e-4b6c-9c72-312cc28c5073" xmlns:ns3="66a054c2-5e72-466f-99bc-6de005aab70e" targetNamespace="http://schemas.microsoft.com/office/2006/metadata/properties" ma:root="true" ma:fieldsID="1d15ea4f29abaa37d0cf207e64171776" ns2:_="" ns3:_="">
    <xsd:import namespace="72b9721a-228e-4b6c-9c72-312cc28c5073"/>
    <xsd:import namespace="66a054c2-5e72-466f-99bc-6de005aab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9721a-228e-4b6c-9c72-312cc28c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5e0835-c289-4a0f-b0b7-ffebcdf56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054c2-5e72-466f-99bc-6de005aab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1d8876-d9f1-4390-97f2-d4362812b8ec}" ma:internalName="TaxCatchAll" ma:showField="CatchAllData" ma:web="66a054c2-5e72-466f-99bc-6de005aab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E1E1C4-ACDF-489D-AF3F-8454ED44FC7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8DE961-B393-4D47-832D-F265A94C8B04}">
  <ds:schemaRefs>
    <ds:schemaRef ds:uri="http://schemas.microsoft.com/office/2006/metadata/properties"/>
    <ds:schemaRef ds:uri="http://schemas.microsoft.com/office/infopath/2007/PartnerControls"/>
    <ds:schemaRef ds:uri="66a054c2-5e72-466f-99bc-6de005aab70e"/>
    <ds:schemaRef ds:uri="72b9721a-228e-4b6c-9c72-312cc28c5073"/>
  </ds:schemaRefs>
</ds:datastoreItem>
</file>

<file path=customXml/itemProps3.xml><?xml version="1.0" encoding="utf-8"?>
<ds:datastoreItem xmlns:ds="http://schemas.openxmlformats.org/officeDocument/2006/customXml" ds:itemID="{DC8D0680-4558-4E35-8DA9-724CE427DB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b9721a-228e-4b6c-9c72-312cc28c5073"/>
    <ds:schemaRef ds:uri="66a054c2-5e72-466f-99bc-6de005aab7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Audrey THIMON</dc:creator>
  <cp:lastModifiedBy>Audrey THIMON</cp:lastModifiedBy>
  <dcterms:created xsi:type="dcterms:W3CDTF">2025-08-25T10:25:13Z</dcterms:created>
  <dcterms:modified xsi:type="dcterms:W3CDTF">2025-08-25T12:37:10Z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3d45b04-b48d-41ef-8ae8-c246086b38a8_Enabled">
    <vt:lpwstr>true</vt:lpwstr>
  </property>
  <property fmtid="{D5CDD505-2E9C-101B-9397-08002B2CF9AE}" pid="3" name="MSIP_Label_93d45b04-b48d-41ef-8ae8-c246086b38a8_SetDate">
    <vt:lpwstr>2025-08-25T10:42:36Z</vt:lpwstr>
  </property>
  <property fmtid="{D5CDD505-2E9C-101B-9397-08002B2CF9AE}" pid="4" name="MSIP_Label_93d45b04-b48d-41ef-8ae8-c246086b38a8_Method">
    <vt:lpwstr>Standard</vt:lpwstr>
  </property>
  <property fmtid="{D5CDD505-2E9C-101B-9397-08002B2CF9AE}" pid="5" name="MSIP_Label_93d45b04-b48d-41ef-8ae8-c246086b38a8_Name">
    <vt:lpwstr>defa4170-0d19-0005-0004-bc88714345d2</vt:lpwstr>
  </property>
  <property fmtid="{D5CDD505-2E9C-101B-9397-08002B2CF9AE}" pid="6" name="MSIP_Label_93d45b04-b48d-41ef-8ae8-c246086b38a8_SiteId">
    <vt:lpwstr>f2a69424-583d-4537-8e59-ecaf6313b6fe</vt:lpwstr>
  </property>
  <property fmtid="{D5CDD505-2E9C-101B-9397-08002B2CF9AE}" pid="7" name="MSIP_Label_93d45b04-b48d-41ef-8ae8-c246086b38a8_ActionId">
    <vt:lpwstr>75c6a4f8-988d-4be1-ba93-3f4158012258</vt:lpwstr>
  </property>
  <property fmtid="{D5CDD505-2E9C-101B-9397-08002B2CF9AE}" pid="8" name="MSIP_Label_93d45b04-b48d-41ef-8ae8-c246086b38a8_ContentBits">
    <vt:lpwstr>0</vt:lpwstr>
  </property>
  <property fmtid="{D5CDD505-2E9C-101B-9397-08002B2CF9AE}" pid="9" name="MSIP_Label_93d45b04-b48d-41ef-8ae8-c246086b38a8_Tag">
    <vt:lpwstr>10, 3, 0, 1</vt:lpwstr>
  </property>
  <property fmtid="{D5CDD505-2E9C-101B-9397-08002B2CF9AE}" pid="10" name="ContentTypeId">
    <vt:lpwstr>0x0101005139625609C7CA449562A2C47EAD938C</vt:lpwstr>
  </property>
  <property fmtid="{D5CDD505-2E9C-101B-9397-08002B2CF9AE}" pid="11" name="MediaServiceImageTags">
    <vt:lpwstr/>
  </property>
</Properties>
</file>