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7_PACA\MARCHES\2025\2025M63_Tx_hydrau_Baisse_juge_CRC\1_PROCEDURE\3_DCE_VF\"/>
    </mc:Choice>
  </mc:AlternateContent>
  <xr:revisionPtr revIDLastSave="0" documentId="8_{4934A897-BCC1-4BBA-A393-632E5D0BC1A4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QE" sheetId="35" r:id="rId1"/>
  </sheets>
  <definedNames>
    <definedName name="_Toc134786926" localSheetId="0">DQE!$B$13</definedName>
    <definedName name="Print_Area" localSheetId="0">DQE!$A$1:$F$55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35" l="1"/>
  <c r="F35" i="35"/>
  <c r="F37" i="35" s="1"/>
  <c r="F31" i="35"/>
  <c r="F30" i="35"/>
  <c r="F26" i="35"/>
  <c r="F25" i="35"/>
  <c r="F20" i="35"/>
  <c r="F19" i="35"/>
  <c r="F15" i="35"/>
  <c r="F14" i="35"/>
  <c r="F13" i="35"/>
  <c r="F12" i="35"/>
  <c r="F8" i="35"/>
  <c r="F7" i="35"/>
  <c r="F6" i="35"/>
  <c r="F5" i="35"/>
  <c r="F32" i="35" l="1"/>
  <c r="F21" i="35"/>
  <c r="F27" i="35"/>
  <c r="F16" i="35"/>
  <c r="F9" i="35"/>
  <c r="F40" i="35" l="1"/>
  <c r="F41" i="35"/>
  <c r="F42" i="35" s="1"/>
</calcChain>
</file>

<file path=xl/sharedStrings.xml><?xml version="1.0" encoding="utf-8"?>
<sst xmlns="http://schemas.openxmlformats.org/spreadsheetml/2006/main" count="63" uniqueCount="46">
  <si>
    <t>DESIGNATION</t>
  </si>
  <si>
    <t>Unité</t>
  </si>
  <si>
    <t>Prix unitaire (€)</t>
  </si>
  <si>
    <t>Ft</t>
  </si>
  <si>
    <t>SOUS-TOTAL</t>
  </si>
  <si>
    <t>RECAPITULATIF</t>
  </si>
  <si>
    <t>TVA 20%</t>
  </si>
  <si>
    <t>Montant HT   (€)</t>
  </si>
  <si>
    <t>SÉRIE 100 - TRAVAUX PREPARATOIRES</t>
  </si>
  <si>
    <t>N° Prix</t>
  </si>
  <si>
    <t>A</t>
  </si>
  <si>
    <t>Le</t>
  </si>
  <si>
    <t>Signature</t>
  </si>
  <si>
    <t xml:space="preserve">Le candidat est libre d'imprimer et de remplir manuellement ou de remplir informatiquement puis imprimer. </t>
  </si>
  <si>
    <t>En tout état de cause une version informatique (excel) doit être remise.</t>
  </si>
  <si>
    <t>DQE</t>
  </si>
  <si>
    <t>TOTAL HT</t>
  </si>
  <si>
    <t>TOTAL TTC</t>
  </si>
  <si>
    <t>Conservatoire du Littoral</t>
  </si>
  <si>
    <t>Travaux hydrauliques sur la Baisse du Juge</t>
  </si>
  <si>
    <t>ml</t>
  </si>
  <si>
    <t>Création de roubine</t>
  </si>
  <si>
    <t>Gestion des eaux</t>
  </si>
  <si>
    <t>SÉRIE 200 -  OUVRAGES HYDRAULIQUES : Buse + Martelière</t>
  </si>
  <si>
    <t>SÉRIE 300 - OUVRAGES HYDRAULIQUES : Martelière</t>
  </si>
  <si>
    <t>SÉRIE 400 - OUVRAGES HYDRAULIQUES : Buse</t>
  </si>
  <si>
    <t>SÉRIE 500 - OUVRAGES HYDRAULIQUES : Regard</t>
  </si>
  <si>
    <t>U</t>
  </si>
  <si>
    <t>Regard béton sans vanne</t>
  </si>
  <si>
    <t>Regard béton 2 Vannes DN 800</t>
  </si>
  <si>
    <t>Surcout : Mise en œuvre de batardeaux et assèchement du fond de fouille</t>
  </si>
  <si>
    <t>Curage yc. débrouissaillage et déboisage</t>
  </si>
  <si>
    <t>Quantité 
Totale</t>
  </si>
  <si>
    <t>DEPOSE ET MISE EN ŒUVRE DE BARRIERE / BARRAGE</t>
  </si>
  <si>
    <t>SÉRIE 600 - TRONCONS</t>
  </si>
  <si>
    <t>FT</t>
  </si>
  <si>
    <t>Martelière sur buse DN 400</t>
  </si>
  <si>
    <t>Buse PE annelé DN 800</t>
  </si>
  <si>
    <t>401.2 Buse PE annelé DN 800 (canalisation) 600ml</t>
  </si>
  <si>
    <t>Buse PE annelé DN200 5ml et martelière</t>
  </si>
  <si>
    <t>Buse PE annelée DN 400 5 ml  et martelière</t>
  </si>
  <si>
    <t>Buse PE annelée DN 600 5ml  et martelière</t>
  </si>
  <si>
    <t xml:space="preserve">401.1 Buse PE annelé DN 800 sous piste 8ml y c entonnements </t>
  </si>
  <si>
    <t xml:space="preserve"> Installation et repli du chantier</t>
  </si>
  <si>
    <t>Etudes d’Exécution</t>
  </si>
  <si>
    <t>203.1 Surcout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</si>
</sst>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3" fontId="3" fillId="4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4" fontId="3" fillId="4" borderId="2" xfId="1" applyNumberFormat="1" applyFont="1" applyFill="1" applyBorder="1" applyAlignment="1" applyProtection="1">
      <alignment horizontal="right" vertical="center"/>
      <protection locked="0"/>
    </xf>
    <xf numFmtId="3" fontId="3" fillId="0" borderId="2" xfId="0" applyNumberFormat="1" applyFont="1" applyBorder="1" applyAlignment="1">
      <alignment horizontal="center" vertical="center"/>
    </xf>
    <xf numFmtId="44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4" borderId="2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4" fontId="3" fillId="4" borderId="2" xfId="0" applyNumberFormat="1" applyFont="1" applyFill="1" applyBorder="1" applyAlignment="1">
      <alignment vertical="center"/>
    </xf>
    <xf numFmtId="17" fontId="8" fillId="0" borderId="0" xfId="0" applyNumberFormat="1" applyFont="1"/>
    <xf numFmtId="0" fontId="9" fillId="0" borderId="0" xfId="0" applyFont="1"/>
    <xf numFmtId="3" fontId="3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4" fontId="3" fillId="4" borderId="0" xfId="1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/>
    <xf numFmtId="44" fontId="3" fillId="4" borderId="2" xfId="0" applyNumberFormat="1" applyFont="1" applyFill="1" applyBorder="1" applyAlignment="1" applyProtection="1">
      <alignment vertical="center"/>
      <protection locked="0"/>
    </xf>
    <xf numFmtId="4" fontId="7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horizontal="center" vertical="center"/>
    </xf>
    <xf numFmtId="44" fontId="3" fillId="4" borderId="1" xfId="1" applyNumberFormat="1" applyFont="1" applyFill="1" applyBorder="1" applyAlignment="1" applyProtection="1">
      <alignment horizontal="right" vertical="center"/>
      <protection locked="0"/>
    </xf>
    <xf numFmtId="0" fontId="3" fillId="4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4" fontId="3" fillId="0" borderId="1" xfId="1" applyNumberFormat="1" applyFont="1" applyFill="1" applyBorder="1" applyAlignment="1" applyProtection="1">
      <alignment horizontal="right" vertical="center"/>
      <protection locked="0"/>
    </xf>
    <xf numFmtId="4" fontId="2" fillId="4" borderId="7" xfId="0" applyNumberFormat="1" applyFont="1" applyFill="1" applyBorder="1" applyAlignment="1">
      <alignment horizontal="center" vertical="center" wrapText="1"/>
    </xf>
    <xf numFmtId="44" fontId="3" fillId="4" borderId="16" xfId="0" applyNumberFormat="1" applyFont="1" applyFill="1" applyBorder="1" applyAlignment="1">
      <alignment horizontal="right" vertical="center"/>
    </xf>
    <xf numFmtId="44" fontId="4" fillId="4" borderId="11" xfId="0" applyNumberFormat="1" applyFont="1" applyFill="1" applyBorder="1" applyAlignment="1">
      <alignment horizontal="right" vertical="center"/>
    </xf>
    <xf numFmtId="44" fontId="3" fillId="4" borderId="17" xfId="0" applyNumberFormat="1" applyFont="1" applyFill="1" applyBorder="1" applyAlignment="1">
      <alignment horizontal="right" vertical="center"/>
    </xf>
    <xf numFmtId="4" fontId="3" fillId="4" borderId="6" xfId="0" applyNumberFormat="1" applyFont="1" applyFill="1" applyBorder="1" applyAlignment="1">
      <alignment vertical="center"/>
    </xf>
    <xf numFmtId="44" fontId="0" fillId="0" borderId="0" xfId="0" applyNumberFormat="1"/>
    <xf numFmtId="4" fontId="2" fillId="2" borderId="18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vertical="center"/>
    </xf>
    <xf numFmtId="4" fontId="2" fillId="4" borderId="9" xfId="0" applyNumberFormat="1" applyFont="1" applyFill="1" applyBorder="1" applyAlignment="1">
      <alignment vertical="center"/>
    </xf>
    <xf numFmtId="4" fontId="2" fillId="4" borderId="10" xfId="0" applyNumberFormat="1" applyFont="1" applyFill="1" applyBorder="1" applyAlignment="1">
      <alignment vertical="center"/>
    </xf>
    <xf numFmtId="4" fontId="3" fillId="4" borderId="12" xfId="0" applyNumberFormat="1" applyFont="1" applyFill="1" applyBorder="1" applyAlignment="1">
      <alignment vertical="center"/>
    </xf>
    <xf numFmtId="4" fontId="3" fillId="4" borderId="3" xfId="0" applyNumberFormat="1" applyFont="1" applyFill="1" applyBorder="1" applyAlignment="1">
      <alignment vertical="center"/>
    </xf>
    <xf numFmtId="4" fontId="3" fillId="4" borderId="4" xfId="0" applyNumberFormat="1" applyFont="1" applyFill="1" applyBorder="1" applyAlignment="1">
      <alignment vertical="center"/>
    </xf>
    <xf numFmtId="4" fontId="3" fillId="4" borderId="13" xfId="0" applyNumberFormat="1" applyFont="1" applyFill="1" applyBorder="1" applyAlignment="1">
      <alignment vertical="center"/>
    </xf>
    <xf numFmtId="4" fontId="3" fillId="4" borderId="14" xfId="0" applyNumberFormat="1" applyFont="1" applyFill="1" applyBorder="1" applyAlignment="1">
      <alignment vertical="center"/>
    </xf>
    <xf numFmtId="4" fontId="3" fillId="4" borderId="15" xfId="0" applyNumberFormat="1" applyFont="1" applyFill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E9F29-EAF8-4F9C-A676-AF29E9883311}">
  <sheetPr>
    <pageSetUpPr fitToPage="1"/>
  </sheetPr>
  <dimension ref="A1:G52"/>
  <sheetViews>
    <sheetView tabSelected="1" view="pageBreakPreview" topLeftCell="A19" zoomScale="85" zoomScaleNormal="85" zoomScaleSheetLayoutView="85" workbookViewId="0">
      <selection activeCell="E35" sqref="E35"/>
    </sheetView>
  </sheetViews>
  <sheetFormatPr baseColWidth="10" defaultRowHeight="15" x14ac:dyDescent="0.25"/>
  <cols>
    <col min="1" max="1" width="11.140625" customWidth="1"/>
    <col min="2" max="2" width="150.28515625" bestFit="1" customWidth="1"/>
    <col min="3" max="3" width="7.85546875" customWidth="1"/>
    <col min="4" max="4" width="9.7109375" customWidth="1"/>
    <col min="5" max="6" width="18.7109375" customWidth="1"/>
  </cols>
  <sheetData>
    <row r="1" spans="1:7" ht="15.75" customHeight="1" x14ac:dyDescent="0.25">
      <c r="A1" s="35" t="s">
        <v>15</v>
      </c>
      <c r="B1" s="36" t="s">
        <v>19</v>
      </c>
      <c r="C1" s="36"/>
      <c r="D1" s="36"/>
      <c r="E1" s="36"/>
      <c r="F1" s="36"/>
    </row>
    <row r="2" spans="1:7" ht="15.75" customHeight="1" x14ac:dyDescent="0.25">
      <c r="A2" s="36"/>
      <c r="B2" s="36"/>
      <c r="C2" s="36"/>
      <c r="D2" s="36"/>
      <c r="E2" s="36"/>
      <c r="F2" s="36"/>
    </row>
    <row r="3" spans="1:7" ht="30" x14ac:dyDescent="0.25">
      <c r="A3" s="18" t="s">
        <v>9</v>
      </c>
      <c r="B3" s="18" t="s">
        <v>0</v>
      </c>
      <c r="C3" s="18" t="s">
        <v>1</v>
      </c>
      <c r="D3" s="19" t="s">
        <v>32</v>
      </c>
      <c r="E3" s="18" t="s">
        <v>2</v>
      </c>
      <c r="F3" s="18" t="s">
        <v>7</v>
      </c>
    </row>
    <row r="4" spans="1:7" ht="19.899999999999999" customHeight="1" x14ac:dyDescent="0.25">
      <c r="A4" s="33" t="s">
        <v>8</v>
      </c>
      <c r="B4" s="34"/>
      <c r="C4" s="34"/>
      <c r="D4" s="34"/>
      <c r="E4" s="34"/>
      <c r="F4" s="34"/>
    </row>
    <row r="5" spans="1:7" ht="15" customHeight="1" x14ac:dyDescent="0.25">
      <c r="A5" s="20">
        <v>101</v>
      </c>
      <c r="B5" s="10" t="s">
        <v>43</v>
      </c>
      <c r="C5" s="22" t="s">
        <v>3</v>
      </c>
      <c r="D5" s="20">
        <v>1</v>
      </c>
      <c r="E5" s="23"/>
      <c r="F5" s="23">
        <f t="shared" ref="F5" si="0">E5*D5</f>
        <v>0</v>
      </c>
    </row>
    <row r="6" spans="1:7" ht="15" customHeight="1" x14ac:dyDescent="0.25">
      <c r="A6" s="1">
        <v>102</v>
      </c>
      <c r="B6" s="10" t="s">
        <v>22</v>
      </c>
      <c r="C6" s="2" t="s">
        <v>3</v>
      </c>
      <c r="D6" s="1">
        <v>1</v>
      </c>
      <c r="E6" s="3"/>
      <c r="F6" s="23">
        <f>E6*D6</f>
        <v>0</v>
      </c>
    </row>
    <row r="7" spans="1:7" ht="15" customHeight="1" x14ac:dyDescent="0.25">
      <c r="A7" s="1">
        <v>103</v>
      </c>
      <c r="B7" s="10" t="s">
        <v>33</v>
      </c>
      <c r="C7" s="2" t="s">
        <v>27</v>
      </c>
      <c r="D7" s="1">
        <v>5</v>
      </c>
      <c r="E7" s="3"/>
      <c r="F7" s="23">
        <f>E7*D7</f>
        <v>0</v>
      </c>
    </row>
    <row r="8" spans="1:7" ht="15" customHeight="1" x14ac:dyDescent="0.25">
      <c r="A8" s="1">
        <v>104</v>
      </c>
      <c r="B8" s="10" t="s">
        <v>44</v>
      </c>
      <c r="C8" s="2" t="s">
        <v>35</v>
      </c>
      <c r="D8" s="20">
        <v>1</v>
      </c>
      <c r="E8" s="3"/>
      <c r="F8" s="23">
        <f t="shared" ref="F8" si="1">E8*D8</f>
        <v>0</v>
      </c>
    </row>
    <row r="9" spans="1:7" ht="15" customHeight="1" x14ac:dyDescent="0.25">
      <c r="C9" s="37" t="s">
        <v>4</v>
      </c>
      <c r="D9" s="37"/>
      <c r="E9" s="37"/>
      <c r="F9" s="17">
        <f>SUM(F5:F8)</f>
        <v>0</v>
      </c>
      <c r="G9" s="32"/>
    </row>
    <row r="10" spans="1:7" ht="15" customHeight="1" x14ac:dyDescent="0.25"/>
    <row r="11" spans="1:7" ht="19.899999999999999" customHeight="1" x14ac:dyDescent="0.25">
      <c r="A11" s="33" t="s">
        <v>23</v>
      </c>
      <c r="B11" s="34"/>
      <c r="C11" s="34"/>
      <c r="D11" s="34"/>
      <c r="E11" s="34"/>
      <c r="F11" s="34"/>
    </row>
    <row r="12" spans="1:7" ht="15" customHeight="1" x14ac:dyDescent="0.25">
      <c r="A12" s="20">
        <v>201</v>
      </c>
      <c r="B12" s="21" t="s">
        <v>39</v>
      </c>
      <c r="C12" s="6" t="s">
        <v>27</v>
      </c>
      <c r="D12" s="25">
        <v>5</v>
      </c>
      <c r="E12" s="26"/>
      <c r="F12" s="23">
        <f>$E12*D12</f>
        <v>0</v>
      </c>
    </row>
    <row r="13" spans="1:7" ht="15" customHeight="1" x14ac:dyDescent="0.25">
      <c r="A13" s="1">
        <v>202</v>
      </c>
      <c r="B13" s="10" t="s">
        <v>40</v>
      </c>
      <c r="C13" s="6" t="s">
        <v>27</v>
      </c>
      <c r="D13" s="4">
        <v>1</v>
      </c>
      <c r="E13" s="5"/>
      <c r="F13" s="23">
        <f t="shared" ref="F13:F15" si="2">$E13*D13</f>
        <v>0</v>
      </c>
    </row>
    <row r="14" spans="1:7" ht="15" customHeight="1" x14ac:dyDescent="0.25">
      <c r="A14" s="1">
        <v>203</v>
      </c>
      <c r="B14" s="10" t="s">
        <v>41</v>
      </c>
      <c r="C14" s="6" t="s">
        <v>27</v>
      </c>
      <c r="D14" s="4">
        <v>1</v>
      </c>
      <c r="E14" s="5"/>
      <c r="F14" s="23">
        <f t="shared" si="2"/>
        <v>0</v>
      </c>
    </row>
    <row r="15" spans="1:7" ht="15" customHeight="1" x14ac:dyDescent="0.25">
      <c r="A15" s="1"/>
      <c r="B15" s="10" t="s">
        <v>45</v>
      </c>
      <c r="C15" s="6" t="s">
        <v>20</v>
      </c>
      <c r="D15" s="4">
        <v>10</v>
      </c>
      <c r="E15" s="5"/>
      <c r="F15" s="23">
        <f t="shared" si="2"/>
        <v>0</v>
      </c>
    </row>
    <row r="16" spans="1:7" ht="15" customHeight="1" x14ac:dyDescent="0.25">
      <c r="A16" s="13"/>
      <c r="C16" s="37" t="s">
        <v>4</v>
      </c>
      <c r="D16" s="37"/>
      <c r="E16" s="37"/>
      <c r="F16" s="17">
        <f>SUM(F12:F15)</f>
        <v>0</v>
      </c>
      <c r="G16" s="32"/>
    </row>
    <row r="17" spans="1:7" ht="15" customHeight="1" x14ac:dyDescent="0.25">
      <c r="A17" s="13"/>
    </row>
    <row r="18" spans="1:7" ht="19.899999999999999" customHeight="1" x14ac:dyDescent="0.25">
      <c r="A18" s="33" t="s">
        <v>24</v>
      </c>
      <c r="B18" s="34"/>
      <c r="C18" s="34"/>
      <c r="D18" s="34"/>
      <c r="E18" s="34"/>
      <c r="F18" s="34"/>
    </row>
    <row r="19" spans="1:7" ht="15" customHeight="1" x14ac:dyDescent="0.25">
      <c r="A19" s="1">
        <v>301</v>
      </c>
      <c r="B19" s="21" t="s">
        <v>36</v>
      </c>
      <c r="C19" s="6" t="s">
        <v>27</v>
      </c>
      <c r="D19" s="4">
        <v>1</v>
      </c>
      <c r="E19" s="5"/>
      <c r="F19" s="23">
        <f>$E19*D19</f>
        <v>0</v>
      </c>
    </row>
    <row r="20" spans="1:7" ht="15" customHeight="1" x14ac:dyDescent="0.25">
      <c r="A20" s="1">
        <v>302</v>
      </c>
      <c r="B20" s="10" t="s">
        <v>30</v>
      </c>
      <c r="C20" s="6" t="s">
        <v>27</v>
      </c>
      <c r="D20" s="4">
        <v>1</v>
      </c>
      <c r="E20" s="5"/>
      <c r="F20" s="23">
        <f t="shared" ref="F20" si="3">$E20*D20</f>
        <v>0</v>
      </c>
    </row>
    <row r="21" spans="1:7" ht="15" customHeight="1" x14ac:dyDescent="0.25">
      <c r="A21" s="13"/>
      <c r="B21" s="16"/>
      <c r="C21" s="38" t="s">
        <v>4</v>
      </c>
      <c r="D21" s="38"/>
      <c r="E21" s="38"/>
      <c r="F21" s="3">
        <f>SUM(F19:F20)</f>
        <v>0</v>
      </c>
      <c r="G21" s="32"/>
    </row>
    <row r="22" spans="1:7" ht="15" customHeight="1" x14ac:dyDescent="0.25">
      <c r="A22" s="13"/>
      <c r="B22" s="16"/>
      <c r="C22" s="14"/>
      <c r="D22" s="14"/>
      <c r="E22" s="14"/>
      <c r="F22" s="15"/>
    </row>
    <row r="23" spans="1:7" ht="19.899999999999999" customHeight="1" x14ac:dyDescent="0.25">
      <c r="A23" s="33" t="s">
        <v>25</v>
      </c>
      <c r="B23" s="34"/>
      <c r="C23" s="34"/>
      <c r="D23" s="34"/>
      <c r="E23" s="34"/>
      <c r="F23" s="34"/>
    </row>
    <row r="24" spans="1:7" ht="15" customHeight="1" x14ac:dyDescent="0.25">
      <c r="A24" s="20">
        <v>401</v>
      </c>
      <c r="B24" s="21" t="s">
        <v>37</v>
      </c>
      <c r="C24" s="24"/>
      <c r="D24" s="25"/>
      <c r="E24" s="26"/>
      <c r="F24" s="23"/>
    </row>
    <row r="25" spans="1:7" ht="15" customHeight="1" x14ac:dyDescent="0.25">
      <c r="A25" s="20"/>
      <c r="B25" s="21" t="s">
        <v>42</v>
      </c>
      <c r="C25" s="24" t="s">
        <v>20</v>
      </c>
      <c r="D25" s="25">
        <v>8</v>
      </c>
      <c r="E25" s="26"/>
      <c r="F25" s="23">
        <f>$E25*D25</f>
        <v>0</v>
      </c>
    </row>
    <row r="26" spans="1:7" ht="15" customHeight="1" x14ac:dyDescent="0.25">
      <c r="A26" s="20"/>
      <c r="B26" s="21" t="s">
        <v>38</v>
      </c>
      <c r="C26" s="24" t="s">
        <v>20</v>
      </c>
      <c r="D26" s="25">
        <v>600</v>
      </c>
      <c r="E26" s="26"/>
      <c r="F26" s="23">
        <f>$E26*D26</f>
        <v>0</v>
      </c>
    </row>
    <row r="27" spans="1:7" ht="15" customHeight="1" x14ac:dyDescent="0.25">
      <c r="A27" s="13"/>
      <c r="B27" s="7"/>
      <c r="C27" s="38" t="s">
        <v>4</v>
      </c>
      <c r="D27" s="38"/>
      <c r="E27" s="38"/>
      <c r="F27" s="3">
        <f>SUM(F25:F26)</f>
        <v>0</v>
      </c>
      <c r="G27" s="32"/>
    </row>
    <row r="28" spans="1:7" ht="15" customHeight="1" x14ac:dyDescent="0.25">
      <c r="A28" s="13"/>
      <c r="B28" s="7"/>
      <c r="C28" s="14"/>
      <c r="D28" s="14"/>
      <c r="E28" s="14"/>
      <c r="F28" s="15"/>
    </row>
    <row r="29" spans="1:7" ht="19.899999999999999" customHeight="1" x14ac:dyDescent="0.25">
      <c r="A29" s="33" t="s">
        <v>26</v>
      </c>
      <c r="B29" s="34"/>
      <c r="C29" s="34"/>
      <c r="D29" s="34"/>
      <c r="E29" s="34"/>
      <c r="F29" s="34"/>
    </row>
    <row r="30" spans="1:7" ht="15" customHeight="1" x14ac:dyDescent="0.25">
      <c r="A30" s="20">
        <v>501</v>
      </c>
      <c r="B30" s="21" t="s">
        <v>29</v>
      </c>
      <c r="C30" s="24" t="s">
        <v>27</v>
      </c>
      <c r="D30" s="25">
        <v>3</v>
      </c>
      <c r="E30" s="26"/>
      <c r="F30" s="23">
        <f t="shared" ref="F30:F31" si="4">$E30*D30</f>
        <v>0</v>
      </c>
    </row>
    <row r="31" spans="1:7" ht="15" customHeight="1" x14ac:dyDescent="0.25">
      <c r="A31" s="1">
        <v>502</v>
      </c>
      <c r="B31" s="21" t="s">
        <v>28</v>
      </c>
      <c r="C31" s="6" t="s">
        <v>27</v>
      </c>
      <c r="D31" s="4">
        <v>2</v>
      </c>
      <c r="E31" s="26"/>
      <c r="F31" s="23">
        <f t="shared" si="4"/>
        <v>0</v>
      </c>
    </row>
    <row r="32" spans="1:7" ht="15" customHeight="1" x14ac:dyDescent="0.25">
      <c r="B32" s="31"/>
      <c r="C32" s="38" t="s">
        <v>4</v>
      </c>
      <c r="D32" s="38"/>
      <c r="E32" s="38"/>
      <c r="F32" s="3">
        <f>SUM(F30:F31)</f>
        <v>0</v>
      </c>
      <c r="G32" s="32"/>
    </row>
    <row r="33" spans="1:7" ht="24.95" customHeight="1" x14ac:dyDescent="0.25">
      <c r="A33" s="13"/>
      <c r="B33" s="7"/>
      <c r="C33" s="14"/>
      <c r="D33" s="14"/>
      <c r="E33" s="14"/>
      <c r="F33" s="15"/>
    </row>
    <row r="34" spans="1:7" ht="24.95" customHeight="1" x14ac:dyDescent="0.25">
      <c r="A34" s="33" t="s">
        <v>34</v>
      </c>
      <c r="B34" s="34"/>
      <c r="C34" s="34"/>
      <c r="D34" s="34"/>
      <c r="E34" s="34"/>
      <c r="F34" s="34"/>
    </row>
    <row r="35" spans="1:7" x14ac:dyDescent="0.25">
      <c r="A35" s="20">
        <v>601</v>
      </c>
      <c r="B35" s="21" t="s">
        <v>21</v>
      </c>
      <c r="C35" s="24" t="s">
        <v>20</v>
      </c>
      <c r="D35" s="25">
        <v>100</v>
      </c>
      <c r="E35" s="26"/>
      <c r="F35" s="23">
        <f t="shared" ref="F35:F36" si="5">$E35*D35</f>
        <v>0</v>
      </c>
    </row>
    <row r="36" spans="1:7" x14ac:dyDescent="0.25">
      <c r="A36" s="1">
        <v>602</v>
      </c>
      <c r="B36" s="21" t="s">
        <v>31</v>
      </c>
      <c r="C36" s="6" t="s">
        <v>20</v>
      </c>
      <c r="D36" s="4">
        <v>620</v>
      </c>
      <c r="E36" s="5"/>
      <c r="F36" s="23">
        <f t="shared" si="5"/>
        <v>0</v>
      </c>
    </row>
    <row r="37" spans="1:7" x14ac:dyDescent="0.25">
      <c r="B37" s="31"/>
      <c r="C37" s="38" t="s">
        <v>4</v>
      </c>
      <c r="D37" s="38"/>
      <c r="E37" s="38"/>
      <c r="F37" s="3">
        <f>SUM(F35:F36)</f>
        <v>0</v>
      </c>
      <c r="G37" s="32"/>
    </row>
    <row r="38" spans="1:7" ht="24.95" customHeight="1" thickBot="1" x14ac:dyDescent="0.3">
      <c r="B38" s="7"/>
    </row>
    <row r="39" spans="1:7" ht="24.95" customHeight="1" thickBot="1" x14ac:dyDescent="0.3">
      <c r="B39" s="27" t="s">
        <v>5</v>
      </c>
    </row>
    <row r="40" spans="1:7" ht="18" x14ac:dyDescent="0.25">
      <c r="C40" s="39" t="s">
        <v>16</v>
      </c>
      <c r="D40" s="40"/>
      <c r="E40" s="41"/>
      <c r="F40" s="29">
        <f>F37+F32+F27+F21+F16+F9</f>
        <v>0</v>
      </c>
    </row>
    <row r="41" spans="1:7" x14ac:dyDescent="0.25">
      <c r="C41" s="42" t="s">
        <v>6</v>
      </c>
      <c r="D41" s="43"/>
      <c r="E41" s="44"/>
      <c r="F41" s="30">
        <f>20/100*F40</f>
        <v>0</v>
      </c>
    </row>
    <row r="42" spans="1:7" ht="15.75" thickBot="1" x14ac:dyDescent="0.3">
      <c r="C42" s="45" t="s">
        <v>17</v>
      </c>
      <c r="D42" s="46"/>
      <c r="E42" s="47"/>
      <c r="F42" s="28">
        <f>F41+F40</f>
        <v>0</v>
      </c>
    </row>
    <row r="43" spans="1:7" x14ac:dyDescent="0.25">
      <c r="A43" s="9" t="s">
        <v>13</v>
      </c>
      <c r="B43" s="7"/>
      <c r="C43" s="7"/>
      <c r="D43" s="7"/>
      <c r="E43" s="7"/>
    </row>
    <row r="44" spans="1:7" x14ac:dyDescent="0.25">
      <c r="A44" s="9" t="s">
        <v>14</v>
      </c>
      <c r="B44" s="7"/>
      <c r="C44" s="7"/>
      <c r="D44" s="7"/>
      <c r="E44" s="7"/>
    </row>
    <row r="45" spans="1:7" x14ac:dyDescent="0.25">
      <c r="A45" s="9"/>
      <c r="B45" s="7"/>
      <c r="C45" s="7"/>
      <c r="D45" s="7"/>
      <c r="E45" s="7"/>
    </row>
    <row r="46" spans="1:7" x14ac:dyDescent="0.25">
      <c r="A46" s="9"/>
      <c r="B46" s="8" t="s">
        <v>10</v>
      </c>
      <c r="C46" s="7"/>
      <c r="D46" s="7"/>
      <c r="E46" s="7" t="s">
        <v>11</v>
      </c>
    </row>
    <row r="47" spans="1:7" x14ac:dyDescent="0.25">
      <c r="A47" s="7"/>
      <c r="C47" s="7"/>
      <c r="D47" s="7"/>
      <c r="E47" s="7"/>
    </row>
    <row r="48" spans="1:7" x14ac:dyDescent="0.25">
      <c r="B48" s="8" t="s">
        <v>12</v>
      </c>
    </row>
    <row r="50" spans="1:1" ht="18.75" x14ac:dyDescent="0.3">
      <c r="A50" s="11">
        <v>45901</v>
      </c>
    </row>
    <row r="52" spans="1:1" ht="21" x14ac:dyDescent="0.35">
      <c r="A52" s="12" t="s">
        <v>18</v>
      </c>
    </row>
  </sheetData>
  <sheetProtection selectLockedCells="1"/>
  <mergeCells count="17">
    <mergeCell ref="C40:E40"/>
    <mergeCell ref="C41:E41"/>
    <mergeCell ref="C42:E42"/>
    <mergeCell ref="C27:E27"/>
    <mergeCell ref="A29:F29"/>
    <mergeCell ref="C32:E32"/>
    <mergeCell ref="A34:F34"/>
    <mergeCell ref="C37:E37"/>
    <mergeCell ref="A23:F23"/>
    <mergeCell ref="A1:A2"/>
    <mergeCell ref="B1:F2"/>
    <mergeCell ref="A4:F4"/>
    <mergeCell ref="C9:E9"/>
    <mergeCell ref="A11:F11"/>
    <mergeCell ref="C16:E16"/>
    <mergeCell ref="A18:F18"/>
    <mergeCell ref="C21:E21"/>
  </mergeCells>
  <pageMargins left="0.70866141732283472" right="0.70866141732283472" top="0.74803149606299213" bottom="0.74803149606299213" header="0.31496062992125984" footer="0.31496062992125984"/>
  <pageSetup paperSize="9" scale="4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DQE!_Toc134786926</vt:lpstr>
      <vt:lpstr>DQE!Print_Area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rafaelsuavet@hotmail.com</dc:creator>
  <cp:lastModifiedBy>CAVALLIN-ROLLAND Christine</cp:lastModifiedBy>
  <cp:lastPrinted>2022-11-02T08:54:22Z</cp:lastPrinted>
  <dcterms:created xsi:type="dcterms:W3CDTF">2013-10-09T09:29:30Z</dcterms:created>
  <dcterms:modified xsi:type="dcterms:W3CDTF">2025-08-26T08:37:28Z</dcterms:modified>
</cp:coreProperties>
</file>