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https://poleemploi.sharepoint.com/sites/NAQ-DRAMRAFGACHATSMARCHESMOYENSGENETAFFJURIDIQUES-ACHATSMARCHES-SAMS3S4IMMO/Documents partages/SAM S3 S4/001_S3_/2026_2029_Erasmus+/2_DCE (2507-DRFT-NA-DRSE-101)/"/>
    </mc:Choice>
  </mc:AlternateContent>
  <xr:revisionPtr revIDLastSave="182" documentId="11_98A56F7BE652764A5CAD052C285FC94D2D4B0965" xr6:coauthVersionLast="47" xr6:coauthVersionMax="47" xr10:uidLastSave="{CFD551B3-DCAF-4C7D-A3A6-B3A31012995B}"/>
  <bookViews>
    <workbookView xWindow="-108" yWindow="-108" windowWidth="23256" windowHeight="12576" xr2:uid="{00000000-000D-0000-FFFF-FFFF00000000}"/>
  </bookViews>
  <sheets>
    <sheet name="Devis 2 mois" sheetId="4" r:id="rId1"/>
    <sheet name="Devis 3 mois" sheetId="3" r:id="rId2"/>
    <sheet name="Devis 6 mois"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5" l="1"/>
  <c r="F16" i="5"/>
  <c r="D16" i="5"/>
  <c r="B9" i="5"/>
  <c r="G16" i="5"/>
  <c r="B8" i="5"/>
  <c r="B16" i="5" s="1"/>
  <c r="F13" i="4"/>
  <c r="D13" i="4"/>
  <c r="B10" i="4"/>
  <c r="B9" i="4"/>
  <c r="G13" i="4"/>
  <c r="B8" i="3"/>
  <c r="D16" i="3"/>
  <c r="B10" i="3"/>
  <c r="B9" i="3"/>
  <c r="F16" i="3"/>
  <c r="B16" i="3" l="1"/>
  <c r="B8" i="4"/>
  <c r="B13" i="4" s="1"/>
  <c r="G16" i="3"/>
</calcChain>
</file>

<file path=xl/sharedStrings.xml><?xml version="1.0" encoding="utf-8"?>
<sst xmlns="http://schemas.openxmlformats.org/spreadsheetml/2006/main" count="117" uniqueCount="52">
  <si>
    <t xml:space="preserve">                DEVIS :</t>
  </si>
  <si>
    <t>NOM Prénom du bénéficiaire :</t>
  </si>
  <si>
    <t>Identifiant :</t>
  </si>
  <si>
    <t>Pays et ville de destination :</t>
  </si>
  <si>
    <t>Intitulé du stage :</t>
  </si>
  <si>
    <t>Entreprise d'accueil :</t>
  </si>
  <si>
    <t>Période du stage en entreprise :</t>
  </si>
  <si>
    <t>du : _ _ / _ _ /_ _ _ _ au : _ _ / _ _ / _ _ _ _</t>
  </si>
  <si>
    <t>Période de prise en charge du bénéficiaire par le Titulaire au titre du marché :</t>
  </si>
  <si>
    <t>Eléments constituant le prix de chaque parcours individuel E+ :</t>
  </si>
  <si>
    <t>Coût :</t>
  </si>
  <si>
    <t>Bourse mobilité européenne :</t>
  </si>
  <si>
    <r>
      <t>*  Frais de</t>
    </r>
    <r>
      <rPr>
        <b/>
        <sz val="10"/>
        <color theme="1"/>
        <rFont val="Arial"/>
        <family val="2"/>
      </rPr>
      <t xml:space="preserve"> gestion :</t>
    </r>
  </si>
  <si>
    <t>=(1)+(4)</t>
  </si>
  <si>
    <r>
      <t xml:space="preserve">Montant forfaitaire </t>
    </r>
    <r>
      <rPr>
        <i/>
        <sz val="10"/>
        <color theme="7" tint="-0.499984740745262"/>
        <rFont val="Arial"/>
        <family val="2"/>
      </rPr>
      <t xml:space="preserve">(1)  </t>
    </r>
  </si>
  <si>
    <t>Forfait "complément frais de gestion"</t>
  </si>
  <si>
    <r>
      <t>= Montant calculé dans la limite du montant global mentionné au bordereau de prix</t>
    </r>
    <r>
      <rPr>
        <i/>
        <sz val="10"/>
        <color theme="7" tint="-0.499984740745262"/>
        <rFont val="Arial"/>
        <family val="2"/>
      </rPr>
      <t xml:space="preserve"> (4)</t>
    </r>
  </si>
  <si>
    <r>
      <t>*  Frais de</t>
    </r>
    <r>
      <rPr>
        <b/>
        <sz val="10"/>
        <color theme="1"/>
        <rFont val="Arial"/>
        <family val="2"/>
      </rPr>
      <t xml:space="preserve"> voyage</t>
    </r>
    <r>
      <rPr>
        <sz val="10"/>
        <color theme="1"/>
        <rFont val="Arial"/>
        <family val="2"/>
      </rPr>
      <t xml:space="preserve"> :</t>
    </r>
  </si>
  <si>
    <t>=(2)+(5)</t>
  </si>
  <si>
    <t xml:space="preserve">Complément de la bourse E+ </t>
  </si>
  <si>
    <r>
      <t>* Frais de</t>
    </r>
    <r>
      <rPr>
        <b/>
        <sz val="10"/>
        <color theme="1"/>
        <rFont val="Arial"/>
        <family val="2"/>
      </rPr>
      <t xml:space="preserve"> séjour</t>
    </r>
    <r>
      <rPr>
        <sz val="10"/>
        <color theme="1"/>
        <rFont val="Arial"/>
        <family val="2"/>
      </rPr>
      <t xml:space="preserve"> :</t>
    </r>
  </si>
  <si>
    <t>=(3)+(6)</t>
  </si>
  <si>
    <t>Coût total du parcours individuel</t>
  </si>
  <si>
    <r>
      <t xml:space="preserve">Montant de la bourse mobilité européenne </t>
    </r>
    <r>
      <rPr>
        <i/>
        <sz val="11"/>
        <rFont val="Calibri"/>
        <family val="2"/>
        <scheme val="minor"/>
      </rPr>
      <t>(=1+2+3)</t>
    </r>
  </si>
  <si>
    <r>
      <rPr>
        <b/>
        <i/>
        <sz val="11"/>
        <rFont val="Calibri"/>
        <family val="2"/>
        <scheme val="minor"/>
      </rPr>
      <t>Montant de l'AIF</t>
    </r>
    <r>
      <rPr>
        <sz val="11"/>
        <rFont val="Calibri"/>
        <family val="2"/>
        <scheme val="minor"/>
      </rPr>
      <t xml:space="preserve"> (=4+5+6)</t>
    </r>
  </si>
  <si>
    <t>Date, raison sociale et  signature du Titulaire du marché :</t>
  </si>
  <si>
    <t>Eléments constituant le prix de chaque  parcours individuel E+ :</t>
  </si>
  <si>
    <t>Programme ERASMUS+ 2024/2026 (Un Tremplin Pour L’Emploi !)</t>
  </si>
  <si>
    <r>
      <t xml:space="preserve">Complément de financement France Travail </t>
    </r>
    <r>
      <rPr>
        <b/>
        <sz val="10"/>
        <rFont val="Arial"/>
        <family val="2"/>
      </rPr>
      <t>(AIF) :</t>
    </r>
  </si>
  <si>
    <r>
      <t>dans la limite de</t>
    </r>
    <r>
      <rPr>
        <b/>
        <sz val="9"/>
        <rFont val="Arial"/>
        <family val="2"/>
      </rPr>
      <t xml:space="preserve"> 61 </t>
    </r>
    <r>
      <rPr>
        <sz val="9"/>
        <rFont val="Arial"/>
        <family val="2"/>
      </rPr>
      <t xml:space="preserve">€ </t>
    </r>
    <r>
      <rPr>
        <i/>
        <sz val="9"/>
        <rFont val="Arial"/>
        <family val="2"/>
      </rPr>
      <t>(5)
Fongibilité possible au profit des frais de séjour</t>
    </r>
  </si>
  <si>
    <r>
      <t xml:space="preserve">Estimation des frais réels dans la limite de </t>
    </r>
    <r>
      <rPr>
        <b/>
        <sz val="9"/>
        <color theme="1"/>
        <rFont val="Arial"/>
        <family val="2"/>
      </rPr>
      <t xml:space="preserve">4 413,5 </t>
    </r>
    <r>
      <rPr>
        <sz val="9"/>
        <color theme="1"/>
        <rFont val="Arial"/>
        <family val="2"/>
      </rPr>
      <t xml:space="preserve">€ pour un placement de </t>
    </r>
    <r>
      <rPr>
        <b/>
        <sz val="9"/>
        <color theme="1"/>
        <rFont val="Arial"/>
        <family val="2"/>
      </rPr>
      <t>3</t>
    </r>
    <r>
      <rPr>
        <sz val="9"/>
        <color theme="1"/>
        <rFont val="Arial"/>
        <family val="2"/>
      </rPr>
      <t xml:space="preserve"> </t>
    </r>
    <r>
      <rPr>
        <b/>
        <sz val="9"/>
        <color theme="1"/>
        <rFont val="Arial"/>
        <family val="2"/>
      </rPr>
      <t xml:space="preserve">mois </t>
    </r>
    <r>
      <rPr>
        <sz val="9"/>
        <color theme="1"/>
        <rFont val="Arial"/>
        <family val="2"/>
      </rPr>
      <t xml:space="preserve">dans un pays du groupe 1 : </t>
    </r>
    <r>
      <rPr>
        <b/>
        <sz val="9"/>
        <color theme="1"/>
        <rFont val="Arial"/>
        <family val="2"/>
      </rPr>
      <t>Allemagne, Autriche, Belgique, Danemark, Finlande, Irlande, Islande, Italie, Liechtenstein, Luxembourg, Norvège, Pays-Bas, Suède</t>
    </r>
    <r>
      <rPr>
        <sz val="9"/>
        <color theme="1"/>
        <rFont val="Arial"/>
        <family val="2"/>
      </rPr>
      <t xml:space="preserve"> (3) 
</t>
    </r>
    <r>
      <rPr>
        <i/>
        <sz val="9"/>
        <color theme="1"/>
        <rFont val="Arial"/>
        <family val="2"/>
      </rPr>
      <t>Fongibilité possible au profit des frais de voyage à hauteur de 20%</t>
    </r>
  </si>
  <si>
    <r>
      <t xml:space="preserve">Estimation des frais réels dans la limite de </t>
    </r>
    <r>
      <rPr>
        <b/>
        <sz val="9"/>
        <color theme="1"/>
        <rFont val="Arial"/>
        <family val="2"/>
      </rPr>
      <t xml:space="preserve">8 554 </t>
    </r>
    <r>
      <rPr>
        <sz val="9"/>
        <color theme="1"/>
        <rFont val="Arial"/>
        <family val="2"/>
      </rPr>
      <t>€ pour un placement de</t>
    </r>
    <r>
      <rPr>
        <b/>
        <sz val="9"/>
        <color theme="1"/>
        <rFont val="Arial"/>
        <family val="2"/>
      </rPr>
      <t xml:space="preserve"> 6 mois</t>
    </r>
    <r>
      <rPr>
        <sz val="9"/>
        <color theme="1"/>
        <rFont val="Arial"/>
        <family val="2"/>
      </rPr>
      <t xml:space="preserve"> dans un pays du groupe 1 : </t>
    </r>
    <r>
      <rPr>
        <b/>
        <sz val="9"/>
        <color theme="1"/>
        <rFont val="Arial"/>
        <family val="2"/>
      </rPr>
      <t xml:space="preserve">Allemagne, Autriche, Belgique, Danemark, Finlande, Irlande, Islande, Italie, Liechtenstein, Luxembourg, Norvège, Pays-Bas, Suède </t>
    </r>
    <r>
      <rPr>
        <sz val="9"/>
        <color theme="1"/>
        <rFont val="Arial"/>
        <family val="2"/>
      </rPr>
      <t xml:space="preserve">(3) 
</t>
    </r>
    <r>
      <rPr>
        <i/>
        <sz val="9"/>
        <color theme="1"/>
        <rFont val="Arial"/>
        <family val="2"/>
      </rPr>
      <t>Fongibilité possible au profit des frais de voyage à hauteur de 20%</t>
    </r>
  </si>
  <si>
    <r>
      <t>dans la limite de</t>
    </r>
    <r>
      <rPr>
        <b/>
        <sz val="9"/>
        <color theme="1"/>
        <rFont val="Arial"/>
        <family val="2"/>
      </rPr>
      <t xml:space="preserve"> 882</t>
    </r>
    <r>
      <rPr>
        <sz val="9"/>
        <color theme="1"/>
        <rFont val="Arial"/>
        <family val="2"/>
      </rPr>
      <t xml:space="preserve"> € pour un placement de </t>
    </r>
    <r>
      <rPr>
        <b/>
        <sz val="9"/>
        <color theme="1"/>
        <rFont val="Arial"/>
        <family val="2"/>
      </rPr>
      <t>3 mois</t>
    </r>
    <r>
      <rPr>
        <sz val="9"/>
        <color theme="1"/>
        <rFont val="Arial"/>
        <family val="2"/>
      </rPr>
      <t xml:space="preserve"> dans un pays du groupe 1 : </t>
    </r>
    <r>
      <rPr>
        <b/>
        <sz val="9"/>
        <color theme="1"/>
        <rFont val="Arial"/>
        <family val="2"/>
      </rPr>
      <t xml:space="preserve">Allemagne, Autriche, Belgique, Danemark, Finlande, Irlande, Islande, Italie, Liechtenstein, Luxembourg, Norvège, Pays-Bas, Suède </t>
    </r>
    <r>
      <rPr>
        <sz val="9"/>
        <color theme="1"/>
        <rFont val="Arial"/>
        <family val="2"/>
      </rPr>
      <t xml:space="preserve">(6) 
</t>
    </r>
    <r>
      <rPr>
        <i/>
        <sz val="9"/>
        <color theme="1"/>
        <rFont val="Arial"/>
        <family val="2"/>
      </rPr>
      <t>Fongibilité possible au profit des frais de voyage</t>
    </r>
  </si>
  <si>
    <r>
      <t xml:space="preserve">dans la limite de </t>
    </r>
    <r>
      <rPr>
        <b/>
        <sz val="9"/>
        <color theme="1"/>
        <rFont val="Arial"/>
        <family val="2"/>
      </rPr>
      <t xml:space="preserve">1 710 </t>
    </r>
    <r>
      <rPr>
        <sz val="9"/>
        <color theme="1"/>
        <rFont val="Arial"/>
        <family val="2"/>
      </rPr>
      <t xml:space="preserve">€ pour un placement de </t>
    </r>
    <r>
      <rPr>
        <b/>
        <sz val="9"/>
        <color theme="1"/>
        <rFont val="Arial"/>
        <family val="2"/>
      </rPr>
      <t>6 mois</t>
    </r>
    <r>
      <rPr>
        <sz val="9"/>
        <color theme="1"/>
        <rFont val="Arial"/>
        <family val="2"/>
      </rPr>
      <t xml:space="preserve"> dans un pays du groupe</t>
    </r>
    <r>
      <rPr>
        <b/>
        <sz val="9"/>
        <color theme="1"/>
        <rFont val="Arial"/>
        <family val="2"/>
      </rPr>
      <t xml:space="preserve"> 1</t>
    </r>
    <r>
      <rPr>
        <sz val="9"/>
        <color theme="1"/>
        <rFont val="Arial"/>
        <family val="2"/>
      </rPr>
      <t xml:space="preserve"> : </t>
    </r>
    <r>
      <rPr>
        <b/>
        <sz val="9"/>
        <color theme="1"/>
        <rFont val="Arial"/>
        <family val="2"/>
      </rPr>
      <t xml:space="preserve">Allemagne, Autriche, Belgique, Danemark, Finlande, Irlande, Islande, Italie, Liechtenstein, Luxembourg, Norvège, Pays-Bas, Suède </t>
    </r>
    <r>
      <rPr>
        <sz val="9"/>
        <color theme="1"/>
        <rFont val="Arial"/>
        <family val="2"/>
      </rPr>
      <t xml:space="preserve">(6) 
</t>
    </r>
    <r>
      <rPr>
        <i/>
        <sz val="9"/>
        <color theme="1"/>
        <rFont val="Arial"/>
        <family val="2"/>
      </rPr>
      <t>Fongibilité possible au profit des frais de voyage</t>
    </r>
  </si>
  <si>
    <r>
      <t>Estimation des frais réels dans la limite de</t>
    </r>
    <r>
      <rPr>
        <b/>
        <sz val="9"/>
        <color theme="1"/>
        <rFont val="Arial"/>
        <family val="2"/>
      </rPr>
      <t xml:space="preserve"> 3 094</t>
    </r>
    <r>
      <rPr>
        <sz val="9"/>
        <color theme="1"/>
        <rFont val="Arial"/>
        <family val="2"/>
      </rPr>
      <t xml:space="preserve"> € pour un placement de </t>
    </r>
    <r>
      <rPr>
        <b/>
        <sz val="9"/>
        <color theme="1"/>
        <rFont val="Arial"/>
        <family val="2"/>
      </rPr>
      <t xml:space="preserve">2 mois </t>
    </r>
    <r>
      <rPr>
        <sz val="9"/>
        <color theme="1"/>
        <rFont val="Arial"/>
        <family val="2"/>
      </rPr>
      <t xml:space="preserve">dans un pays du groupe 1 : </t>
    </r>
    <r>
      <rPr>
        <b/>
        <sz val="9"/>
        <color theme="1"/>
        <rFont val="Arial"/>
        <family val="2"/>
      </rPr>
      <t>Allemagne, Autriche, Belgique, Danemark, Finlande, Irlande, Islande, Italie, Liechtenstein, Luxembourg, Norvège, Pays-Bas, Suède</t>
    </r>
    <r>
      <rPr>
        <sz val="9"/>
        <color theme="1"/>
        <rFont val="Arial"/>
        <family val="2"/>
      </rPr>
      <t xml:space="preserve"> (3)
</t>
    </r>
    <r>
      <rPr>
        <i/>
        <sz val="9"/>
        <color theme="1"/>
        <rFont val="Arial"/>
        <family val="2"/>
      </rPr>
      <t xml:space="preserve">Fongibilité possible au profit </t>
    </r>
    <r>
      <rPr>
        <sz val="9"/>
        <color theme="1"/>
        <rFont val="Arial"/>
        <family val="2"/>
      </rPr>
      <t xml:space="preserve">des frais </t>
    </r>
    <r>
      <rPr>
        <i/>
        <sz val="9"/>
        <color theme="1"/>
        <rFont val="Arial"/>
        <family val="2"/>
      </rPr>
      <t>de voyage à hauteur de 20%</t>
    </r>
  </si>
  <si>
    <r>
      <t xml:space="preserve">dans la limite de </t>
    </r>
    <r>
      <rPr>
        <b/>
        <sz val="9"/>
        <color theme="1"/>
        <rFont val="Arial"/>
        <family val="2"/>
      </rPr>
      <t>618</t>
    </r>
    <r>
      <rPr>
        <sz val="9"/>
        <color theme="1"/>
        <rFont val="Arial"/>
        <family val="2"/>
      </rPr>
      <t xml:space="preserve"> € pour un placement de </t>
    </r>
    <r>
      <rPr>
        <b/>
        <sz val="9"/>
        <color theme="1"/>
        <rFont val="Arial"/>
        <family val="2"/>
      </rPr>
      <t>2 mois</t>
    </r>
    <r>
      <rPr>
        <sz val="9"/>
        <color theme="1"/>
        <rFont val="Arial"/>
        <family val="2"/>
      </rPr>
      <t xml:space="preserve"> dans un pays du groupe 1 : </t>
    </r>
    <r>
      <rPr>
        <b/>
        <sz val="9"/>
        <color theme="1"/>
        <rFont val="Arial"/>
        <family val="2"/>
      </rPr>
      <t xml:space="preserve">Allemagne, Autriche, Belgique, Danemark, Finlande, Irlande, Islande, Italie, Liechtenstein, Luxembourg, Norvège, Pays-Bas, Suède </t>
    </r>
    <r>
      <rPr>
        <sz val="9"/>
        <color theme="1"/>
        <rFont val="Arial"/>
        <family val="2"/>
      </rPr>
      <t xml:space="preserve">(6) 
</t>
    </r>
    <r>
      <rPr>
        <i/>
        <sz val="9"/>
        <color theme="1"/>
        <rFont val="Arial"/>
        <family val="2"/>
      </rPr>
      <t>Fongibilité possible au profit des frais de voyage</t>
    </r>
  </si>
  <si>
    <r>
      <t xml:space="preserve">Estimation des frais réels dans la limite de </t>
    </r>
    <r>
      <rPr>
        <b/>
        <sz val="9"/>
        <color theme="1"/>
        <rFont val="Arial"/>
        <family val="2"/>
      </rPr>
      <t xml:space="preserve">3 802,4 </t>
    </r>
    <r>
      <rPr>
        <sz val="9"/>
        <color theme="1"/>
        <rFont val="Arial"/>
        <family val="2"/>
      </rPr>
      <t xml:space="preserve">€ pour un placement de </t>
    </r>
    <r>
      <rPr>
        <b/>
        <sz val="9"/>
        <color theme="1"/>
        <rFont val="Arial"/>
        <family val="2"/>
      </rPr>
      <t xml:space="preserve">3 mois </t>
    </r>
    <r>
      <rPr>
        <sz val="9"/>
        <color theme="1"/>
        <rFont val="Arial"/>
        <family val="2"/>
      </rPr>
      <t xml:space="preserve">dans un pays du groupe 2 : </t>
    </r>
    <r>
      <rPr>
        <b/>
        <sz val="9"/>
        <color theme="1"/>
        <rFont val="Arial"/>
        <family val="2"/>
      </rPr>
      <t xml:space="preserve">Chypre, Espagne, Estonie, Grèce, Lettonie, Malte, Portugal, République Tchèque, Slovaquie, Slovénie </t>
    </r>
    <r>
      <rPr>
        <sz val="9"/>
        <color theme="1"/>
        <rFont val="Arial"/>
        <family val="2"/>
      </rPr>
      <t xml:space="preserve">(3) 
</t>
    </r>
    <r>
      <rPr>
        <i/>
        <sz val="9"/>
        <color theme="1"/>
        <rFont val="Arial"/>
        <family val="2"/>
      </rPr>
      <t>Fongibilité possible au profit des frais de voyage à hauteur de 20%</t>
    </r>
  </si>
  <si>
    <r>
      <t xml:space="preserve">Estimation des frais réels dans la limite de </t>
    </r>
    <r>
      <rPr>
        <b/>
        <sz val="9"/>
        <color theme="1"/>
        <rFont val="Arial"/>
        <family val="2"/>
      </rPr>
      <t xml:space="preserve">7 369,6 </t>
    </r>
    <r>
      <rPr>
        <sz val="9"/>
        <color theme="1"/>
        <rFont val="Arial"/>
        <family val="2"/>
      </rPr>
      <t xml:space="preserve">€ pour un placement de </t>
    </r>
    <r>
      <rPr>
        <b/>
        <sz val="9"/>
        <color theme="1"/>
        <rFont val="Arial"/>
        <family val="2"/>
      </rPr>
      <t xml:space="preserve">6 mois </t>
    </r>
    <r>
      <rPr>
        <sz val="9"/>
        <color theme="1"/>
        <rFont val="Arial"/>
        <family val="2"/>
      </rPr>
      <t>dans un pays du groupe 2 :</t>
    </r>
    <r>
      <rPr>
        <b/>
        <sz val="9"/>
        <color theme="1"/>
        <rFont val="Arial"/>
        <family val="2"/>
      </rPr>
      <t xml:space="preserve"> Chypre, Espagne, Estonie, Grèce, Lettonie, Malte, Portugal, République Tchèque, Slovaquie, Slovénie</t>
    </r>
    <r>
      <rPr>
        <sz val="9"/>
        <color theme="1"/>
        <rFont val="Arial"/>
        <family val="2"/>
      </rPr>
      <t xml:space="preserve"> (3) 
</t>
    </r>
    <r>
      <rPr>
        <i/>
        <sz val="9"/>
        <color theme="1"/>
        <rFont val="Arial"/>
        <family val="2"/>
      </rPr>
      <t>Fongibilité possible au profit des frais de voyage à hauteur de 20%</t>
    </r>
  </si>
  <si>
    <r>
      <t xml:space="preserve">dans la limite de </t>
    </r>
    <r>
      <rPr>
        <b/>
        <sz val="9"/>
        <color theme="1"/>
        <rFont val="Arial"/>
        <family val="2"/>
      </rPr>
      <t>760</t>
    </r>
    <r>
      <rPr>
        <sz val="9"/>
        <color theme="1"/>
        <rFont val="Arial"/>
        <family val="2"/>
      </rPr>
      <t xml:space="preserve"> € pour un placement de </t>
    </r>
    <r>
      <rPr>
        <b/>
        <sz val="9"/>
        <color theme="1"/>
        <rFont val="Arial"/>
        <family val="2"/>
      </rPr>
      <t>3 mois</t>
    </r>
    <r>
      <rPr>
        <sz val="9"/>
        <color theme="1"/>
        <rFont val="Arial"/>
        <family val="2"/>
      </rPr>
      <t xml:space="preserve"> dans un pays du groupe 2 : </t>
    </r>
    <r>
      <rPr>
        <b/>
        <sz val="9"/>
        <color theme="1"/>
        <rFont val="Arial"/>
        <family val="2"/>
      </rPr>
      <t>Chypre, Espagne, Estonie, Grèce, Lettonie, Malte, Portugal, République Tchèque, Slovaquie, Slovénie</t>
    </r>
    <r>
      <rPr>
        <sz val="9"/>
        <color theme="1"/>
        <rFont val="Arial"/>
        <family val="2"/>
      </rPr>
      <t xml:space="preserve"> (6) 
</t>
    </r>
    <r>
      <rPr>
        <i/>
        <sz val="9"/>
        <color theme="1"/>
        <rFont val="Arial"/>
        <family val="2"/>
      </rPr>
      <t>Fongibilité possible au profit des frais de voyage</t>
    </r>
  </si>
  <si>
    <r>
      <t xml:space="preserve">dans la limite de </t>
    </r>
    <r>
      <rPr>
        <b/>
        <sz val="9"/>
        <color theme="1"/>
        <rFont val="Arial"/>
        <family val="2"/>
      </rPr>
      <t>1 743</t>
    </r>
    <r>
      <rPr>
        <sz val="9"/>
        <color theme="1"/>
        <rFont val="Arial"/>
        <family val="2"/>
      </rPr>
      <t xml:space="preserve"> € pour un placement de </t>
    </r>
    <r>
      <rPr>
        <b/>
        <sz val="9"/>
        <color theme="1"/>
        <rFont val="Arial"/>
        <family val="2"/>
      </rPr>
      <t>6 mois</t>
    </r>
    <r>
      <rPr>
        <sz val="9"/>
        <color theme="1"/>
        <rFont val="Arial"/>
        <family val="2"/>
      </rPr>
      <t xml:space="preserve"> dans un pays du groupe 2</t>
    </r>
    <r>
      <rPr>
        <b/>
        <sz val="9"/>
        <color theme="1"/>
        <rFont val="Arial"/>
        <family val="2"/>
      </rPr>
      <t xml:space="preserve"> : Chypre, Espagne, Estonie, Grèce, Lettonie, Malte, Portugal, République Tchèque, Slovaquie, Slovénie</t>
    </r>
    <r>
      <rPr>
        <sz val="9"/>
        <color theme="1"/>
        <rFont val="Arial"/>
        <family val="2"/>
      </rPr>
      <t xml:space="preserve"> (6) 
</t>
    </r>
    <r>
      <rPr>
        <i/>
        <sz val="9"/>
        <color theme="1"/>
        <rFont val="Arial"/>
        <family val="2"/>
      </rPr>
      <t>Fongibilité possible au profit des frais de voyage</t>
    </r>
  </si>
  <si>
    <r>
      <t xml:space="preserve">Estimation des frais réels dans la limite de </t>
    </r>
    <r>
      <rPr>
        <b/>
        <sz val="9"/>
        <color theme="1"/>
        <rFont val="Arial"/>
        <family val="2"/>
      </rPr>
      <t>2 665,6</t>
    </r>
    <r>
      <rPr>
        <sz val="9"/>
        <color theme="1"/>
        <rFont val="Arial"/>
        <family val="2"/>
      </rPr>
      <t xml:space="preserve"> € pour un placement de </t>
    </r>
    <r>
      <rPr>
        <b/>
        <sz val="9"/>
        <color theme="1"/>
        <rFont val="Arial"/>
        <family val="2"/>
      </rPr>
      <t xml:space="preserve">2 mois </t>
    </r>
    <r>
      <rPr>
        <sz val="9"/>
        <color theme="1"/>
        <rFont val="Arial"/>
        <family val="2"/>
      </rPr>
      <t>dans un pays du groupe 2 :</t>
    </r>
    <r>
      <rPr>
        <b/>
        <sz val="9"/>
        <color theme="1"/>
        <rFont val="Arial"/>
        <family val="2"/>
      </rPr>
      <t xml:space="preserve"> Chypre, Espagne, Estonie, Grèce, Lettonie, Malte, Portugal, République Tchèque, Slovaquie, Slovénie</t>
    </r>
    <r>
      <rPr>
        <sz val="9"/>
        <color theme="1"/>
        <rFont val="Arial"/>
        <family val="2"/>
      </rPr>
      <t xml:space="preserve"> (3)
</t>
    </r>
    <r>
      <rPr>
        <i/>
        <sz val="9"/>
        <color theme="1"/>
        <rFont val="Arial"/>
        <family val="2"/>
      </rPr>
      <t>Fongibilité possible au profit des frais de voyage à hauteur de 20%</t>
    </r>
  </si>
  <si>
    <r>
      <t xml:space="preserve">dans la limite de </t>
    </r>
    <r>
      <rPr>
        <b/>
        <sz val="9"/>
        <color theme="1"/>
        <rFont val="Arial"/>
        <family val="2"/>
      </rPr>
      <t>533</t>
    </r>
    <r>
      <rPr>
        <sz val="9"/>
        <color theme="1"/>
        <rFont val="Arial"/>
        <family val="2"/>
      </rPr>
      <t xml:space="preserve"> € pour un placement de </t>
    </r>
    <r>
      <rPr>
        <b/>
        <sz val="9"/>
        <color theme="1"/>
        <rFont val="Arial"/>
        <family val="2"/>
      </rPr>
      <t>2 mois</t>
    </r>
    <r>
      <rPr>
        <sz val="9"/>
        <color theme="1"/>
        <rFont val="Arial"/>
        <family val="2"/>
      </rPr>
      <t xml:space="preserve"> dans un pays du groupe 2 : </t>
    </r>
    <r>
      <rPr>
        <b/>
        <sz val="9"/>
        <color theme="1"/>
        <rFont val="Arial"/>
        <family val="2"/>
      </rPr>
      <t>Chypre, Espagne, Estonie, Grèce, Lettonie, Malte, Portugal, République Tchèque, Slovaquie, Slovénie</t>
    </r>
    <r>
      <rPr>
        <sz val="9"/>
        <color theme="1"/>
        <rFont val="Arial"/>
        <family val="2"/>
      </rPr>
      <t xml:space="preserve"> (6) 
</t>
    </r>
    <r>
      <rPr>
        <i/>
        <sz val="9"/>
        <color theme="1"/>
        <rFont val="Arial"/>
        <family val="2"/>
      </rPr>
      <t>Fongibilité possible au profit des frais de voyage</t>
    </r>
  </si>
  <si>
    <r>
      <t>dans la limite de</t>
    </r>
    <r>
      <rPr>
        <b/>
        <sz val="9"/>
        <color theme="1"/>
        <rFont val="Arial"/>
        <family val="2"/>
      </rPr>
      <t xml:space="preserve"> 456</t>
    </r>
    <r>
      <rPr>
        <sz val="9"/>
        <color theme="1"/>
        <rFont val="Arial"/>
        <family val="2"/>
      </rPr>
      <t xml:space="preserve"> € pour un placement de </t>
    </r>
    <r>
      <rPr>
        <b/>
        <sz val="9"/>
        <color theme="1"/>
        <rFont val="Arial"/>
        <family val="2"/>
      </rPr>
      <t>2 mois</t>
    </r>
    <r>
      <rPr>
        <sz val="9"/>
        <color theme="1"/>
        <rFont val="Arial"/>
        <family val="2"/>
      </rPr>
      <t xml:space="preserve"> dans un pays du groupe 3 </t>
    </r>
    <r>
      <rPr>
        <b/>
        <sz val="9"/>
        <color theme="1"/>
        <rFont val="Arial"/>
        <family val="2"/>
      </rPr>
      <t>: Bulgarie, Croatie, Lituanie, Hongrie, Macédoine du Nord, Pologne, Roumanie, Serbie, Turquie</t>
    </r>
    <r>
      <rPr>
        <b/>
        <i/>
        <sz val="9"/>
        <color theme="1"/>
        <rFont val="Arial"/>
        <family val="2"/>
      </rPr>
      <t xml:space="preserve"> </t>
    </r>
    <r>
      <rPr>
        <sz val="9"/>
        <color theme="1"/>
        <rFont val="Arial"/>
        <family val="2"/>
      </rPr>
      <t xml:space="preserve">(6) 
</t>
    </r>
    <r>
      <rPr>
        <i/>
        <sz val="9"/>
        <color theme="1"/>
        <rFont val="Arial"/>
        <family val="2"/>
      </rPr>
      <t>Fongibilité possible au profit des frais de séjour</t>
    </r>
  </si>
  <si>
    <r>
      <t xml:space="preserve">Estimation des frais réels dans la limite de </t>
    </r>
    <r>
      <rPr>
        <b/>
        <sz val="9"/>
        <color theme="1"/>
        <rFont val="Arial"/>
        <family val="2"/>
      </rPr>
      <t>2 284,8</t>
    </r>
    <r>
      <rPr>
        <sz val="9"/>
        <color theme="1"/>
        <rFont val="Arial"/>
        <family val="2"/>
      </rPr>
      <t xml:space="preserve"> € pour un placement de </t>
    </r>
    <r>
      <rPr>
        <b/>
        <sz val="9"/>
        <color theme="1"/>
        <rFont val="Arial"/>
        <family val="2"/>
      </rPr>
      <t>2 mois</t>
    </r>
    <r>
      <rPr>
        <sz val="9"/>
        <color theme="1"/>
        <rFont val="Arial"/>
        <family val="2"/>
      </rPr>
      <t xml:space="preserve"> dans un pays du groupe 3 : </t>
    </r>
    <r>
      <rPr>
        <b/>
        <sz val="9"/>
        <color theme="1"/>
        <rFont val="Arial"/>
        <family val="2"/>
      </rPr>
      <t xml:space="preserve">Bulgarie, Croatie, Lituanie, Hongrie, Macédoine du Nord, Pologne, Roumanie, Serbie, Turquie </t>
    </r>
    <r>
      <rPr>
        <sz val="9"/>
        <color theme="1"/>
        <rFont val="Arial"/>
        <family val="2"/>
      </rPr>
      <t xml:space="preserve">(3)
</t>
    </r>
    <r>
      <rPr>
        <i/>
        <sz val="9"/>
        <color theme="1"/>
        <rFont val="Arial"/>
        <family val="2"/>
      </rPr>
      <t>Fongibilité possible au profit des frais de voyage à hauteur de 20%</t>
    </r>
  </si>
  <si>
    <r>
      <t>Estimation des frais réels dans la limite de</t>
    </r>
    <r>
      <rPr>
        <b/>
        <sz val="9"/>
        <color theme="1"/>
        <rFont val="Arial"/>
        <family val="2"/>
      </rPr>
      <t xml:space="preserve"> 3 259,2 </t>
    </r>
    <r>
      <rPr>
        <sz val="9"/>
        <color theme="1"/>
        <rFont val="Arial"/>
        <family val="2"/>
      </rPr>
      <t xml:space="preserve">€ pour un placement de </t>
    </r>
    <r>
      <rPr>
        <b/>
        <sz val="9"/>
        <color theme="1"/>
        <rFont val="Arial"/>
        <family val="2"/>
      </rPr>
      <t>3 mois</t>
    </r>
    <r>
      <rPr>
        <sz val="9"/>
        <color theme="1"/>
        <rFont val="Arial"/>
        <family val="2"/>
      </rPr>
      <t xml:space="preserve"> dans un pays du groupe 3 : </t>
    </r>
    <r>
      <rPr>
        <b/>
        <sz val="9"/>
        <color theme="1"/>
        <rFont val="Arial"/>
        <family val="2"/>
      </rPr>
      <t xml:space="preserve">Bulgarie, Croatie, Lituanie, Hongrie, Macédoine du Nord, Pologne, Roumanie, Serbie, Turquie </t>
    </r>
    <r>
      <rPr>
        <sz val="9"/>
        <color theme="1"/>
        <rFont val="Arial"/>
        <family val="2"/>
      </rPr>
      <t xml:space="preserve">(3) 
</t>
    </r>
    <r>
      <rPr>
        <i/>
        <sz val="9"/>
        <color theme="1"/>
        <rFont val="Arial"/>
        <family val="2"/>
      </rPr>
      <t>Fongibilité possible au profit des frais de voyage à hauteur de 20%</t>
    </r>
  </si>
  <si>
    <r>
      <t>dans la limite de</t>
    </r>
    <r>
      <rPr>
        <b/>
        <sz val="9"/>
        <color theme="1"/>
        <rFont val="Arial"/>
        <family val="2"/>
      </rPr>
      <t xml:space="preserve"> 651</t>
    </r>
    <r>
      <rPr>
        <sz val="9"/>
        <color theme="1"/>
        <rFont val="Arial"/>
        <family val="2"/>
      </rPr>
      <t xml:space="preserve"> € pour un placement de </t>
    </r>
    <r>
      <rPr>
        <b/>
        <sz val="9"/>
        <color theme="1"/>
        <rFont val="Arial"/>
        <family val="2"/>
      </rPr>
      <t>3 mois</t>
    </r>
    <r>
      <rPr>
        <sz val="9"/>
        <color theme="1"/>
        <rFont val="Arial"/>
        <family val="2"/>
      </rPr>
      <t xml:space="preserve"> dans un pays du groupe 3 </t>
    </r>
    <r>
      <rPr>
        <b/>
        <sz val="9"/>
        <color theme="1"/>
        <rFont val="Arial"/>
        <family val="2"/>
      </rPr>
      <t>: Bulgarie, Croatie, Lituanie, Hongrie, Macédoine du Nord, Pologne, Roumanie, Serbie, Turquie</t>
    </r>
    <r>
      <rPr>
        <b/>
        <i/>
        <sz val="9"/>
        <color theme="1"/>
        <rFont val="Arial"/>
        <family val="2"/>
      </rPr>
      <t xml:space="preserve"> </t>
    </r>
    <r>
      <rPr>
        <sz val="9"/>
        <color theme="1"/>
        <rFont val="Arial"/>
        <family val="2"/>
      </rPr>
      <t xml:space="preserve">(6) 
</t>
    </r>
    <r>
      <rPr>
        <i/>
        <sz val="9"/>
        <color theme="1"/>
        <rFont val="Arial"/>
        <family val="2"/>
      </rPr>
      <t>Fongibilité possible au profit des frais de voyage</t>
    </r>
  </si>
  <si>
    <r>
      <t xml:space="preserve">Estimation des frais réels dans la limite de </t>
    </r>
    <r>
      <rPr>
        <b/>
        <sz val="9"/>
        <color theme="1"/>
        <rFont val="Arial"/>
        <family val="2"/>
      </rPr>
      <t xml:space="preserve">6 316,8 </t>
    </r>
    <r>
      <rPr>
        <sz val="9"/>
        <color theme="1"/>
        <rFont val="Arial"/>
        <family val="2"/>
      </rPr>
      <t xml:space="preserve">€ pour un placement de </t>
    </r>
    <r>
      <rPr>
        <b/>
        <sz val="9"/>
        <color theme="1"/>
        <rFont val="Arial"/>
        <family val="2"/>
      </rPr>
      <t>6 mois</t>
    </r>
    <r>
      <rPr>
        <sz val="9"/>
        <color theme="1"/>
        <rFont val="Arial"/>
        <family val="2"/>
      </rPr>
      <t xml:space="preserve"> dans un pays du groupe 3 : </t>
    </r>
    <r>
      <rPr>
        <b/>
        <sz val="9"/>
        <color theme="1"/>
        <rFont val="Arial"/>
        <family val="2"/>
      </rPr>
      <t xml:space="preserve">Bulgarie, Croatie, Lituanie, Hongrie, Macédoine du Nord, Pologne, Roumanie, Serbie, Turquie </t>
    </r>
    <r>
      <rPr>
        <sz val="9"/>
        <color theme="1"/>
        <rFont val="Arial"/>
        <family val="2"/>
      </rPr>
      <t xml:space="preserve">(3)
</t>
    </r>
    <r>
      <rPr>
        <i/>
        <sz val="9"/>
        <color theme="1"/>
        <rFont val="Arial"/>
        <family val="2"/>
      </rPr>
      <t>Fongibilité possible au profit des frais de voyage à hauteur de 20%</t>
    </r>
  </si>
  <si>
    <r>
      <t>dans la limite de</t>
    </r>
    <r>
      <rPr>
        <b/>
        <sz val="9"/>
        <color theme="1"/>
        <rFont val="Arial"/>
        <family val="2"/>
      </rPr>
      <t xml:space="preserve"> 1 263</t>
    </r>
    <r>
      <rPr>
        <sz val="9"/>
        <color theme="1"/>
        <rFont val="Arial"/>
        <family val="2"/>
      </rPr>
      <t xml:space="preserve"> € pour un placement de </t>
    </r>
    <r>
      <rPr>
        <b/>
        <sz val="9"/>
        <color theme="1"/>
        <rFont val="Arial"/>
        <family val="2"/>
      </rPr>
      <t>6 mois</t>
    </r>
    <r>
      <rPr>
        <sz val="9"/>
        <color theme="1"/>
        <rFont val="Arial"/>
        <family val="2"/>
      </rPr>
      <t xml:space="preserve"> dans un pays du groupe</t>
    </r>
    <r>
      <rPr>
        <b/>
        <sz val="9"/>
        <color theme="1"/>
        <rFont val="Arial"/>
        <family val="2"/>
      </rPr>
      <t xml:space="preserve"> </t>
    </r>
    <r>
      <rPr>
        <sz val="9"/>
        <color theme="1"/>
        <rFont val="Arial"/>
        <family val="2"/>
      </rPr>
      <t xml:space="preserve">3 </t>
    </r>
    <r>
      <rPr>
        <b/>
        <sz val="9"/>
        <color theme="1"/>
        <rFont val="Arial"/>
        <family val="2"/>
      </rPr>
      <t>: Bulgarie, Croatie, Lituanie, Hongrie, Macédoine du Nord, Pologne, Roumanie, Serbie, Turquie</t>
    </r>
    <r>
      <rPr>
        <sz val="9"/>
        <color theme="1"/>
        <rFont val="Arial"/>
        <family val="2"/>
      </rPr>
      <t xml:space="preserve"> (6) 
</t>
    </r>
    <r>
      <rPr>
        <i/>
        <sz val="9"/>
        <color theme="1"/>
        <rFont val="Arial"/>
        <family val="2"/>
      </rPr>
      <t>Fongibilité possible au profit des frais de voyage</t>
    </r>
  </si>
  <si>
    <r>
      <t xml:space="preserve">Estimation des frais réels dans la limite de </t>
    </r>
    <r>
      <rPr>
        <b/>
        <sz val="9"/>
        <rFont val="Arial"/>
        <family val="2"/>
      </rPr>
      <t xml:space="preserve">309 </t>
    </r>
    <r>
      <rPr>
        <sz val="9"/>
        <rFont val="Arial"/>
        <family val="2"/>
      </rPr>
      <t>€</t>
    </r>
    <r>
      <rPr>
        <i/>
        <sz val="9"/>
        <rFont val="Arial"/>
        <family val="2"/>
      </rPr>
      <t xml:space="preserve"> (2)                                 
Fongibilité possible au profit des frais de séjour à hauteur de 61 € (20%)</t>
    </r>
  </si>
  <si>
    <r>
      <t xml:space="preserve">Estimation des frais réels dans la limite de </t>
    </r>
    <r>
      <rPr>
        <b/>
        <sz val="9"/>
        <rFont val="Arial"/>
        <family val="2"/>
      </rPr>
      <t xml:space="preserve">309 </t>
    </r>
    <r>
      <rPr>
        <sz val="9"/>
        <rFont val="Arial"/>
        <family val="2"/>
      </rPr>
      <t>€</t>
    </r>
    <r>
      <rPr>
        <i/>
        <sz val="9"/>
        <rFont val="Arial"/>
        <family val="2"/>
      </rPr>
      <t xml:space="preserve"> (2)
Fongibilité possible au profit des frais de séjour à hauteur de 61 € (20%)</t>
    </r>
  </si>
  <si>
    <r>
      <t xml:space="preserve">1) Le prestataire complète les zones en fond parme et transmet par courriel le devis au conseiller France Travail prescripteur                                                                                          
2) le conseiller le transmet tel quel pour signature par le DAFT ou un délégataire                                                                                                                                                        3) le conseiller le renvoie signé au prestataire </t>
    </r>
    <r>
      <rPr>
        <i/>
        <u/>
        <sz val="8"/>
        <color theme="3"/>
        <rFont val="Arial"/>
        <family val="2"/>
      </rPr>
      <t>avec copie</t>
    </r>
    <r>
      <rPr>
        <i/>
        <sz val="8"/>
        <color theme="3"/>
        <rFont val="Arial"/>
        <family val="2"/>
      </rPr>
      <t xml:space="preserve"> au coordinateur régional France Travail </t>
    </r>
  </si>
  <si>
    <r>
      <t xml:space="preserve">BON POUR ACCORD : </t>
    </r>
    <r>
      <rPr>
        <sz val="8"/>
        <rFont val="Calibri"/>
        <family val="2"/>
        <scheme val="minor"/>
      </rPr>
      <t xml:space="preserve">(rubrique réservée à France Travail - préciser les Prénom, NOM et qualité du signataire)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</si>
</sst>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 &quot;€&quot;"/>
    <numFmt numFmtId="165" formatCode="_-* #,##0.00\ [$€-40C]_-;\-* #,##0.00\ [$€-40C]_-;_-* &quot;-&quot;??\ [$€-40C]_-;_-@_-"/>
  </numFmts>
  <fonts count="22" x14ac:knownFonts="1">
    <font>
      <sz val="11"/>
      <color theme="1"/>
      <name val="Calibri"/>
      <family val="2"/>
      <scheme val="minor"/>
    </font>
    <font>
      <sz val="10"/>
      <color theme="1"/>
      <name val="Arial"/>
      <family val="2"/>
    </font>
    <font>
      <b/>
      <sz val="10"/>
      <color theme="1"/>
      <name val="Arial"/>
      <family val="2"/>
    </font>
    <font>
      <b/>
      <sz val="10"/>
      <name val="Arial"/>
      <family val="2"/>
    </font>
    <font>
      <b/>
      <sz val="11"/>
      <name val="Calibri"/>
      <family val="2"/>
      <scheme val="minor"/>
    </font>
    <font>
      <sz val="11"/>
      <name val="Calibri"/>
      <family val="2"/>
      <scheme val="minor"/>
    </font>
    <font>
      <i/>
      <sz val="10"/>
      <color theme="7" tint="-0.499984740745262"/>
      <name val="Arial"/>
      <family val="2"/>
    </font>
    <font>
      <b/>
      <sz val="11"/>
      <color theme="0"/>
      <name val="Calibri"/>
      <family val="2"/>
      <scheme val="minor"/>
    </font>
    <font>
      <sz val="8"/>
      <name val="Calibri"/>
      <family val="2"/>
      <scheme val="minor"/>
    </font>
    <font>
      <b/>
      <sz val="16"/>
      <color theme="1"/>
      <name val="Arial"/>
      <family val="2"/>
    </font>
    <font>
      <b/>
      <i/>
      <sz val="11"/>
      <name val="Calibri"/>
      <family val="2"/>
      <scheme val="minor"/>
    </font>
    <font>
      <sz val="16"/>
      <color theme="1"/>
      <name val="Arial"/>
      <family val="2"/>
    </font>
    <font>
      <i/>
      <sz val="11"/>
      <name val="Calibri"/>
      <family val="2"/>
      <scheme val="minor"/>
    </font>
    <font>
      <i/>
      <sz val="8"/>
      <color theme="3"/>
      <name val="Arial"/>
      <family val="2"/>
    </font>
    <font>
      <i/>
      <sz val="9"/>
      <name val="Arial"/>
      <family val="2"/>
    </font>
    <font>
      <i/>
      <sz val="9"/>
      <color theme="1"/>
      <name val="Arial"/>
      <family val="2"/>
    </font>
    <font>
      <i/>
      <u/>
      <sz val="8"/>
      <color theme="3"/>
      <name val="Arial"/>
      <family val="2"/>
    </font>
    <font>
      <sz val="9"/>
      <color theme="1"/>
      <name val="Arial"/>
      <family val="2"/>
    </font>
    <font>
      <b/>
      <sz val="9"/>
      <color theme="1"/>
      <name val="Arial"/>
      <family val="2"/>
    </font>
    <font>
      <sz val="9"/>
      <name val="Arial"/>
      <family val="2"/>
    </font>
    <font>
      <b/>
      <sz val="9"/>
      <name val="Arial"/>
      <family val="2"/>
    </font>
    <font>
      <b/>
      <i/>
      <sz val="9"/>
      <color theme="1"/>
      <name val="Arial"/>
      <family val="2"/>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bottom/>
      <diagonal/>
    </border>
    <border>
      <left style="hair">
        <color indexed="64"/>
      </left>
      <right style="double">
        <color indexed="64"/>
      </right>
      <top/>
      <bottom/>
      <diagonal/>
    </border>
    <border>
      <left style="double">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top/>
      <bottom style="thin">
        <color indexed="64"/>
      </bottom>
      <diagonal/>
    </border>
    <border>
      <left style="double">
        <color indexed="64"/>
      </left>
      <right style="hair">
        <color indexed="64"/>
      </right>
      <top style="thin">
        <color indexed="64"/>
      </top>
      <bottom/>
      <diagonal/>
    </border>
    <border>
      <left style="hair">
        <color indexed="64"/>
      </left>
      <right style="double">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s>
  <cellStyleXfs count="1">
    <xf numFmtId="0" fontId="0" fillId="0" borderId="0"/>
  </cellStyleXfs>
  <cellXfs count="85">
    <xf numFmtId="0" fontId="0" fillId="0" borderId="0" xfId="0"/>
    <xf numFmtId="164" fontId="0" fillId="0" borderId="0" xfId="0" applyNumberFormat="1" applyAlignment="1">
      <alignment horizontal="right"/>
    </xf>
    <xf numFmtId="0" fontId="4" fillId="0" borderId="0" xfId="0" applyFont="1" applyAlignment="1">
      <alignment horizontal="center"/>
    </xf>
    <xf numFmtId="0" fontId="4" fillId="0" borderId="0" xfId="0" applyFont="1"/>
    <xf numFmtId="44" fontId="3" fillId="3"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164" fontId="0" fillId="0" borderId="1" xfId="0" applyNumberFormat="1" applyBorder="1" applyAlignment="1">
      <alignment horizontal="center" vertical="center" wrapText="1"/>
    </xf>
    <xf numFmtId="164" fontId="0" fillId="3" borderId="1" xfId="0" applyNumberFormat="1" applyFill="1" applyBorder="1" applyAlignment="1">
      <alignment horizontal="center" vertical="center" wrapText="1"/>
    </xf>
    <xf numFmtId="0" fontId="0" fillId="2" borderId="7" xfId="0" applyFill="1" applyBorder="1" applyAlignment="1">
      <alignment horizontal="center" vertical="center" wrapText="1"/>
    </xf>
    <xf numFmtId="0" fontId="5" fillId="2" borderId="7" xfId="0" applyFont="1" applyFill="1" applyBorder="1" applyAlignment="1">
      <alignment horizontal="center" vertical="center" wrapText="1"/>
    </xf>
    <xf numFmtId="164" fontId="0" fillId="2" borderId="7" xfId="0" applyNumberForma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44" fontId="4" fillId="0" borderId="1" xfId="0" applyNumberFormat="1" applyFont="1" applyBorder="1" applyAlignment="1">
      <alignment horizontal="center" vertical="center"/>
    </xf>
    <xf numFmtId="0" fontId="1" fillId="0" borderId="2" xfId="0" applyFont="1" applyBorder="1" applyAlignment="1">
      <alignment horizontal="center" vertical="center" wrapText="1"/>
    </xf>
    <xf numFmtId="0" fontId="0" fillId="0" borderId="2" xfId="0" applyBorder="1" applyAlignment="1">
      <alignment horizontal="center" vertical="center"/>
    </xf>
    <xf numFmtId="44" fontId="4" fillId="0" borderId="3" xfId="0" applyNumberFormat="1" applyFont="1" applyBorder="1" applyAlignment="1">
      <alignment horizontal="center" vertical="center"/>
    </xf>
    <xf numFmtId="44" fontId="3" fillId="2" borderId="11" xfId="0" applyNumberFormat="1" applyFont="1" applyFill="1" applyBorder="1" applyAlignment="1">
      <alignment horizontal="center" vertical="center" wrapText="1"/>
    </xf>
    <xf numFmtId="44" fontId="6" fillId="2" borderId="12" xfId="0" quotePrefix="1" applyNumberFormat="1" applyFont="1" applyFill="1" applyBorder="1" applyAlignment="1">
      <alignment horizontal="center" vertical="center" wrapText="1"/>
    </xf>
    <xf numFmtId="44" fontId="3" fillId="3" borderId="19"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0" fontId="5" fillId="3"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164" fontId="1" fillId="2" borderId="20" xfId="0" applyNumberFormat="1" applyFont="1" applyFill="1" applyBorder="1" applyAlignment="1">
      <alignment horizontal="left" vertical="center" wrapText="1"/>
    </xf>
    <xf numFmtId="44" fontId="7" fillId="4" borderId="12" xfId="0" applyNumberFormat="1" applyFont="1" applyFill="1" applyBorder="1" applyAlignment="1">
      <alignment horizontal="center" vertical="center"/>
    </xf>
    <xf numFmtId="44" fontId="10" fillId="0" borderId="20" xfId="0" applyNumberFormat="1" applyFont="1" applyBorder="1" applyAlignment="1">
      <alignment horizontal="left" vertical="center"/>
    </xf>
    <xf numFmtId="0" fontId="5" fillId="0" borderId="1" xfId="0" applyFont="1" applyBorder="1" applyAlignment="1">
      <alignment horizontal="left" vertical="center"/>
    </xf>
    <xf numFmtId="44" fontId="4" fillId="2" borderId="1" xfId="0" applyNumberFormat="1" applyFont="1" applyFill="1" applyBorder="1" applyAlignment="1">
      <alignment horizontal="center" vertical="center"/>
    </xf>
    <xf numFmtId="0" fontId="9" fillId="0" borderId="24" xfId="0" applyFont="1" applyBorder="1" applyAlignment="1">
      <alignment vertical="center"/>
    </xf>
    <xf numFmtId="0" fontId="11" fillId="2" borderId="0" xfId="0" applyFont="1" applyFill="1" applyAlignment="1">
      <alignment vertical="center"/>
    </xf>
    <xf numFmtId="164" fontId="1" fillId="2" borderId="1" xfId="0" quotePrefix="1" applyNumberFormat="1" applyFont="1" applyFill="1" applyBorder="1" applyAlignment="1">
      <alignment horizontal="left" vertical="center" wrapText="1"/>
    </xf>
    <xf numFmtId="165" fontId="3" fillId="2" borderId="1" xfId="0" applyNumberFormat="1" applyFont="1" applyFill="1" applyBorder="1" applyAlignment="1">
      <alignment horizontal="center" vertical="center" wrapText="1"/>
    </xf>
    <xf numFmtId="164" fontId="0" fillId="0" borderId="6" xfId="0" applyNumberFormat="1" applyBorder="1" applyAlignment="1">
      <alignment horizontal="center" vertical="center" wrapText="1"/>
    </xf>
    <xf numFmtId="164" fontId="17" fillId="2" borderId="20" xfId="0" applyNumberFormat="1" applyFont="1" applyFill="1" applyBorder="1" applyAlignment="1">
      <alignment horizontal="left" vertical="center" wrapText="1"/>
    </xf>
    <xf numFmtId="164" fontId="19" fillId="2" borderId="20" xfId="0" applyNumberFormat="1" applyFont="1" applyFill="1" applyBorder="1" applyAlignment="1">
      <alignment horizontal="left" vertical="center" wrapText="1"/>
    </xf>
    <xf numFmtId="164" fontId="19" fillId="2" borderId="1" xfId="0" applyNumberFormat="1" applyFont="1" applyFill="1" applyBorder="1" applyAlignment="1">
      <alignment horizontal="left" vertical="center" wrapText="1"/>
    </xf>
    <xf numFmtId="164" fontId="17" fillId="2" borderId="1" xfId="0" applyNumberFormat="1" applyFont="1" applyFill="1" applyBorder="1" applyAlignment="1">
      <alignment horizontal="left" vertical="center" wrapText="1"/>
    </xf>
    <xf numFmtId="0" fontId="17" fillId="2" borderId="3" xfId="0" applyFont="1" applyFill="1" applyBorder="1" applyAlignment="1">
      <alignment horizontal="center" vertical="center" wrapText="1"/>
    </xf>
    <xf numFmtId="44" fontId="20" fillId="3" borderId="1" xfId="0" applyNumberFormat="1" applyFont="1" applyFill="1" applyBorder="1" applyAlignment="1">
      <alignment horizontal="center" vertical="center" wrapText="1"/>
    </xf>
    <xf numFmtId="0" fontId="17" fillId="2" borderId="8" xfId="0" applyFont="1" applyFill="1" applyBorder="1" applyAlignment="1">
      <alignment horizontal="center" vertical="center" wrapText="1"/>
    </xf>
    <xf numFmtId="164" fontId="0" fillId="3" borderId="1" xfId="0" applyNumberFormat="1" applyFill="1" applyBorder="1" applyAlignment="1">
      <alignment horizontal="center" vertical="top" wrapText="1"/>
    </xf>
    <xf numFmtId="0" fontId="13" fillId="0" borderId="1" xfId="0" applyFont="1" applyBorder="1" applyAlignment="1">
      <alignment horizontal="left"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0" fillId="0" borderId="0" xfId="0" applyAlignment="1">
      <alignment horizontal="center"/>
    </xf>
    <xf numFmtId="0" fontId="0" fillId="0" borderId="24" xfId="0" applyBorder="1" applyAlignment="1">
      <alignment horizont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64" fontId="0" fillId="0" borderId="2" xfId="0" applyNumberFormat="1" applyBorder="1" applyAlignment="1">
      <alignment horizontal="right" vertical="center" wrapText="1"/>
    </xf>
    <xf numFmtId="164" fontId="0" fillId="0" borderId="7" xfId="0" applyNumberFormat="1" applyBorder="1" applyAlignment="1">
      <alignment horizontal="right"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44" fontId="3" fillId="2" borderId="25" xfId="0" applyNumberFormat="1" applyFont="1" applyFill="1" applyBorder="1" applyAlignment="1">
      <alignment horizontal="center" vertical="center" wrapText="1"/>
    </xf>
    <xf numFmtId="44" fontId="3" fillId="2" borderId="13" xfId="0" applyNumberFormat="1" applyFont="1" applyFill="1" applyBorder="1" applyAlignment="1">
      <alignment horizontal="center" vertical="center" wrapText="1"/>
    </xf>
    <xf numFmtId="44" fontId="6" fillId="2" borderId="26" xfId="0" quotePrefix="1" applyNumberFormat="1" applyFont="1" applyFill="1" applyBorder="1" applyAlignment="1">
      <alignment horizontal="center" vertical="center" wrapText="1"/>
    </xf>
    <xf numFmtId="44" fontId="6" fillId="2" borderId="14" xfId="0" quotePrefix="1" applyNumberFormat="1" applyFont="1" applyFill="1" applyBorder="1" applyAlignment="1">
      <alignment horizontal="center" vertical="center" wrapText="1"/>
    </xf>
    <xf numFmtId="44" fontId="3" fillId="3" borderId="21" xfId="0" applyNumberFormat="1" applyFont="1" applyFill="1" applyBorder="1" applyAlignment="1">
      <alignment horizontal="center" vertical="center" wrapText="1"/>
    </xf>
    <xf numFmtId="44" fontId="3" fillId="3" borderId="22" xfId="0" applyNumberFormat="1" applyFont="1" applyFill="1" applyBorder="1" applyAlignment="1">
      <alignment horizontal="center" vertical="center" wrapText="1"/>
    </xf>
    <xf numFmtId="44" fontId="20" fillId="3" borderId="4" xfId="0" applyNumberFormat="1" applyFont="1" applyFill="1" applyBorder="1" applyAlignment="1">
      <alignment horizontal="center" vertical="center" wrapText="1"/>
    </xf>
    <xf numFmtId="44" fontId="20" fillId="3" borderId="5" xfId="0" applyNumberFormat="1" applyFont="1" applyFill="1" applyBorder="1" applyAlignment="1">
      <alignment horizontal="center" vertical="center" wrapText="1"/>
    </xf>
    <xf numFmtId="0" fontId="3" fillId="3" borderId="4" xfId="0" quotePrefix="1" applyFont="1" applyFill="1" applyBorder="1" applyAlignment="1">
      <alignment horizontal="center" vertical="center" wrapText="1"/>
    </xf>
    <xf numFmtId="0" fontId="3" fillId="3" borderId="6" xfId="0" quotePrefix="1" applyFont="1" applyFill="1" applyBorder="1" applyAlignment="1">
      <alignment horizontal="center" vertical="center" wrapText="1"/>
    </xf>
    <xf numFmtId="44" fontId="3" fillId="2" borderId="15" xfId="0" applyNumberFormat="1" applyFont="1" applyFill="1" applyBorder="1" applyAlignment="1">
      <alignment horizontal="center" vertical="center" wrapText="1"/>
    </xf>
    <xf numFmtId="44" fontId="6" fillId="2" borderId="16" xfId="0" quotePrefix="1" applyNumberFormat="1" applyFont="1" applyFill="1" applyBorder="1" applyAlignment="1">
      <alignment horizontal="center" vertical="center" wrapText="1"/>
    </xf>
    <xf numFmtId="44" fontId="3" fillId="3" borderId="23" xfId="0" applyNumberFormat="1" applyFont="1" applyFill="1" applyBorder="1" applyAlignment="1">
      <alignment horizontal="center" vertical="center" wrapText="1"/>
    </xf>
    <xf numFmtId="44" fontId="3" fillId="3" borderId="4" xfId="0" applyNumberFormat="1" applyFont="1" applyFill="1" applyBorder="1" applyAlignment="1">
      <alignment horizontal="center" vertical="center" wrapText="1"/>
    </xf>
    <xf numFmtId="44" fontId="3" fillId="3" borderId="5" xfId="0" applyNumberFormat="1" applyFont="1" applyFill="1" applyBorder="1" applyAlignment="1">
      <alignment horizontal="center" vertical="center" wrapText="1"/>
    </xf>
    <xf numFmtId="44" fontId="3" fillId="3" borderId="6" xfId="0" applyNumberFormat="1" applyFont="1" applyFill="1" applyBorder="1" applyAlignment="1">
      <alignment horizontal="center" vertical="center" wrapText="1"/>
    </xf>
    <xf numFmtId="0" fontId="1" fillId="2" borderId="29" xfId="0" applyFont="1" applyFill="1" applyBorder="1" applyAlignment="1">
      <alignment horizontal="center" vertical="center" wrapText="1"/>
    </xf>
    <xf numFmtId="164" fontId="17" fillId="2" borderId="27" xfId="0" applyNumberFormat="1" applyFont="1" applyFill="1" applyBorder="1" applyAlignment="1">
      <alignment horizontal="left" vertical="center" wrapText="1"/>
    </xf>
    <xf numFmtId="164" fontId="17" fillId="2" borderId="29" xfId="0" applyNumberFormat="1" applyFont="1" applyFill="1" applyBorder="1" applyAlignment="1">
      <alignment horizontal="left" vertical="center" wrapText="1"/>
    </xf>
    <xf numFmtId="164" fontId="17" fillId="2" borderId="4" xfId="0" applyNumberFormat="1" applyFont="1" applyFill="1" applyBorder="1" applyAlignment="1">
      <alignment horizontal="left" vertical="center" wrapText="1"/>
    </xf>
    <xf numFmtId="164" fontId="17" fillId="2" borderId="6" xfId="0" applyNumberFormat="1" applyFont="1" applyFill="1" applyBorder="1" applyAlignment="1">
      <alignment horizontal="left" vertical="center" wrapText="1"/>
    </xf>
    <xf numFmtId="44" fontId="3" fillId="2" borderId="19"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http://relations-internationales.upv.univ-montp3.fr/files/2014/12/ERASMUS-logo-.jpg" TargetMode="External"/><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3.jpeg"/></Relationships>
</file>

<file path=xl/drawings/_rels/drawing2.xml.rels><?xml version="1.0" encoding="UTF-8" standalone="yes"?>
<Relationships xmlns="http://schemas.openxmlformats.org/package/2006/relationships"><Relationship Id="rId3" Type="http://schemas.openxmlformats.org/officeDocument/2006/relationships/image" Target="http://relations-internationales.upv.univ-montp3.fr/files/2014/12/ERASMUS-logo-.jpg" TargetMode="External"/><Relationship Id="rId2" Type="http://schemas.openxmlformats.org/officeDocument/2006/relationships/image" Target="../media/image4.jpeg"/><Relationship Id="rId1" Type="http://schemas.openxmlformats.org/officeDocument/2006/relationships/image" Target="../media/image1.jpeg"/><Relationship Id="rId4"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http://relations-internationales.upv.univ-montp3.fr/files/2014/12/ERASMUS-logo-.jpg" TargetMode="External"/><Relationship Id="rId2" Type="http://schemas.openxmlformats.org/officeDocument/2006/relationships/image" Target="../media/image4.jpeg"/><Relationship Id="rId1" Type="http://schemas.openxmlformats.org/officeDocument/2006/relationships/image" Target="../media/image1.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1622574</xdr:colOff>
      <xdr:row>0</xdr:row>
      <xdr:rowOff>146049</xdr:rowOff>
    </xdr:from>
    <xdr:to>
      <xdr:col>1</xdr:col>
      <xdr:colOff>773035</xdr:colOff>
      <xdr:row>1</xdr:row>
      <xdr:rowOff>301382</xdr:rowOff>
    </xdr:to>
    <xdr:pic>
      <xdr:nvPicPr>
        <xdr:cNvPr id="5" name="Image 4" descr="Résultat de recherche d'images pour &quot;logo union européenne&quot;">
          <a:extLst>
            <a:ext uri="{FF2B5EF4-FFF2-40B4-BE49-F238E27FC236}">
              <a16:creationId xmlns:a16="http://schemas.microsoft.com/office/drawing/2014/main" id="{5B348F2E-AE65-4007-87CE-8B0C746A7FA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2574" y="146049"/>
          <a:ext cx="1177925" cy="495512"/>
        </a:xfrm>
        <a:prstGeom prst="rect">
          <a:avLst/>
        </a:prstGeom>
        <a:noFill/>
        <a:ln>
          <a:noFill/>
        </a:ln>
      </xdr:spPr>
    </xdr:pic>
    <xdr:clientData/>
  </xdr:twoCellAnchor>
  <xdr:twoCellAnchor editAs="oneCell">
    <xdr:from>
      <xdr:col>1</xdr:col>
      <xdr:colOff>740228</xdr:colOff>
      <xdr:row>0</xdr:row>
      <xdr:rowOff>0</xdr:rowOff>
    </xdr:from>
    <xdr:to>
      <xdr:col>3</xdr:col>
      <xdr:colOff>689125</xdr:colOff>
      <xdr:row>1</xdr:row>
      <xdr:rowOff>255663</xdr:rowOff>
    </xdr:to>
    <xdr:pic>
      <xdr:nvPicPr>
        <xdr:cNvPr id="6" name="il_fi" descr="http://relations-internationales.upv.univ-montp3.fr/files/2014/12/ERASMUS-logo-.jpg">
          <a:extLst>
            <a:ext uri="{FF2B5EF4-FFF2-40B4-BE49-F238E27FC236}">
              <a16:creationId xmlns:a16="http://schemas.microsoft.com/office/drawing/2014/main" id="{B3DC0AE8-580E-4CE0-BC3E-5B9BB1BF5B6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t="-17783"/>
        <a:stretch>
          <a:fillRect/>
        </a:stretch>
      </xdr:blipFill>
      <xdr:spPr bwMode="auto">
        <a:xfrm>
          <a:off x="2767692" y="0"/>
          <a:ext cx="1636183" cy="595842"/>
        </a:xfrm>
        <a:prstGeom prst="rect">
          <a:avLst/>
        </a:prstGeom>
        <a:noFill/>
        <a:ln>
          <a:noFill/>
        </a:ln>
      </xdr:spPr>
    </xdr:pic>
    <xdr:clientData/>
  </xdr:twoCellAnchor>
  <xdr:twoCellAnchor editAs="oneCell">
    <xdr:from>
      <xdr:col>0</xdr:col>
      <xdr:colOff>272143</xdr:colOff>
      <xdr:row>0</xdr:row>
      <xdr:rowOff>126999</xdr:rowOff>
    </xdr:from>
    <xdr:to>
      <xdr:col>0</xdr:col>
      <xdr:colOff>1547434</xdr:colOff>
      <xdr:row>1</xdr:row>
      <xdr:rowOff>210153</xdr:rowOff>
    </xdr:to>
    <xdr:pic>
      <xdr:nvPicPr>
        <xdr:cNvPr id="7" name="Image 6">
          <a:extLst>
            <a:ext uri="{FF2B5EF4-FFF2-40B4-BE49-F238E27FC236}">
              <a16:creationId xmlns:a16="http://schemas.microsoft.com/office/drawing/2014/main" id="{FFBA7457-819A-42B1-9C89-49F63A98CB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72143" y="126999"/>
          <a:ext cx="1275291" cy="423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1413932</xdr:colOff>
      <xdr:row>0</xdr:row>
      <xdr:rowOff>146049</xdr:rowOff>
    </xdr:from>
    <xdr:to>
      <xdr:col>1</xdr:col>
      <xdr:colOff>623357</xdr:colOff>
      <xdr:row>1</xdr:row>
      <xdr:rowOff>302894</xdr:rowOff>
    </xdr:to>
    <xdr:pic>
      <xdr:nvPicPr>
        <xdr:cNvPr id="11" name="Image 10" descr="Résultat de recherche d'images pour &quot;logo union européenne&quot;">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3932" y="146049"/>
          <a:ext cx="1177925" cy="495512"/>
        </a:xfrm>
        <a:prstGeom prst="rect">
          <a:avLst/>
        </a:prstGeom>
        <a:noFill/>
        <a:ln>
          <a:noFill/>
        </a:ln>
      </xdr:spPr>
    </xdr:pic>
    <xdr:clientData/>
  </xdr:twoCellAnchor>
  <xdr:twoCellAnchor editAs="oneCell">
    <xdr:from>
      <xdr:col>1</xdr:col>
      <xdr:colOff>590550</xdr:colOff>
      <xdr:row>0</xdr:row>
      <xdr:rowOff>0</xdr:rowOff>
    </xdr:from>
    <xdr:to>
      <xdr:col>3</xdr:col>
      <xdr:colOff>723900</xdr:colOff>
      <xdr:row>1</xdr:row>
      <xdr:rowOff>257175</xdr:rowOff>
    </xdr:to>
    <xdr:pic>
      <xdr:nvPicPr>
        <xdr:cNvPr id="12" name="il_fi" descr="http://relations-internationales.upv.univ-montp3.fr/files/2014/12/ERASMUS-logo-.jpg">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t="-17783"/>
        <a:stretch>
          <a:fillRect/>
        </a:stretch>
      </xdr:blipFill>
      <xdr:spPr bwMode="auto">
        <a:xfrm>
          <a:off x="2559050" y="0"/>
          <a:ext cx="1636183" cy="595842"/>
        </a:xfrm>
        <a:prstGeom prst="rect">
          <a:avLst/>
        </a:prstGeom>
        <a:noFill/>
        <a:ln>
          <a:noFill/>
        </a:ln>
      </xdr:spPr>
    </xdr:pic>
    <xdr:clientData/>
  </xdr:twoCellAnchor>
  <xdr:twoCellAnchor editAs="oneCell">
    <xdr:from>
      <xdr:col>0</xdr:col>
      <xdr:colOff>63501</xdr:colOff>
      <xdr:row>0</xdr:row>
      <xdr:rowOff>126999</xdr:rowOff>
    </xdr:from>
    <xdr:to>
      <xdr:col>0</xdr:col>
      <xdr:colOff>1338792</xdr:colOff>
      <xdr:row>1</xdr:row>
      <xdr:rowOff>211665</xdr:rowOff>
    </xdr:to>
    <xdr:pic>
      <xdr:nvPicPr>
        <xdr:cNvPr id="3" name="Image 2">
          <a:extLst>
            <a:ext uri="{FF2B5EF4-FFF2-40B4-BE49-F238E27FC236}">
              <a16:creationId xmlns:a16="http://schemas.microsoft.com/office/drawing/2014/main" id="{A57ECC65-265D-3FA9-5767-07A592DDFD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3501" y="126999"/>
          <a:ext cx="1275291" cy="423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1413932</xdr:colOff>
      <xdr:row>0</xdr:row>
      <xdr:rowOff>146049</xdr:rowOff>
    </xdr:from>
    <xdr:to>
      <xdr:col>1</xdr:col>
      <xdr:colOff>623357</xdr:colOff>
      <xdr:row>1</xdr:row>
      <xdr:rowOff>302894</xdr:rowOff>
    </xdr:to>
    <xdr:pic>
      <xdr:nvPicPr>
        <xdr:cNvPr id="2" name="Image 1" descr="Résultat de recherche d'images pour &quot;logo union européenne&quot;">
          <a:extLst>
            <a:ext uri="{FF2B5EF4-FFF2-40B4-BE49-F238E27FC236}">
              <a16:creationId xmlns:a16="http://schemas.microsoft.com/office/drawing/2014/main" id="{6B3234AF-D708-44D4-AFA1-D914C8B15C6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3932" y="146049"/>
          <a:ext cx="1181100" cy="490220"/>
        </a:xfrm>
        <a:prstGeom prst="rect">
          <a:avLst/>
        </a:prstGeom>
        <a:noFill/>
        <a:ln>
          <a:noFill/>
        </a:ln>
      </xdr:spPr>
    </xdr:pic>
    <xdr:clientData/>
  </xdr:twoCellAnchor>
  <xdr:twoCellAnchor editAs="oneCell">
    <xdr:from>
      <xdr:col>1</xdr:col>
      <xdr:colOff>590550</xdr:colOff>
      <xdr:row>0</xdr:row>
      <xdr:rowOff>0</xdr:rowOff>
    </xdr:from>
    <xdr:to>
      <xdr:col>3</xdr:col>
      <xdr:colOff>723900</xdr:colOff>
      <xdr:row>1</xdr:row>
      <xdr:rowOff>257175</xdr:rowOff>
    </xdr:to>
    <xdr:pic>
      <xdr:nvPicPr>
        <xdr:cNvPr id="3" name="il_fi" descr="http://relations-internationales.upv.univ-montp3.fr/files/2014/12/ERASMUS-logo-.jpg">
          <a:extLst>
            <a:ext uri="{FF2B5EF4-FFF2-40B4-BE49-F238E27FC236}">
              <a16:creationId xmlns:a16="http://schemas.microsoft.com/office/drawing/2014/main" id="{53EE2036-30B7-43C9-8BEA-06151C48EAF4}"/>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t="-17783"/>
        <a:stretch>
          <a:fillRect/>
        </a:stretch>
      </xdr:blipFill>
      <xdr:spPr bwMode="auto">
        <a:xfrm>
          <a:off x="2562225" y="0"/>
          <a:ext cx="1638300" cy="590550"/>
        </a:xfrm>
        <a:prstGeom prst="rect">
          <a:avLst/>
        </a:prstGeom>
        <a:noFill/>
        <a:ln>
          <a:noFill/>
        </a:ln>
      </xdr:spPr>
    </xdr:pic>
    <xdr:clientData/>
  </xdr:twoCellAnchor>
  <xdr:twoCellAnchor editAs="oneCell">
    <xdr:from>
      <xdr:col>0</xdr:col>
      <xdr:colOff>63501</xdr:colOff>
      <xdr:row>0</xdr:row>
      <xdr:rowOff>126999</xdr:rowOff>
    </xdr:from>
    <xdr:to>
      <xdr:col>0</xdr:col>
      <xdr:colOff>1338792</xdr:colOff>
      <xdr:row>1</xdr:row>
      <xdr:rowOff>211665</xdr:rowOff>
    </xdr:to>
    <xdr:pic>
      <xdr:nvPicPr>
        <xdr:cNvPr id="4" name="Image 3">
          <a:extLst>
            <a:ext uri="{FF2B5EF4-FFF2-40B4-BE49-F238E27FC236}">
              <a16:creationId xmlns:a16="http://schemas.microsoft.com/office/drawing/2014/main" id="{0135EDA7-50AA-4685-92E6-E79A3B9E1A1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3501" y="126999"/>
          <a:ext cx="1275291" cy="41804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4"/>
  <sheetViews>
    <sheetView tabSelected="1" showWhiteSpace="0" zoomScaleNormal="100" zoomScalePageLayoutView="90" workbookViewId="0">
      <selection activeCell="E10" sqref="E10"/>
    </sheetView>
  </sheetViews>
  <sheetFormatPr baseColWidth="10" defaultColWidth="11.44140625" defaultRowHeight="14.4" x14ac:dyDescent="0.3"/>
  <cols>
    <col min="1" max="1" width="28.33203125" customWidth="1"/>
    <col min="2" max="2" width="14.6640625" style="2" customWidth="1"/>
    <col min="3" max="3" width="8.6640625" style="2" customWidth="1"/>
    <col min="4" max="4" width="11.33203125" style="3" customWidth="1"/>
    <col min="5" max="5" width="68" style="1" customWidth="1"/>
    <col min="6" max="6" width="12.109375" hidden="1" customWidth="1"/>
    <col min="7" max="7" width="13.44140625" style="3" customWidth="1"/>
    <col min="8" max="8" width="63.44140625" customWidth="1"/>
  </cols>
  <sheetData>
    <row r="1" spans="1:8" ht="26.25" customHeight="1" x14ac:dyDescent="0.3">
      <c r="A1" s="45"/>
      <c r="B1" s="45"/>
      <c r="C1" s="45"/>
      <c r="D1" s="45"/>
      <c r="E1" s="47" t="s">
        <v>0</v>
      </c>
      <c r="F1" s="29"/>
      <c r="G1" s="30"/>
      <c r="H1" s="71" t="s">
        <v>27</v>
      </c>
    </row>
    <row r="2" spans="1:8" ht="26.25" customHeight="1" x14ac:dyDescent="0.3">
      <c r="A2" s="46"/>
      <c r="B2" s="46"/>
      <c r="C2" s="46"/>
      <c r="D2" s="46"/>
      <c r="E2" s="48"/>
      <c r="F2" s="29"/>
      <c r="G2" s="30"/>
      <c r="H2" s="72"/>
    </row>
    <row r="3" spans="1:8" ht="43.5" customHeight="1" x14ac:dyDescent="0.3">
      <c r="A3" s="5" t="s">
        <v>1</v>
      </c>
      <c r="B3" s="6" t="s">
        <v>2</v>
      </c>
      <c r="C3" s="49" t="s">
        <v>3</v>
      </c>
      <c r="D3" s="50"/>
      <c r="E3" s="7" t="s">
        <v>4</v>
      </c>
      <c r="F3" s="5"/>
      <c r="G3" s="6" t="s">
        <v>5</v>
      </c>
      <c r="H3" s="7" t="s">
        <v>6</v>
      </c>
    </row>
    <row r="4" spans="1:8" ht="32.25" customHeight="1" x14ac:dyDescent="0.3">
      <c r="A4" s="21"/>
      <c r="B4" s="22"/>
      <c r="C4" s="51"/>
      <c r="D4" s="52"/>
      <c r="E4" s="21"/>
      <c r="F4" s="5"/>
      <c r="G4" s="22"/>
      <c r="H4" s="8" t="s">
        <v>7</v>
      </c>
    </row>
    <row r="5" spans="1:8" ht="32.25" customHeight="1" x14ac:dyDescent="0.3">
      <c r="A5" s="53" t="s">
        <v>8</v>
      </c>
      <c r="B5" s="54"/>
      <c r="C5" s="54"/>
      <c r="D5" s="54"/>
      <c r="E5" s="54"/>
      <c r="F5" s="54"/>
      <c r="G5" s="54"/>
      <c r="H5" s="8" t="s">
        <v>7</v>
      </c>
    </row>
    <row r="6" spans="1:8" ht="12.75" customHeight="1" x14ac:dyDescent="0.3">
      <c r="A6" s="9"/>
      <c r="B6" s="10"/>
      <c r="C6" s="10"/>
      <c r="D6" s="10"/>
      <c r="E6" s="11"/>
      <c r="F6" s="9"/>
      <c r="G6" s="10"/>
      <c r="H6" s="11"/>
    </row>
    <row r="7" spans="1:8" ht="34.5" customHeight="1" x14ac:dyDescent="0.3">
      <c r="A7" s="15" t="s">
        <v>26</v>
      </c>
      <c r="B7" s="55" t="s">
        <v>10</v>
      </c>
      <c r="C7" s="56"/>
      <c r="D7" s="57" t="s">
        <v>11</v>
      </c>
      <c r="E7" s="58"/>
      <c r="F7" s="59" t="s">
        <v>28</v>
      </c>
      <c r="G7" s="59"/>
      <c r="H7" s="60"/>
    </row>
    <row r="8" spans="1:8" ht="36" customHeight="1" x14ac:dyDescent="0.3">
      <c r="A8" s="12" t="s">
        <v>12</v>
      </c>
      <c r="B8" s="18">
        <f>D8+G8</f>
        <v>330</v>
      </c>
      <c r="C8" s="19" t="s">
        <v>13</v>
      </c>
      <c r="D8" s="84">
        <v>330</v>
      </c>
      <c r="E8" s="24" t="s">
        <v>14</v>
      </c>
      <c r="F8" s="13" t="s">
        <v>15</v>
      </c>
      <c r="G8" s="32"/>
      <c r="H8" s="31" t="s">
        <v>16</v>
      </c>
    </row>
    <row r="9" spans="1:8" ht="36" customHeight="1" x14ac:dyDescent="0.3">
      <c r="A9" s="12" t="s">
        <v>17</v>
      </c>
      <c r="B9" s="18">
        <f>D9+G9</f>
        <v>0</v>
      </c>
      <c r="C9" s="19" t="s">
        <v>18</v>
      </c>
      <c r="D9" s="20"/>
      <c r="E9" s="35" t="s">
        <v>48</v>
      </c>
      <c r="F9" s="38" t="s">
        <v>19</v>
      </c>
      <c r="G9" s="39"/>
      <c r="H9" s="36" t="s">
        <v>29</v>
      </c>
    </row>
    <row r="10" spans="1:8" ht="76.5" customHeight="1" x14ac:dyDescent="0.3">
      <c r="A10" s="61" t="s">
        <v>20</v>
      </c>
      <c r="B10" s="63">
        <f>D10+G10</f>
        <v>0</v>
      </c>
      <c r="C10" s="65" t="s">
        <v>21</v>
      </c>
      <c r="D10" s="67"/>
      <c r="E10" s="34" t="s">
        <v>34</v>
      </c>
      <c r="F10" s="40"/>
      <c r="G10" s="69"/>
      <c r="H10" s="37" t="s">
        <v>35</v>
      </c>
    </row>
    <row r="11" spans="1:8" ht="67.5" customHeight="1" x14ac:dyDescent="0.3">
      <c r="A11" s="62"/>
      <c r="B11" s="64"/>
      <c r="C11" s="66"/>
      <c r="D11" s="68"/>
      <c r="E11" s="34" t="s">
        <v>40</v>
      </c>
      <c r="F11" s="40"/>
      <c r="G11" s="70"/>
      <c r="H11" s="37" t="s">
        <v>41</v>
      </c>
    </row>
    <row r="12" spans="1:8" ht="74.25" customHeight="1" x14ac:dyDescent="0.3">
      <c r="A12" s="62"/>
      <c r="B12" s="64"/>
      <c r="C12" s="66"/>
      <c r="D12" s="68"/>
      <c r="E12" s="34" t="s">
        <v>43</v>
      </c>
      <c r="F12" s="40"/>
      <c r="G12" s="70"/>
      <c r="H12" s="37" t="s">
        <v>42</v>
      </c>
    </row>
    <row r="13" spans="1:8" ht="25.5" customHeight="1" x14ac:dyDescent="0.3">
      <c r="A13" s="16" t="s">
        <v>22</v>
      </c>
      <c r="B13" s="28">
        <f>B10+B9+B8</f>
        <v>330</v>
      </c>
      <c r="C13" s="25"/>
      <c r="D13" s="14">
        <f>D8+D9+D10</f>
        <v>330</v>
      </c>
      <c r="E13" s="26" t="s">
        <v>23</v>
      </c>
      <c r="F13" s="17" t="e">
        <f>F8+F9+#REF!</f>
        <v>#VALUE!</v>
      </c>
      <c r="G13" s="14">
        <f>G8+G9+G10</f>
        <v>0</v>
      </c>
      <c r="H13" s="27" t="s">
        <v>24</v>
      </c>
    </row>
    <row r="14" spans="1:8" ht="117" customHeight="1" x14ac:dyDescent="0.3">
      <c r="A14" s="42" t="s">
        <v>50</v>
      </c>
      <c r="B14" s="42"/>
      <c r="C14" s="42"/>
      <c r="D14" s="42"/>
      <c r="E14" s="41" t="s">
        <v>25</v>
      </c>
      <c r="G14" s="43" t="s">
        <v>51</v>
      </c>
      <c r="H14" s="44"/>
    </row>
  </sheetData>
  <mergeCells count="16">
    <mergeCell ref="A14:D14"/>
    <mergeCell ref="G14:H14"/>
    <mergeCell ref="A1:D2"/>
    <mergeCell ref="E1:E2"/>
    <mergeCell ref="C3:D3"/>
    <mergeCell ref="C4:D4"/>
    <mergeCell ref="A5:G5"/>
    <mergeCell ref="B7:C7"/>
    <mergeCell ref="D7:E7"/>
    <mergeCell ref="F7:H7"/>
    <mergeCell ref="A10:A12"/>
    <mergeCell ref="B10:B12"/>
    <mergeCell ref="C10:C12"/>
    <mergeCell ref="D10:D12"/>
    <mergeCell ref="G10:G12"/>
    <mergeCell ref="H1:H2"/>
  </mergeCells>
  <printOptions horizontalCentered="1" verticalCentered="1"/>
  <pageMargins left="0" right="0" top="0.43307086614173229" bottom="0.35433070866141736" header="0.11811023622047245" footer="0.11811023622047245"/>
  <pageSetup paperSize="9" scale="69" orientation="landscape" r:id="rId1"/>
  <headerFooter alignWithMargins="0">
    <oddHeader xml:space="preserve">&amp;L&amp;"Arial,Normal"&amp;9Pôle emploi Nouvelle-Aquitaine - Marché public de services de mise en oeuvre du programme ERASMUS+ au bénéfice des demandeurs d'emploi de la région Nouvelle-Aquitaine </oddHeader>
    <oddFooter>&amp;R&amp;"Arial,Normal"&amp;9Mise à jour du : 21-06-2021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H17"/>
  <sheetViews>
    <sheetView zoomScaleNormal="100" zoomScalePageLayoutView="90" workbookViewId="0">
      <selection activeCell="D8" sqref="D8"/>
    </sheetView>
  </sheetViews>
  <sheetFormatPr baseColWidth="10" defaultColWidth="11.44140625" defaultRowHeight="14.4" x14ac:dyDescent="0.3"/>
  <cols>
    <col min="1" max="1" width="27.5546875" customWidth="1"/>
    <col min="2" max="2" width="12.33203125" style="2" customWidth="1"/>
    <col min="3" max="3" width="8.6640625" style="2" customWidth="1"/>
    <col min="4" max="4" width="11.88671875" style="3" customWidth="1"/>
    <col min="5" max="5" width="60.88671875" style="1" customWidth="1"/>
    <col min="6" max="6" width="32" hidden="1" customWidth="1"/>
    <col min="7" max="7" width="11.88671875" style="3" customWidth="1"/>
    <col min="8" max="8" width="57.6640625" customWidth="1"/>
  </cols>
  <sheetData>
    <row r="1" spans="1:8" ht="26.25" customHeight="1" x14ac:dyDescent="0.3">
      <c r="A1" s="45"/>
      <c r="B1" s="45"/>
      <c r="C1" s="45"/>
      <c r="D1" s="45"/>
      <c r="E1" s="47" t="s">
        <v>0</v>
      </c>
      <c r="F1" s="29"/>
      <c r="G1" s="30"/>
      <c r="H1" s="71" t="s">
        <v>27</v>
      </c>
    </row>
    <row r="2" spans="1:8" ht="26.25" customHeight="1" x14ac:dyDescent="0.3">
      <c r="A2" s="46"/>
      <c r="B2" s="46"/>
      <c r="C2" s="46"/>
      <c r="D2" s="46"/>
      <c r="E2" s="48"/>
      <c r="F2" s="29"/>
      <c r="G2" s="30"/>
      <c r="H2" s="72"/>
    </row>
    <row r="3" spans="1:8" ht="43.5" customHeight="1" x14ac:dyDescent="0.3">
      <c r="A3" s="5" t="s">
        <v>1</v>
      </c>
      <c r="B3" s="6" t="s">
        <v>2</v>
      </c>
      <c r="C3" s="49" t="s">
        <v>3</v>
      </c>
      <c r="D3" s="50"/>
      <c r="E3" s="7" t="s">
        <v>4</v>
      </c>
      <c r="F3" s="5"/>
      <c r="G3" s="6" t="s">
        <v>5</v>
      </c>
      <c r="H3" s="33" t="s">
        <v>6</v>
      </c>
    </row>
    <row r="4" spans="1:8" ht="32.25" customHeight="1" x14ac:dyDescent="0.3">
      <c r="A4" s="21"/>
      <c r="B4" s="22"/>
      <c r="C4" s="51"/>
      <c r="D4" s="52"/>
      <c r="E4" s="21"/>
      <c r="F4" s="5"/>
      <c r="G4" s="22"/>
      <c r="H4" s="8" t="s">
        <v>7</v>
      </c>
    </row>
    <row r="5" spans="1:8" ht="32.25" customHeight="1" x14ac:dyDescent="0.3">
      <c r="A5" s="53" t="s">
        <v>8</v>
      </c>
      <c r="B5" s="54"/>
      <c r="C5" s="54"/>
      <c r="D5" s="54"/>
      <c r="E5" s="54"/>
      <c r="F5" s="54"/>
      <c r="G5" s="54"/>
      <c r="H5" s="8" t="s">
        <v>7</v>
      </c>
    </row>
    <row r="6" spans="1:8" ht="12.75" customHeight="1" x14ac:dyDescent="0.3">
      <c r="A6" s="9"/>
      <c r="B6" s="10"/>
      <c r="C6" s="10"/>
      <c r="D6" s="10"/>
      <c r="E6" s="11"/>
      <c r="F6" s="9"/>
      <c r="G6" s="10"/>
      <c r="H6" s="11"/>
    </row>
    <row r="7" spans="1:8" ht="34.5" customHeight="1" x14ac:dyDescent="0.3">
      <c r="A7" s="15" t="s">
        <v>9</v>
      </c>
      <c r="B7" s="55" t="s">
        <v>10</v>
      </c>
      <c r="C7" s="56"/>
      <c r="D7" s="57" t="s">
        <v>11</v>
      </c>
      <c r="E7" s="58"/>
      <c r="F7" s="59" t="s">
        <v>28</v>
      </c>
      <c r="G7" s="59"/>
      <c r="H7" s="60"/>
    </row>
    <row r="8" spans="1:8" ht="36" customHeight="1" x14ac:dyDescent="0.3">
      <c r="A8" s="12" t="s">
        <v>12</v>
      </c>
      <c r="B8" s="18">
        <f>D8+G8</f>
        <v>330</v>
      </c>
      <c r="C8" s="19" t="s">
        <v>13</v>
      </c>
      <c r="D8" s="84">
        <v>330</v>
      </c>
      <c r="E8" s="24" t="s">
        <v>14</v>
      </c>
      <c r="F8" s="13" t="s">
        <v>15</v>
      </c>
      <c r="G8" s="32"/>
      <c r="H8" s="31" t="s">
        <v>16</v>
      </c>
    </row>
    <row r="9" spans="1:8" ht="26.4" x14ac:dyDescent="0.3">
      <c r="A9" s="12" t="s">
        <v>17</v>
      </c>
      <c r="B9" s="18">
        <f>D9+G9</f>
        <v>0</v>
      </c>
      <c r="C9" s="19" t="s">
        <v>18</v>
      </c>
      <c r="D9" s="20"/>
      <c r="E9" s="35" t="s">
        <v>49</v>
      </c>
      <c r="F9" s="13" t="s">
        <v>19</v>
      </c>
      <c r="G9" s="4"/>
      <c r="H9" s="36" t="s">
        <v>29</v>
      </c>
    </row>
    <row r="10" spans="1:8" x14ac:dyDescent="0.3">
      <c r="A10" s="61" t="s">
        <v>20</v>
      </c>
      <c r="B10" s="63">
        <f>D10+G10</f>
        <v>0</v>
      </c>
      <c r="C10" s="65" t="s">
        <v>21</v>
      </c>
      <c r="D10" s="67"/>
      <c r="E10" s="80" t="s">
        <v>30</v>
      </c>
      <c r="F10" s="23"/>
      <c r="G10" s="76"/>
      <c r="H10" s="82" t="s">
        <v>32</v>
      </c>
    </row>
    <row r="11" spans="1:8" ht="66.75" customHeight="1" x14ac:dyDescent="0.3">
      <c r="A11" s="62"/>
      <c r="B11" s="64"/>
      <c r="C11" s="66"/>
      <c r="D11" s="68"/>
      <c r="E11" s="81"/>
      <c r="F11" s="23"/>
      <c r="G11" s="77"/>
      <c r="H11" s="83"/>
    </row>
    <row r="12" spans="1:8" x14ac:dyDescent="0.3">
      <c r="A12" s="62"/>
      <c r="B12" s="64"/>
      <c r="C12" s="66"/>
      <c r="D12" s="68"/>
      <c r="E12" s="80" t="s">
        <v>36</v>
      </c>
      <c r="F12" s="23"/>
      <c r="G12" s="77"/>
      <c r="H12" s="82" t="s">
        <v>38</v>
      </c>
    </row>
    <row r="13" spans="1:8" ht="81.75" customHeight="1" x14ac:dyDescent="0.3">
      <c r="A13" s="62"/>
      <c r="B13" s="64"/>
      <c r="C13" s="66"/>
      <c r="D13" s="68"/>
      <c r="E13" s="81"/>
      <c r="F13" s="23"/>
      <c r="G13" s="77"/>
      <c r="H13" s="83"/>
    </row>
    <row r="14" spans="1:8" x14ac:dyDescent="0.3">
      <c r="A14" s="62"/>
      <c r="B14" s="64"/>
      <c r="C14" s="66"/>
      <c r="D14" s="68"/>
      <c r="E14" s="80" t="s">
        <v>44</v>
      </c>
      <c r="F14" s="23"/>
      <c r="G14" s="77"/>
      <c r="H14" s="82" t="s">
        <v>45</v>
      </c>
    </row>
    <row r="15" spans="1:8" ht="90" customHeight="1" x14ac:dyDescent="0.3">
      <c r="A15" s="79"/>
      <c r="B15" s="73"/>
      <c r="C15" s="74"/>
      <c r="D15" s="75"/>
      <c r="E15" s="81"/>
      <c r="F15" s="23"/>
      <c r="G15" s="78"/>
      <c r="H15" s="83"/>
    </row>
    <row r="16" spans="1:8" ht="25.5" customHeight="1" x14ac:dyDescent="0.3">
      <c r="A16" s="16" t="s">
        <v>22</v>
      </c>
      <c r="B16" s="28">
        <f>B10+B9+B8</f>
        <v>330</v>
      </c>
      <c r="C16" s="25"/>
      <c r="D16" s="14">
        <f>D8+D9+D10</f>
        <v>330</v>
      </c>
      <c r="E16" s="26" t="s">
        <v>23</v>
      </c>
      <c r="F16" s="17" t="e">
        <f>F8+F9+#REF!</f>
        <v>#VALUE!</v>
      </c>
      <c r="G16" s="14">
        <f>G8+G9+G10</f>
        <v>0</v>
      </c>
      <c r="H16" s="27" t="s">
        <v>24</v>
      </c>
    </row>
    <row r="17" spans="1:8" ht="120" customHeight="1" x14ac:dyDescent="0.3">
      <c r="A17" s="42" t="s">
        <v>50</v>
      </c>
      <c r="B17" s="42"/>
      <c r="C17" s="42"/>
      <c r="D17" s="42"/>
      <c r="E17" s="41" t="s">
        <v>25</v>
      </c>
      <c r="G17" s="43" t="s">
        <v>51</v>
      </c>
      <c r="H17" s="44"/>
    </row>
  </sheetData>
  <mergeCells count="22">
    <mergeCell ref="H14:H15"/>
    <mergeCell ref="A1:D2"/>
    <mergeCell ref="E1:E2"/>
    <mergeCell ref="C4:D4"/>
    <mergeCell ref="A5:G5"/>
    <mergeCell ref="C3:D3"/>
    <mergeCell ref="H1:H2"/>
    <mergeCell ref="G17:H17"/>
    <mergeCell ref="D7:E7"/>
    <mergeCell ref="F7:H7"/>
    <mergeCell ref="B7:C7"/>
    <mergeCell ref="A17:D17"/>
    <mergeCell ref="B10:B15"/>
    <mergeCell ref="C10:C15"/>
    <mergeCell ref="D10:D15"/>
    <mergeCell ref="G10:G15"/>
    <mergeCell ref="A10:A15"/>
    <mergeCell ref="E10:E11"/>
    <mergeCell ref="H10:H11"/>
    <mergeCell ref="E12:E13"/>
    <mergeCell ref="H12:H13"/>
    <mergeCell ref="E14:E15"/>
  </mergeCells>
  <printOptions horizontalCentered="1" verticalCentered="1"/>
  <pageMargins left="0" right="0" top="0.43307086614173229" bottom="0.35433070866141736" header="0.11811023622047245" footer="0.11811023622047245"/>
  <pageSetup paperSize="9" scale="75" orientation="landscape" r:id="rId1"/>
  <headerFooter alignWithMargins="0">
    <oddHeader xml:space="preserve">&amp;L&amp;"Arial,Normal"&amp;9Pôle emploi Nouvelle-Aquitaine - Marché public de services de mise en oeuvre du programme ERASMUS+ au bénéfice des demandeurs d'emploi de la région Nouvelle-Aquitaine </oddHeader>
    <oddFooter>&amp;R&amp;"Arial,Normal"&amp;9Mise à jour du : 21-06-2021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688CC-3928-4DFA-994C-E87033BC9B5D}">
  <sheetPr>
    <pageSetUpPr fitToPage="1"/>
  </sheetPr>
  <dimension ref="A1:H17"/>
  <sheetViews>
    <sheetView showWhiteSpace="0" zoomScaleNormal="100" zoomScalePageLayoutView="90" workbookViewId="0">
      <selection activeCell="E10" sqref="E10:E11"/>
    </sheetView>
  </sheetViews>
  <sheetFormatPr baseColWidth="10" defaultColWidth="11.44140625" defaultRowHeight="14.4" x14ac:dyDescent="0.3"/>
  <cols>
    <col min="1" max="1" width="27.5546875" customWidth="1"/>
    <col min="2" max="2" width="12.33203125" style="2" customWidth="1"/>
    <col min="3" max="3" width="8.6640625" style="2" customWidth="1"/>
    <col min="4" max="4" width="11.88671875" style="3" customWidth="1"/>
    <col min="5" max="5" width="60.88671875" style="1" customWidth="1"/>
    <col min="6" max="6" width="32" hidden="1" customWidth="1"/>
    <col min="7" max="7" width="11.88671875" style="3" customWidth="1"/>
    <col min="8" max="8" width="57.6640625" customWidth="1"/>
  </cols>
  <sheetData>
    <row r="1" spans="1:8" ht="26.25" customHeight="1" x14ac:dyDescent="0.3">
      <c r="A1" s="45"/>
      <c r="B1" s="45"/>
      <c r="C1" s="45"/>
      <c r="D1" s="45"/>
      <c r="E1" s="47" t="s">
        <v>0</v>
      </c>
      <c r="F1" s="29"/>
      <c r="G1" s="30"/>
      <c r="H1" s="71" t="s">
        <v>27</v>
      </c>
    </row>
    <row r="2" spans="1:8" ht="26.25" customHeight="1" x14ac:dyDescent="0.3">
      <c r="A2" s="46"/>
      <c r="B2" s="46"/>
      <c r="C2" s="46"/>
      <c r="D2" s="46"/>
      <c r="E2" s="48"/>
      <c r="F2" s="29"/>
      <c r="G2" s="30"/>
      <c r="H2" s="72"/>
    </row>
    <row r="3" spans="1:8" ht="43.5" customHeight="1" x14ac:dyDescent="0.3">
      <c r="A3" s="5" t="s">
        <v>1</v>
      </c>
      <c r="B3" s="6" t="s">
        <v>2</v>
      </c>
      <c r="C3" s="49" t="s">
        <v>3</v>
      </c>
      <c r="D3" s="50"/>
      <c r="E3" s="7" t="s">
        <v>4</v>
      </c>
      <c r="F3" s="5"/>
      <c r="G3" s="6" t="s">
        <v>5</v>
      </c>
      <c r="H3" s="33" t="s">
        <v>6</v>
      </c>
    </row>
    <row r="4" spans="1:8" ht="32.25" customHeight="1" x14ac:dyDescent="0.3">
      <c r="A4" s="21"/>
      <c r="B4" s="22"/>
      <c r="C4" s="51"/>
      <c r="D4" s="52"/>
      <c r="E4" s="21"/>
      <c r="F4" s="5"/>
      <c r="G4" s="22"/>
      <c r="H4" s="8" t="s">
        <v>7</v>
      </c>
    </row>
    <row r="5" spans="1:8" ht="32.25" customHeight="1" x14ac:dyDescent="0.3">
      <c r="A5" s="53" t="s">
        <v>8</v>
      </c>
      <c r="B5" s="54"/>
      <c r="C5" s="54"/>
      <c r="D5" s="54"/>
      <c r="E5" s="54"/>
      <c r="F5" s="54"/>
      <c r="G5" s="54"/>
      <c r="H5" s="8" t="s">
        <v>7</v>
      </c>
    </row>
    <row r="6" spans="1:8" ht="12.75" customHeight="1" x14ac:dyDescent="0.3">
      <c r="A6" s="9"/>
      <c r="B6" s="10"/>
      <c r="C6" s="10"/>
      <c r="D6" s="10"/>
      <c r="E6" s="11"/>
      <c r="F6" s="9"/>
      <c r="G6" s="10"/>
      <c r="H6" s="11"/>
    </row>
    <row r="7" spans="1:8" ht="34.5" customHeight="1" x14ac:dyDescent="0.3">
      <c r="A7" s="15" t="s">
        <v>9</v>
      </c>
      <c r="B7" s="55" t="s">
        <v>10</v>
      </c>
      <c r="C7" s="56"/>
      <c r="D7" s="57" t="s">
        <v>11</v>
      </c>
      <c r="E7" s="58"/>
      <c r="F7" s="59" t="s">
        <v>28</v>
      </c>
      <c r="G7" s="59"/>
      <c r="H7" s="60"/>
    </row>
    <row r="8" spans="1:8" ht="36" customHeight="1" x14ac:dyDescent="0.3">
      <c r="A8" s="12" t="s">
        <v>12</v>
      </c>
      <c r="B8" s="18">
        <f>D8+G8</f>
        <v>330</v>
      </c>
      <c r="C8" s="19" t="s">
        <v>13</v>
      </c>
      <c r="D8" s="84">
        <v>330</v>
      </c>
      <c r="E8" s="24" t="s">
        <v>14</v>
      </c>
      <c r="F8" s="13" t="s">
        <v>15</v>
      </c>
      <c r="G8" s="32"/>
      <c r="H8" s="31" t="s">
        <v>16</v>
      </c>
    </row>
    <row r="9" spans="1:8" ht="26.4" x14ac:dyDescent="0.3">
      <c r="A9" s="12" t="s">
        <v>17</v>
      </c>
      <c r="B9" s="18">
        <f>D9+G9</f>
        <v>0</v>
      </c>
      <c r="C9" s="19" t="s">
        <v>18</v>
      </c>
      <c r="D9" s="20"/>
      <c r="E9" s="35" t="s">
        <v>49</v>
      </c>
      <c r="F9" s="13" t="s">
        <v>19</v>
      </c>
      <c r="G9" s="4"/>
      <c r="H9" s="36" t="s">
        <v>29</v>
      </c>
    </row>
    <row r="10" spans="1:8" x14ac:dyDescent="0.3">
      <c r="A10" s="61" t="s">
        <v>20</v>
      </c>
      <c r="B10" s="63">
        <f>D10+G10</f>
        <v>0</v>
      </c>
      <c r="C10" s="65" t="s">
        <v>21</v>
      </c>
      <c r="D10" s="67"/>
      <c r="E10" s="80" t="s">
        <v>31</v>
      </c>
      <c r="F10" s="23"/>
      <c r="G10" s="76"/>
      <c r="H10" s="82" t="s">
        <v>33</v>
      </c>
    </row>
    <row r="11" spans="1:8" ht="66.75" customHeight="1" x14ac:dyDescent="0.3">
      <c r="A11" s="62"/>
      <c r="B11" s="64"/>
      <c r="C11" s="66"/>
      <c r="D11" s="68"/>
      <c r="E11" s="81"/>
      <c r="F11" s="23"/>
      <c r="G11" s="77"/>
      <c r="H11" s="83"/>
    </row>
    <row r="12" spans="1:8" x14ac:dyDescent="0.3">
      <c r="A12" s="62"/>
      <c r="B12" s="64"/>
      <c r="C12" s="66"/>
      <c r="D12" s="68"/>
      <c r="E12" s="80" t="s">
        <v>37</v>
      </c>
      <c r="F12" s="23"/>
      <c r="G12" s="77"/>
      <c r="H12" s="82" t="s">
        <v>39</v>
      </c>
    </row>
    <row r="13" spans="1:8" ht="81.75" customHeight="1" x14ac:dyDescent="0.3">
      <c r="A13" s="62"/>
      <c r="B13" s="64"/>
      <c r="C13" s="66"/>
      <c r="D13" s="68"/>
      <c r="E13" s="81"/>
      <c r="F13" s="23"/>
      <c r="G13" s="77"/>
      <c r="H13" s="83"/>
    </row>
    <row r="14" spans="1:8" x14ac:dyDescent="0.3">
      <c r="A14" s="62"/>
      <c r="B14" s="64"/>
      <c r="C14" s="66"/>
      <c r="D14" s="68"/>
      <c r="E14" s="80" t="s">
        <v>46</v>
      </c>
      <c r="F14" s="23"/>
      <c r="G14" s="77"/>
      <c r="H14" s="82" t="s">
        <v>47</v>
      </c>
    </row>
    <row r="15" spans="1:8" ht="90" customHeight="1" x14ac:dyDescent="0.3">
      <c r="A15" s="79"/>
      <c r="B15" s="73"/>
      <c r="C15" s="74"/>
      <c r="D15" s="75"/>
      <c r="E15" s="81"/>
      <c r="F15" s="23"/>
      <c r="G15" s="78"/>
      <c r="H15" s="83"/>
    </row>
    <row r="16" spans="1:8" ht="25.5" customHeight="1" x14ac:dyDescent="0.3">
      <c r="A16" s="16" t="s">
        <v>22</v>
      </c>
      <c r="B16" s="28">
        <f>B10+B9+B8</f>
        <v>330</v>
      </c>
      <c r="C16" s="25"/>
      <c r="D16" s="14">
        <f>D8+D9+D10</f>
        <v>330</v>
      </c>
      <c r="E16" s="26" t="s">
        <v>23</v>
      </c>
      <c r="F16" s="17" t="e">
        <f>F8+F9+#REF!</f>
        <v>#VALUE!</v>
      </c>
      <c r="G16" s="14">
        <f>G8+G9+G10</f>
        <v>0</v>
      </c>
      <c r="H16" s="27" t="s">
        <v>24</v>
      </c>
    </row>
    <row r="17" spans="1:8" ht="117.75" customHeight="1" x14ac:dyDescent="0.3">
      <c r="A17" s="42" t="s">
        <v>50</v>
      </c>
      <c r="B17" s="42"/>
      <c r="C17" s="42"/>
      <c r="D17" s="42"/>
      <c r="E17" s="41" t="s">
        <v>25</v>
      </c>
      <c r="G17" s="43" t="s">
        <v>51</v>
      </c>
      <c r="H17" s="44"/>
    </row>
  </sheetData>
  <mergeCells count="22">
    <mergeCell ref="B7:C7"/>
    <mergeCell ref="D7:E7"/>
    <mergeCell ref="F7:H7"/>
    <mergeCell ref="A1:D2"/>
    <mergeCell ref="E1:E2"/>
    <mergeCell ref="C3:D3"/>
    <mergeCell ref="C4:D4"/>
    <mergeCell ref="A5:G5"/>
    <mergeCell ref="H1:H2"/>
    <mergeCell ref="A17:D17"/>
    <mergeCell ref="G17:H17"/>
    <mergeCell ref="E10:E11"/>
    <mergeCell ref="H10:H11"/>
    <mergeCell ref="H12:H13"/>
    <mergeCell ref="E12:E13"/>
    <mergeCell ref="E14:E15"/>
    <mergeCell ref="H14:H15"/>
    <mergeCell ref="A10:A15"/>
    <mergeCell ref="B10:B15"/>
    <mergeCell ref="C10:C15"/>
    <mergeCell ref="D10:D15"/>
    <mergeCell ref="G10:G15"/>
  </mergeCells>
  <printOptions horizontalCentered="1" verticalCentered="1"/>
  <pageMargins left="0" right="0" top="0.43307086614173229" bottom="0.35433070866141736" header="0.11811023622047245" footer="0.11811023622047245"/>
  <pageSetup paperSize="9" scale="75" orientation="landscape" r:id="rId1"/>
  <headerFooter alignWithMargins="0">
    <oddHeader xml:space="preserve">&amp;L&amp;"Arial,Normal"&amp;9Pôle emploi Nouvelle-Aquitaine - Marché public de services de mise en oeuvre du programme ERASMUS+ au bénéfice des demandeurs d'emploi de la région Nouvelle-Aquitaine </oddHeader>
    <oddFooter>&amp;R&amp;"Arial,Normal"&amp;9Mise à jour du : 21-06-2021</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39089375972BB4B9B6321C7378D6E06" ma:contentTypeVersion="14" ma:contentTypeDescription="Crée un document." ma:contentTypeScope="" ma:versionID="6e84b287d6c907678a60e0732eea501a">
  <xsd:schema xmlns:xsd="http://www.w3.org/2001/XMLSchema" xmlns:xs="http://www.w3.org/2001/XMLSchema" xmlns:p="http://schemas.microsoft.com/office/2006/metadata/properties" xmlns:ns2="3e91ad5e-5b90-448c-90e6-7c7831fd4cb7" xmlns:ns3="565491f9-3cbe-446a-a710-0ccf27b6bc27" targetNamespace="http://schemas.microsoft.com/office/2006/metadata/properties" ma:root="true" ma:fieldsID="336987d8cd92ae80650260064bd6d685" ns2:_="" ns3:_="">
    <xsd:import namespace="3e91ad5e-5b90-448c-90e6-7c7831fd4cb7"/>
    <xsd:import namespace="565491f9-3cbe-446a-a710-0ccf27b6bc2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1ad5e-5b90-448c-90e6-7c7831fd4c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5491f9-3cbe-446a-a710-0ccf27b6bc2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91ad5e-5b90-448c-90e6-7c7831fd4c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1436D5-91AD-4BC0-8008-60B9049A9D60}">
  <ds:schemaRefs>
    <ds:schemaRef ds:uri="http://schemas.microsoft.com/sharepoint/v3/contenttype/forms"/>
  </ds:schemaRefs>
</ds:datastoreItem>
</file>

<file path=customXml/itemProps2.xml><?xml version="1.0" encoding="utf-8"?>
<ds:datastoreItem xmlns:ds="http://schemas.openxmlformats.org/officeDocument/2006/customXml" ds:itemID="{E3871D0C-F321-4F72-B16A-4031D8C6E3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91ad5e-5b90-448c-90e6-7c7831fd4cb7"/>
    <ds:schemaRef ds:uri="565491f9-3cbe-446a-a710-0ccf27b6bc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07C0695-3EAA-4AE7-8BAC-7BD6C46A2953}">
  <ds:schemaRefs>
    <ds:schemaRef ds:uri="http://schemas.microsoft.com/office/2006/metadata/properties"/>
    <ds:schemaRef ds:uri="http://schemas.microsoft.com/office/infopath/2007/PartnerControls"/>
    <ds:schemaRef ds:uri="3e91ad5e-5b90-448c-90e6-7c7831fd4cb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Devis 2 mois</vt:lpstr>
      <vt:lpstr>Devis 3 mois</vt:lpstr>
      <vt:lpstr>Devis 6 mois</vt:lpstr>
    </vt:vector>
  </TitlesOfParts>
  <Manager/>
  <Company>Pôle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LAHONDE Nathalie</dc:creator>
  <cp:keywords/>
  <dc:description/>
  <cp:lastModifiedBy>BOUIN Agathe</cp:lastModifiedBy>
  <cp:revision/>
  <dcterms:created xsi:type="dcterms:W3CDTF">2015-09-17T08:09:51Z</dcterms:created>
  <dcterms:modified xsi:type="dcterms:W3CDTF">2025-08-25T09:44:14Z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0x010100C39089375972BB4B9B6321C7378D6E06</vt:lpwstr>
  </property>
  <property fmtid="{D5CDD505-2E9C-101B-9397-08002B2CF9AE}" pid="3" name="MediaServiceImageTags">
    <vt:lpwstr/>
  </property>
</Properties>
</file>