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ACP\UCP\1 Marchés\DG\DG21.45 Portes et portails\1 DCE\"/>
    </mc:Choice>
  </mc:AlternateContent>
  <bookViews>
    <workbookView xWindow="0" yWindow="0" windowWidth="23040" windowHeight="10635"/>
  </bookViews>
  <sheets>
    <sheet name="DQE Lot 8 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Lot 8 '!$A$11:$D$11</definedName>
    <definedName name="ListeUnité">[1]Data!$A$2:$A$9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7" i="2"/>
  <c r="F8" i="2"/>
  <c r="F9" i="2"/>
  <c r="F14" i="2" s="1"/>
  <c r="C14" i="2" s="1"/>
  <c r="F10" i="2"/>
  <c r="E7" i="2"/>
  <c r="E8" i="2"/>
  <c r="E9" i="2"/>
  <c r="E14" i="2" s="1"/>
  <c r="E10" i="2"/>
  <c r="E11" i="2"/>
</calcChain>
</file>

<file path=xl/sharedStrings.xml><?xml version="1.0" encoding="utf-8"?>
<sst xmlns="http://schemas.openxmlformats.org/spreadsheetml/2006/main" count="18" uniqueCount="17">
  <si>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</si>
  <si>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</si>
  <si>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</si>
  <si>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</si>
  <si>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</si>
  <si>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</si>
  <si>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</si>
  <si>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</si>
  <si>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</si>
  <si>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</si>
  <si>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</si>
  <si>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</si>
  <si>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</si>
  <si>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</si>
  <si>
    <t>Remplacement capteur anti écrasement sur porte battante - 21 rue pinel</t>
  </si>
  <si>
    <t>Remplacement lisse sur barrière automatique - 21 rue pinel</t>
  </si>
  <si>
    <t xml:space="preserve"> DG21.45 - Lot 8 PARIS - MAINTENANCE ET ENTRETIEN DES PORTES ET PORTAILS AUTOMATIQUES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</si>
</sst>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5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  <font>
      <b/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4" fillId="0" borderId="4" xfId="0" applyFont="1" applyFill="1" applyBorder="1" applyAlignment="1">
      <alignment vertical="center"/>
    </xf>
    <xf numFmtId="167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7" fontId="9" fillId="2" borderId="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/>
    <cellStyle name="Euro 2" xfId="3"/>
    <cellStyle name="Euro 3" xfId="4"/>
    <cellStyle name="Milliers 2" xfId="5"/>
    <cellStyle name="Milliers 3" xfId="6"/>
    <cellStyle name="Milliers 4" xfId="7"/>
    <cellStyle name="Milliers 5" xfId="8"/>
    <cellStyle name="Normal" xfId="0" builtinId="0"/>
    <cellStyle name="Normal 2" xfId="9"/>
    <cellStyle name="Normal 2 2" xfId="10"/>
    <cellStyle name="Normal 25" xfId="15"/>
    <cellStyle name="Normal 3" xfId="11"/>
    <cellStyle name="Normal 3 2" xfId="1"/>
    <cellStyle name="Normal 4" xfId="12"/>
    <cellStyle name="Normal 5" xfId="13"/>
    <cellStyle name="Pourcentage 2" xfId="14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1" name="Tableau1" displayName="Tableau1" ref="A6:F11" totalsRowShown="0" headerRowDxfId="10" dataDxfId="8" headerRowBorderDxfId="9" tableBorderDxfId="7" totalsRowBorderDxfId="6">
  <autoFilter ref="A6:F11"/>
  <tableColumns count="6">
    <tableColumn id="1" name="Désignation" dataDxfId="5"/>
    <tableColumn id="2" name="Quantité" dataDxfId="4"/>
    <tableColumn id="3" name="Montant unitaire HT" dataDxfId="3"/>
    <tableColumn id="4" name="% TVA" dataDxfId="2"/>
    <tableColumn id="5" name="Montant total TVA" dataDxfId="1">
      <calculatedColumnFormula>B7*C7*D7</calculatedColumnFormula>
    </tableColumn>
    <tableColumn id="6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="70" zoomScaleNormal="70" workbookViewId="0">
      <selection activeCell="A16" sqref="A16"/>
    </sheetView>
  </sheetViews>
  <sheetFormatPr baseColWidth="10" defaultColWidth="11.42578125" defaultRowHeight="12.75"/>
  <cols>
    <col min="1" max="1" width="92.5703125" style="1" customWidth="1"/>
    <col min="2" max="2" width="14.8554687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5" t="s">
        <v>16</v>
      </c>
      <c r="B1" s="36"/>
      <c r="C1" s="36"/>
      <c r="D1" s="36"/>
      <c r="E1" s="36"/>
      <c r="F1" s="36"/>
      <c r="G1" s="36"/>
      <c r="H1" s="1"/>
    </row>
    <row r="2" spans="1:8" ht="33.75" customHeight="1">
      <c r="A2" s="36" t="s">
        <v>0</v>
      </c>
      <c r="B2" s="36"/>
      <c r="C2" s="36"/>
      <c r="D2" s="36"/>
      <c r="E2" s="36"/>
      <c r="F2" s="36"/>
      <c r="G2" s="36"/>
      <c r="H2" s="1"/>
    </row>
    <row r="3" spans="1:8" ht="13.9" customHeight="1">
      <c r="A3" s="37"/>
      <c r="B3" s="37"/>
      <c r="C3" s="37"/>
      <c r="D3" s="37"/>
      <c r="E3" s="37"/>
      <c r="F3" s="37"/>
      <c r="G3" s="37"/>
      <c r="H3" s="1"/>
    </row>
    <row r="4" spans="1:8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8" t="s">
        <v>1</v>
      </c>
      <c r="B5" s="39"/>
      <c r="C5" s="39"/>
      <c r="D5" s="39"/>
      <c r="E5" s="39"/>
      <c r="F5" s="40"/>
      <c r="G5" s="10"/>
    </row>
    <row r="6" spans="1:8" ht="28.5">
      <c r="A6" s="11" t="s">
        <v>2</v>
      </c>
      <c r="B6" s="11" t="s">
        <v>3</v>
      </c>
      <c r="C6" s="12" t="s">
        <v>4</v>
      </c>
      <c r="D6" s="13" t="s">
        <v>5</v>
      </c>
      <c r="E6" s="12" t="s">
        <v>6</v>
      </c>
      <c r="F6" s="14" t="s">
        <v>7</v>
      </c>
      <c r="G6" s="1"/>
      <c r="H6" s="1"/>
    </row>
    <row r="7" spans="1:8" ht="22.9" customHeight="1">
      <c r="A7" s="24" t="s">
        <v>15</v>
      </c>
      <c r="B7" s="33">
        <v>2</v>
      </c>
      <c r="C7" s="25"/>
      <c r="D7" s="26"/>
      <c r="E7" s="25">
        <f t="shared" ref="E7:E11" si="0">B7*C7*D7</f>
        <v>0</v>
      </c>
      <c r="F7" s="34">
        <f t="shared" ref="F7:F10" si="1">B7*C7*(1+D7)</f>
        <v>0</v>
      </c>
      <c r="G7" s="1"/>
      <c r="H7" s="1"/>
    </row>
    <row r="8" spans="1:8" s="1" customFormat="1" ht="22.9" customHeight="1">
      <c r="A8" s="8" t="s">
        <v>14</v>
      </c>
      <c r="B8" s="33">
        <v>2</v>
      </c>
      <c r="C8" s="25"/>
      <c r="D8" s="26"/>
      <c r="E8" s="25">
        <f t="shared" si="0"/>
        <v>0</v>
      </c>
      <c r="F8" s="34">
        <f t="shared" si="1"/>
        <v>0</v>
      </c>
      <c r="G8" s="17"/>
    </row>
    <row r="9" spans="1:8" s="1" customFormat="1" ht="22.9" customHeight="1">
      <c r="A9" s="8" t="s">
        <v>8</v>
      </c>
      <c r="B9" s="33">
        <v>2</v>
      </c>
      <c r="C9" s="25"/>
      <c r="D9" s="26"/>
      <c r="E9" s="25">
        <f t="shared" si="0"/>
        <v>0</v>
      </c>
      <c r="F9" s="34">
        <f t="shared" si="1"/>
        <v>0</v>
      </c>
      <c r="G9" s="17"/>
    </row>
    <row r="10" spans="1:8" s="1" customFormat="1" ht="22.9" customHeight="1">
      <c r="A10" s="8" t="s">
        <v>9</v>
      </c>
      <c r="B10" s="33">
        <v>8</v>
      </c>
      <c r="C10" s="25"/>
      <c r="D10" s="26"/>
      <c r="E10" s="25">
        <f t="shared" si="0"/>
        <v>0</v>
      </c>
      <c r="F10" s="34">
        <f t="shared" si="1"/>
        <v>0</v>
      </c>
      <c r="G10" s="16"/>
    </row>
    <row r="11" spans="1:8" s="1" customFormat="1" ht="22.9" customHeight="1">
      <c r="A11" s="8" t="s">
        <v>10</v>
      </c>
      <c r="B11" s="33">
        <v>1</v>
      </c>
      <c r="C11" s="25"/>
      <c r="D11" s="26"/>
      <c r="E11" s="25">
        <f t="shared" si="0"/>
        <v>0</v>
      </c>
      <c r="F11" s="34">
        <f>B11*C11*(1+D11)</f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27" t="s">
        <v>11</v>
      </c>
      <c r="D13" s="1"/>
      <c r="E13" s="28" t="s">
        <v>12</v>
      </c>
      <c r="F13" s="29" t="s">
        <v>13</v>
      </c>
      <c r="G13" s="20"/>
      <c r="H13" s="1"/>
    </row>
    <row r="14" spans="1:8" ht="22.9" customHeight="1">
      <c r="A14" s="16"/>
      <c r="B14" s="16"/>
      <c r="C14" s="31">
        <f>F14-E14</f>
        <v>0</v>
      </c>
      <c r="D14" s="1"/>
      <c r="E14" s="32">
        <f>SUM(E7:E11)</f>
        <v>0</v>
      </c>
      <c r="F14" s="30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8.85546875" defaultRowHeight="12.75"/>
  <sheetData>
    <row r="1" spans="1:1">
      <c r="A1" s="1" t="s">
        <v>5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D5F673-924B-4AB6-80BA-3EDEBD1868C2}">
  <ds:schemaRefs>
    <ds:schemaRef ds:uri="http://purl.org/dc/elements/1.1/"/>
    <ds:schemaRef ds:uri="http://schemas.microsoft.com/office/2006/metadata/properties"/>
    <ds:schemaRef ds:uri="46a3efa9-0bd1-4282-a842-da9a41f76cb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2cb1711-1831-4a9d-85e2-15c7297f0e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D739E-763A-42D8-A480-EA2C84879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Lot 8 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GOZET Coralie</cp:lastModifiedBy>
  <cp:revision/>
  <dcterms:created xsi:type="dcterms:W3CDTF">2019-01-14T11:13:41Z</dcterms:created>
  <dcterms:modified xsi:type="dcterms:W3CDTF">2021-09-27T17:34:03Z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