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P:\DAF\SACP\UCP\1 Marchés\DG\DG25.53 Portes et portails\1.DCE\LOT 5 - CHAMBERY\"/>
    </mc:Choice>
  </mc:AlternateContent>
  <xr:revisionPtr revIDLastSave="0" documentId="13_ncr:1_{B893DF1E-8965-446D-B8C7-39D2D5ED0F7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QE Portes et Portails Auto" sheetId="2" r:id="rId1"/>
    <sheet name="Feuil1" sheetId="3" state="hidden" r:id="rId2"/>
  </sheets>
  <externalReferences>
    <externalReference r:id="rId3"/>
  </externalReferences>
  <definedNames>
    <definedName name="_xlnm._FilterDatabase" localSheetId="0" hidden="1">'DQE Portes et Portails Auto'!$A$9:$D$9</definedName>
    <definedName name="ListeUnité">[1]Data!$A$2:$A$9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9" i="2" l="1"/>
  <c r="E12" i="2"/>
  <c r="E7" i="2"/>
  <c r="E8" i="2"/>
  <c r="F7" i="2"/>
  <c r="F12" i="2" s="1"/>
  <c r="F8" i="2"/>
  <c r="F9" i="2"/>
  <c r="C12" i="2" l="1"/>
</calcChain>
</file>

<file path=xl/sharedStrings.xml><?xml version="1.0" encoding="utf-8"?>
<sst xmlns="http://schemas.openxmlformats.org/spreadsheetml/2006/main" count="16" uniqueCount="15">
  <si>
    <t>DETAIL QUANTITATIF ESTIMATIF (DQE)</t>
  </si>
  <si>
    <t>MAIN D'ŒUVRE</t>
  </si>
  <si>
    <t>Désignation</t>
  </si>
  <si>
    <t>Quantité</t>
  </si>
  <si>
    <t>Montant unitaire HT</t>
  </si>
  <si>
    <t>% TVA</t>
  </si>
  <si>
    <t>Montant total TVA</t>
  </si>
  <si>
    <t>Montant total TTC</t>
  </si>
  <si>
    <t>Main d'œuvre</t>
  </si>
  <si>
    <t>Prise en charge et déplacement</t>
  </si>
  <si>
    <t>TOTAL HT</t>
  </si>
  <si>
    <t>TOTAL TVA</t>
  </si>
  <si>
    <t>TOTAL TTC</t>
  </si>
  <si>
    <t xml:space="preserve">                         DG25.53 - Lot 5 CHAMBERY - MAINTENANCE ET ENTRETIEN DES PORTES ET PORTAILS AUTOMATIQUES</t>
  </si>
  <si>
    <t>Remplacement de portes automatiques (Vantax Télescopique)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</si>
</sst>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_-* #,##0.00\ [$€-1]_-;\-* #,##0.00\ [$€-1]_-;_-* &quot;-&quot;??\ [$€-1]_-"/>
    <numFmt numFmtId="166" formatCode="_-* #,##0.00\ _F_-;\-* #,##0.00\ _F_-;_-* &quot;-&quot;??\ _F_-;_-@_-"/>
    <numFmt numFmtId="167" formatCode="#,##0.00\ &quot;€&quot;"/>
  </numFmts>
  <fonts count="13">
    <font>
      <sz val="10"/>
      <name val="Arial"/>
    </font>
    <font>
      <b/>
      <sz val="14"/>
      <name val="Arial"/>
      <family val="2"/>
    </font>
    <font>
      <sz val="10"/>
      <name val="Calibri"/>
      <family val="2"/>
    </font>
    <font>
      <sz val="10"/>
      <name val="Arial"/>
      <family val="2"/>
    </font>
    <font>
      <sz val="10"/>
      <color indexed="72"/>
      <name val="MS Sans Serif"/>
      <family val="2"/>
    </font>
    <font>
      <sz val="10"/>
      <name val="CG Times"/>
      <family val="1"/>
    </font>
    <font>
      <b/>
      <sz val="14"/>
      <name val="Verdana"/>
    </font>
    <font>
      <b/>
      <sz val="12"/>
      <name val="Verdana"/>
    </font>
    <font>
      <sz val="10"/>
      <name val="Verdana"/>
    </font>
    <font>
      <sz val="9"/>
      <name val="Verdana"/>
    </font>
    <font>
      <b/>
      <sz val="11"/>
      <color rgb="FF80276C"/>
      <name val="Verdana"/>
    </font>
    <font>
      <b/>
      <sz val="12"/>
      <color rgb="FFEBEBEB"/>
      <name val="Verdana"/>
    </font>
    <font>
      <b/>
      <sz val="11"/>
      <color rgb="FF80276C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80276C"/>
        <bgColor indexed="64"/>
      </patternFill>
    </fill>
    <fill>
      <patternFill patternType="solid">
        <fgColor rgb="FFEBEBEB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medium">
        <color rgb="FF000000"/>
      </bottom>
      <diagonal/>
    </border>
  </borders>
  <cellStyleXfs count="16">
    <xf numFmtId="0" fontId="0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4" fillId="0" borderId="0"/>
    <xf numFmtId="0" fontId="5" fillId="0" borderId="0"/>
    <xf numFmtId="0" fontId="4" fillId="0" borderId="0"/>
    <xf numFmtId="0" fontId="5" fillId="0" borderId="0"/>
    <xf numFmtId="9" fontId="3" fillId="0" borderId="0" applyFont="0" applyFill="0" applyBorder="0" applyAlignment="0" applyProtection="0"/>
    <xf numFmtId="0" fontId="3" fillId="0" borderId="0"/>
  </cellStyleXfs>
  <cellXfs count="39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9" fontId="0" fillId="0" borderId="0" xfId="0" applyNumberFormat="1"/>
    <xf numFmtId="0" fontId="8" fillId="0" borderId="4" xfId="0" applyFont="1" applyFill="1" applyBorder="1" applyAlignment="1">
      <alignment vertical="center"/>
    </xf>
    <xf numFmtId="2" fontId="0" fillId="3" borderId="0" xfId="0" applyNumberFormat="1" applyFill="1" applyBorder="1" applyAlignment="1">
      <alignment horizontal="center"/>
    </xf>
    <xf numFmtId="0" fontId="7" fillId="3" borderId="0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center" vertical="center" wrapText="1"/>
    </xf>
    <xf numFmtId="49" fontId="10" fillId="5" borderId="2" xfId="0" applyNumberFormat="1" applyFont="1" applyFill="1" applyBorder="1" applyAlignment="1">
      <alignment horizontal="center" vertical="center" wrapText="1"/>
    </xf>
    <xf numFmtId="2" fontId="10" fillId="5" borderId="2" xfId="0" applyNumberFormat="1" applyFont="1" applyFill="1" applyBorder="1" applyAlignment="1">
      <alignment horizontal="center" vertical="center" wrapText="1"/>
    </xf>
    <xf numFmtId="2" fontId="10" fillId="5" borderId="3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  <xf numFmtId="0" fontId="8" fillId="0" borderId="0" xfId="0" applyFont="1" applyBorder="1"/>
    <xf numFmtId="0" fontId="8" fillId="2" borderId="0" xfId="0" applyFont="1" applyFill="1" applyBorder="1" applyAlignment="1">
      <alignment vertical="center"/>
    </xf>
    <xf numFmtId="9" fontId="9" fillId="2" borderId="0" xfId="0" applyNumberFormat="1" applyFont="1" applyFill="1" applyBorder="1" applyAlignment="1">
      <alignment horizontal="center"/>
    </xf>
    <xf numFmtId="0" fontId="8" fillId="2" borderId="0" xfId="0" applyFont="1" applyFill="1" applyBorder="1"/>
    <xf numFmtId="2" fontId="8" fillId="0" borderId="0" xfId="0" applyNumberFormat="1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167" fontId="9" fillId="2" borderId="5" xfId="0" applyNumberFormat="1" applyFont="1" applyFill="1" applyBorder="1" applyAlignment="1">
      <alignment horizontal="center" vertical="center"/>
    </xf>
    <xf numFmtId="9" fontId="9" fillId="2" borderId="5" xfId="0" applyNumberFormat="1" applyFont="1" applyFill="1" applyBorder="1" applyAlignment="1">
      <alignment horizontal="center" vertical="center"/>
    </xf>
    <xf numFmtId="1" fontId="9" fillId="0" borderId="4" xfId="0" applyNumberFormat="1" applyFont="1" applyFill="1" applyBorder="1" applyAlignment="1">
      <alignment horizontal="center" vertical="center"/>
    </xf>
    <xf numFmtId="167" fontId="9" fillId="2" borderId="6" xfId="0" applyNumberFormat="1" applyFont="1" applyFill="1" applyBorder="1" applyAlignment="1">
      <alignment horizontal="center" vertical="center"/>
    </xf>
    <xf numFmtId="0" fontId="12" fillId="5" borderId="10" xfId="0" applyFont="1" applyFill="1" applyBorder="1" applyAlignment="1">
      <alignment horizontal="center" vertical="center"/>
    </xf>
    <xf numFmtId="167" fontId="8" fillId="0" borderId="11" xfId="0" applyNumberFormat="1" applyFont="1" applyBorder="1" applyAlignment="1">
      <alignment horizontal="center" vertical="center"/>
    </xf>
    <xf numFmtId="2" fontId="12" fillId="5" borderId="12" xfId="0" applyNumberFormat="1" applyFont="1" applyFill="1" applyBorder="1" applyAlignment="1">
      <alignment horizontal="center" vertical="center"/>
    </xf>
    <xf numFmtId="0" fontId="12" fillId="5" borderId="13" xfId="0" applyFont="1" applyFill="1" applyBorder="1" applyAlignment="1">
      <alignment horizontal="center" vertical="center"/>
    </xf>
    <xf numFmtId="167" fontId="8" fillId="0" borderId="14" xfId="0" applyNumberFormat="1" applyFont="1" applyBorder="1" applyAlignment="1">
      <alignment horizontal="center" vertical="center"/>
    </xf>
    <xf numFmtId="167" fontId="8" fillId="0" borderId="15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</cellXfs>
  <cellStyles count="16">
    <cellStyle name="Euro" xfId="2" xr:uid="{00000000-0005-0000-0000-000000000000}"/>
    <cellStyle name="Euro 2" xfId="3" xr:uid="{00000000-0005-0000-0000-000001000000}"/>
    <cellStyle name="Euro 3" xfId="4" xr:uid="{00000000-0005-0000-0000-000002000000}"/>
    <cellStyle name="Milliers 2" xfId="5" xr:uid="{00000000-0005-0000-0000-000003000000}"/>
    <cellStyle name="Milliers 3" xfId="6" xr:uid="{00000000-0005-0000-0000-000004000000}"/>
    <cellStyle name="Milliers 4" xfId="7" xr:uid="{00000000-0005-0000-0000-000005000000}"/>
    <cellStyle name="Milliers 5" xfId="8" xr:uid="{00000000-0005-0000-0000-000006000000}"/>
    <cellStyle name="Normal" xfId="0" builtinId="0"/>
    <cellStyle name="Normal 2" xfId="9" xr:uid="{00000000-0005-0000-0000-000008000000}"/>
    <cellStyle name="Normal 2 2" xfId="10" xr:uid="{00000000-0005-0000-0000-000009000000}"/>
    <cellStyle name="Normal 25" xfId="15" xr:uid="{00000000-0005-0000-0000-00000A000000}"/>
    <cellStyle name="Normal 3" xfId="11" xr:uid="{00000000-0005-0000-0000-00000B000000}"/>
    <cellStyle name="Normal 3 2" xfId="1" xr:uid="{00000000-0005-0000-0000-00000C000000}"/>
    <cellStyle name="Normal 4" xfId="12" xr:uid="{00000000-0005-0000-0000-00000D000000}"/>
    <cellStyle name="Normal 5" xfId="13" xr:uid="{00000000-0005-0000-0000-00000E000000}"/>
    <cellStyle name="Pourcentage 2" xfId="14" xr:uid="{00000000-0005-0000-0000-00000F000000}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167" formatCode="#,##0.00\ &quot;€&quot;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167" formatCode="#,##0.00\ &quot;€&quot;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13" formatCode="0%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167" formatCode="#,##0.00\ &quot;€&quot;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 outline="0">
        <top style="thin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color rgb="FF80276C"/>
      </font>
      <fill>
        <patternFill patternType="solid">
          <fgColor indexed="64"/>
          <bgColor rgb="FFEBEBEB"/>
        </patternFill>
      </fill>
    </dxf>
  </dxfs>
  <tableStyles count="0" defaultTableStyle="TableStyleMedium9" defaultPivotStyle="PivotStyleLight16"/>
  <colors>
    <mruColors>
      <color rgb="FF80276C"/>
      <color rgb="FFEBEBEB"/>
      <color rgb="FFFF7B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38100</xdr:rowOff>
    </xdr:from>
    <xdr:to>
      <xdr:col>0</xdr:col>
      <xdr:colOff>1562100</xdr:colOff>
      <xdr:row>0</xdr:row>
      <xdr:rowOff>504825</xdr:rowOff>
    </xdr:to>
    <xdr:pic>
      <xdr:nvPicPr>
        <xdr:cNvPr id="7" name="Image 1">
          <a:extLst>
            <a:ext uri="{FF2B5EF4-FFF2-40B4-BE49-F238E27FC236}">
              <a16:creationId xmlns:a16="http://schemas.microsoft.com/office/drawing/2014/main" id="{813B101D-EE8A-4452-B3A5-3367F148C3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38100"/>
          <a:ext cx="1552575" cy="4667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eachats.extra.laposte.fr/PUBLIC/ATMI92/Charg&#233;s%20d'affaires/MEXIC/Fichiers%20Rendus%20par%20DOTC/95/Description_Parc_Equipement_ARGENTEUI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c"/>
      <sheetName val="Etat du Parc"/>
      <sheetName val="Equipement"/>
      <sheetName val="Data"/>
      <sheetName val="Data_2"/>
      <sheetName val="Description eqt type"/>
      <sheetName val="Immeuble"/>
    </sheetNames>
    <sheetDataSet>
      <sheetData sheetId="0" refreshError="1"/>
      <sheetData sheetId="1" refreshError="1"/>
      <sheetData sheetId="2" refreshError="1"/>
      <sheetData sheetId="3" refreshError="1">
        <row r="2">
          <cell r="A2" t="str">
            <v>Kw</v>
          </cell>
        </row>
        <row r="3">
          <cell r="A3" t="str">
            <v>Kw/h</v>
          </cell>
        </row>
        <row r="4">
          <cell r="A4" t="str">
            <v>KVA</v>
          </cell>
        </row>
        <row r="5">
          <cell r="A5" t="str">
            <v>m3</v>
          </cell>
        </row>
        <row r="6">
          <cell r="A6" t="str">
            <v>m3/h</v>
          </cell>
        </row>
        <row r="7">
          <cell r="A7" t="str">
            <v>m/s</v>
          </cell>
        </row>
        <row r="8">
          <cell r="A8" t="str">
            <v>m2</v>
          </cell>
        </row>
        <row r="9">
          <cell r="A9" t="str">
            <v>…</v>
          </cell>
        </row>
      </sheetData>
      <sheetData sheetId="4" refreshError="1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A6:F9" totalsRowShown="0" headerRowDxfId="10" dataDxfId="8" headerRowBorderDxfId="9" tableBorderDxfId="7" totalsRowBorderDxfId="6">
  <autoFilter ref="A6:F9" xr:uid="{00000000-0009-0000-0100-000001000000}"/>
  <tableColumns count="6">
    <tableColumn id="1" xr3:uid="{00000000-0010-0000-0000-000001000000}" name="Désignation" dataDxfId="5"/>
    <tableColumn id="2" xr3:uid="{00000000-0010-0000-0000-000002000000}" name="Quantité" dataDxfId="4"/>
    <tableColumn id="3" xr3:uid="{00000000-0010-0000-0000-000003000000}" name="Montant unitaire HT" dataDxfId="3"/>
    <tableColumn id="4" xr3:uid="{00000000-0010-0000-0000-000004000000}" name="% TVA" dataDxfId="2"/>
    <tableColumn id="5" xr3:uid="{00000000-0010-0000-0000-000005000000}" name="Montant total TVA" dataDxfId="1">
      <calculatedColumnFormula>B7*C7*D7</calculatedColumnFormula>
    </tableColumn>
    <tableColumn id="6" xr3:uid="{00000000-0010-0000-0000-000006000000}" name="Montant total TTC" dataDxfId="0">
      <calculatedColumnFormula>B7*C7*(1+D7)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"/>
  <sheetViews>
    <sheetView showGridLines="0" tabSelected="1" zoomScale="91" zoomScaleNormal="91" workbookViewId="0">
      <selection activeCell="A15" sqref="A15"/>
    </sheetView>
  </sheetViews>
  <sheetFormatPr baseColWidth="10" defaultColWidth="11.42578125" defaultRowHeight="12.75"/>
  <cols>
    <col min="1" max="1" width="92.5703125" style="1" customWidth="1"/>
    <col min="2" max="2" width="14.28515625" style="1" customWidth="1"/>
    <col min="3" max="3" width="19.7109375" style="1" customWidth="1"/>
    <col min="4" max="4" width="13.7109375" style="2" customWidth="1"/>
    <col min="5" max="5" width="17.140625" style="3" customWidth="1"/>
    <col min="6" max="6" width="21.28515625" style="2" customWidth="1"/>
    <col min="7" max="7" width="25.85546875" style="3" customWidth="1"/>
  </cols>
  <sheetData>
    <row r="1" spans="1:8" ht="41.25" customHeight="1">
      <c r="A1" s="34" t="s">
        <v>13</v>
      </c>
      <c r="B1" s="34"/>
      <c r="C1" s="34"/>
      <c r="D1" s="34"/>
      <c r="E1" s="34"/>
      <c r="F1" s="34"/>
      <c r="G1" s="34"/>
      <c r="H1" s="1"/>
    </row>
    <row r="2" spans="1:8" ht="33.75" customHeight="1">
      <c r="A2" s="34" t="s">
        <v>0</v>
      </c>
      <c r="B2" s="34"/>
      <c r="C2" s="34"/>
      <c r="D2" s="34"/>
      <c r="E2" s="34"/>
      <c r="F2" s="34"/>
      <c r="G2" s="34"/>
      <c r="H2" s="1"/>
    </row>
    <row r="3" spans="1:8" ht="13.9" customHeight="1">
      <c r="A3" s="35"/>
      <c r="B3" s="35"/>
      <c r="C3" s="35"/>
      <c r="D3" s="35"/>
      <c r="E3" s="35"/>
      <c r="F3" s="35"/>
      <c r="G3" s="35"/>
      <c r="H3" s="1"/>
    </row>
    <row r="4" spans="1:8">
      <c r="A4" s="5"/>
      <c r="B4" s="5"/>
      <c r="C4" s="5"/>
      <c r="D4" s="4"/>
      <c r="E4" s="6"/>
      <c r="F4" s="4"/>
      <c r="G4" s="6"/>
      <c r="H4" s="1"/>
    </row>
    <row r="5" spans="1:8" s="1" customFormat="1" ht="22.5" customHeight="1">
      <c r="A5" s="36" t="s">
        <v>1</v>
      </c>
      <c r="B5" s="37"/>
      <c r="C5" s="37"/>
      <c r="D5" s="37"/>
      <c r="E5" s="37"/>
      <c r="F5" s="38"/>
      <c r="G5" s="10"/>
    </row>
    <row r="6" spans="1:8" ht="28.5">
      <c r="A6" s="11" t="s">
        <v>2</v>
      </c>
      <c r="B6" s="11" t="s">
        <v>3</v>
      </c>
      <c r="C6" s="12" t="s">
        <v>4</v>
      </c>
      <c r="D6" s="13" t="s">
        <v>5</v>
      </c>
      <c r="E6" s="12" t="s">
        <v>6</v>
      </c>
      <c r="F6" s="14" t="s">
        <v>7</v>
      </c>
      <c r="G6" s="1"/>
      <c r="H6" s="1"/>
    </row>
    <row r="7" spans="1:8" s="1" customFormat="1" ht="22.9" customHeight="1">
      <c r="A7" s="8" t="s">
        <v>14</v>
      </c>
      <c r="B7" s="26">
        <v>2</v>
      </c>
      <c r="C7" s="24"/>
      <c r="D7" s="25"/>
      <c r="E7" s="24">
        <f t="shared" ref="E7:E8" si="0">B7*C7*D7</f>
        <v>0</v>
      </c>
      <c r="F7" s="27">
        <f t="shared" ref="F7:F9" si="1">B7*C7*(1+D7)</f>
        <v>0</v>
      </c>
      <c r="G7" s="17"/>
    </row>
    <row r="8" spans="1:8" s="1" customFormat="1" ht="22.9" customHeight="1">
      <c r="A8" s="8" t="s">
        <v>8</v>
      </c>
      <c r="B8" s="26">
        <v>8</v>
      </c>
      <c r="C8" s="24"/>
      <c r="D8" s="25"/>
      <c r="E8" s="24">
        <f t="shared" si="0"/>
        <v>0</v>
      </c>
      <c r="F8" s="27">
        <f t="shared" si="1"/>
        <v>0</v>
      </c>
      <c r="G8" s="16"/>
    </row>
    <row r="9" spans="1:8" s="1" customFormat="1" ht="22.9" customHeight="1">
      <c r="A9" s="8" t="s">
        <v>9</v>
      </c>
      <c r="B9" s="26">
        <v>1</v>
      </c>
      <c r="C9" s="24"/>
      <c r="D9" s="25"/>
      <c r="E9" s="24">
        <f>B9*C9*D9</f>
        <v>0</v>
      </c>
      <c r="F9" s="27">
        <f t="shared" si="1"/>
        <v>0</v>
      </c>
      <c r="G9" s="16"/>
    </row>
    <row r="10" spans="1:8" ht="22.9" customHeight="1">
      <c r="A10" s="17"/>
      <c r="B10" s="17"/>
      <c r="C10" s="15"/>
      <c r="D10" s="18"/>
      <c r="E10" s="16"/>
      <c r="F10" s="16"/>
      <c r="G10" s="16"/>
      <c r="H10" s="1"/>
    </row>
    <row r="11" spans="1:8" ht="22.9" customHeight="1">
      <c r="A11" s="19"/>
      <c r="B11" s="19"/>
      <c r="C11" s="28" t="s">
        <v>10</v>
      </c>
      <c r="D11" s="1"/>
      <c r="E11" s="30" t="s">
        <v>11</v>
      </c>
      <c r="F11" s="31" t="s">
        <v>12</v>
      </c>
      <c r="G11" s="20"/>
      <c r="H11" s="1"/>
    </row>
    <row r="12" spans="1:8" ht="22.9" customHeight="1">
      <c r="A12" s="16"/>
      <c r="B12" s="16"/>
      <c r="C12" s="29">
        <f>F12-E12</f>
        <v>0</v>
      </c>
      <c r="D12" s="1"/>
      <c r="E12" s="32">
        <f>SUM(E7:E9)</f>
        <v>0</v>
      </c>
      <c r="F12" s="33">
        <f>SUM(F7:F9)</f>
        <v>0</v>
      </c>
      <c r="G12" s="20"/>
      <c r="H12" s="1"/>
    </row>
    <row r="13" spans="1:8" ht="22.9" customHeight="1">
      <c r="A13" s="21"/>
      <c r="B13" s="21"/>
      <c r="C13" s="21"/>
      <c r="D13" s="22"/>
      <c r="E13" s="23"/>
      <c r="F13" s="22"/>
      <c r="G13" s="23"/>
      <c r="H13" s="1"/>
    </row>
    <row r="14" spans="1:8" ht="22.9" customHeight="1">
      <c r="A14" s="21"/>
      <c r="B14" s="21"/>
      <c r="C14" s="21"/>
      <c r="D14" s="22"/>
      <c r="E14" s="23"/>
      <c r="F14" s="22"/>
      <c r="G14" s="9"/>
      <c r="H14" s="1"/>
    </row>
    <row r="15" spans="1:8" ht="22.9" customHeight="1">
      <c r="A15" s="21"/>
      <c r="B15" s="21"/>
      <c r="C15" s="21"/>
      <c r="D15" s="22"/>
      <c r="E15" s="23"/>
      <c r="F15" s="22"/>
      <c r="G15" s="23"/>
      <c r="H15" s="1"/>
    </row>
    <row r="16" spans="1:8" ht="22.9" customHeight="1">
      <c r="H16" s="1"/>
    </row>
  </sheetData>
  <mergeCells count="4">
    <mergeCell ref="A1:G1"/>
    <mergeCell ref="A2:G2"/>
    <mergeCell ref="A3:G3"/>
    <mergeCell ref="A5:F5"/>
  </mergeCells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Feuil1!$A$2:$A$3</xm:f>
          </x14:formula1>
          <xm:sqref>D7:D9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8.85546875" defaultRowHeight="12.75"/>
  <sheetData>
    <row r="1" spans="1:1">
      <c r="A1" s="1" t="s">
        <v>5</v>
      </c>
    </row>
    <row r="2" spans="1:1">
      <c r="A2" s="7">
        <v>0.1</v>
      </c>
    </row>
    <row r="3" spans="1:1">
      <c r="A3" s="7">
        <v>0.2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16F4FD8097B444B88A2992026F1472A" ma:contentTypeVersion="11" ma:contentTypeDescription="Crée un document." ma:contentTypeScope="" ma:versionID="00f104cf1349b13499ba382033746d58">
  <xsd:schema xmlns:xsd="http://www.w3.org/2001/XMLSchema" xmlns:xs="http://www.w3.org/2001/XMLSchema" xmlns:p="http://schemas.microsoft.com/office/2006/metadata/properties" xmlns:ns2="46a3efa9-0bd1-4282-a842-da9a41f76cb6" xmlns:ns3="62cb1711-1831-4a9d-85e2-15c7297f0e53" targetNamespace="http://schemas.microsoft.com/office/2006/metadata/properties" ma:root="true" ma:fieldsID="25b8e1096f1a53aea22b80df33238fdc" ns2:_="" ns3:_="">
    <xsd:import namespace="46a3efa9-0bd1-4282-a842-da9a41f76cb6"/>
    <xsd:import namespace="62cb1711-1831-4a9d-85e2-15c7297f0e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a3efa9-0bd1-4282-a842-da9a41f76c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cb1711-1831-4a9d-85e2-15c7297f0e5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68D739E-763A-42D8-A480-EA2C848798A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a3efa9-0bd1-4282-a842-da9a41f76cb6"/>
    <ds:schemaRef ds:uri="62cb1711-1831-4a9d-85e2-15c7297f0e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CB93F5F-8EC1-4F2D-B52D-2B2C64A2B19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AD5F673-924B-4AB6-80BA-3EDEBD1868C2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DQE Portes et Portails Auto</vt:lpstr>
      <vt:lpstr>Feuil1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jbesson</dc:creator>
  <cp:keywords/>
  <dc:description/>
  <cp:lastModifiedBy>IFEBE-KABWASA Diane</cp:lastModifiedBy>
  <cp:revision/>
  <dcterms:created xsi:type="dcterms:W3CDTF">2019-01-14T11:13:41Z</dcterms:created>
  <dcterms:modified xsi:type="dcterms:W3CDTF">2025-08-26T15:11:48Z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0x010100B16F4FD8097B444B88A2992026F1472A</vt:lpwstr>
  </property>
</Properties>
</file>