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AF\SACP\UCP\1 Marchés\DG\DG25.53 Portes et portails\1.DCE\LOT 8 - METZ\"/>
    </mc:Choice>
  </mc:AlternateContent>
  <xr:revisionPtr revIDLastSave="0" documentId="13_ncr:1_{64A589A6-DD45-4172-AA29-C7FC34073A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08 - METZ" sheetId="1" r:id="rId1"/>
    <sheet name="TVA" sheetId="2" state="hidden" r:id="rId2"/>
  </sheets>
  <definedNames>
    <definedName name="_xlnm._FilterDatabase" localSheetId="0" hidden="1">'L08 - METZ'!$B$6:$K$6</definedName>
    <definedName name="_xlnm.Print_Area" localSheetId="0">'L08 - METZ'!$B$6:$J$25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6" i="1" l="1"/>
  <c r="K19" i="1"/>
  <c r="K18" i="1"/>
  <c r="K17" i="1"/>
  <c r="K16" i="1"/>
  <c r="K15" i="1"/>
  <c r="K14" i="1"/>
  <c r="K13" i="1"/>
  <c r="K12" i="1"/>
  <c r="K20" i="1"/>
  <c r="K21" i="1"/>
  <c r="K22" i="1"/>
  <c r="K23" i="1"/>
  <c r="K24" i="1"/>
  <c r="K25" i="1"/>
  <c r="K7" i="1" l="1"/>
  <c r="K26" i="1" l="1"/>
  <c r="K11" i="1"/>
  <c r="K10" i="1"/>
  <c r="K9" i="1"/>
  <c r="K8" i="1"/>
  <c r="B2" i="1"/>
</calcChain>
</file>

<file path=xl/sharedStrings.xml><?xml version="1.0" encoding="utf-8"?>
<sst xmlns="http://schemas.openxmlformats.org/spreadsheetml/2006/main" count="130" uniqueCount="61">
  <si>
    <t>% TVA</t>
  </si>
  <si>
    <t>Electrique</t>
  </si>
  <si>
    <t>Levante</t>
  </si>
  <si>
    <t>Portail coulissant</t>
  </si>
  <si>
    <t>semi-automatique</t>
  </si>
  <si>
    <t>DECOMPOSITION DU PRIX GLOBAL ET FORFAITAIRE (D.P.G.F)</t>
  </si>
  <si>
    <t>TYPE</t>
  </si>
  <si>
    <t>IDENTIFICATION CAMPUS</t>
  </si>
  <si>
    <t>TYPE D'OUVERTURE</t>
  </si>
  <si>
    <t>MODE DE COMMANDE</t>
  </si>
  <si>
    <t>ENERGIE</t>
  </si>
  <si>
    <t>MARQUE</t>
  </si>
  <si>
    <t>MODÈLE</t>
  </si>
  <si>
    <t>FORFAIT ANNUEL (€HT)</t>
  </si>
  <si>
    <t>FORFAIT ANNUEL (€TTC)</t>
  </si>
  <si>
    <t>TOTAL</t>
  </si>
  <si>
    <t>TVA</t>
  </si>
  <si>
    <t>Battante</t>
  </si>
  <si>
    <t>Semi-automatique</t>
  </si>
  <si>
    <t>Porte gymnase</t>
  </si>
  <si>
    <t>Porte d'entrée N°12</t>
  </si>
  <si>
    <t>GEZE</t>
  </si>
  <si>
    <t>Portail CIRAM</t>
  </si>
  <si>
    <t>Porte d'entrée N°13</t>
  </si>
  <si>
    <t xml:space="preserve">coulissante </t>
  </si>
  <si>
    <t>Porte Bat B</t>
  </si>
  <si>
    <t>Porte d'entrée N°16</t>
  </si>
  <si>
    <t>Porte sas entrée Bat B</t>
  </si>
  <si>
    <t>porte d'entrée N°17</t>
  </si>
  <si>
    <t>portalp</t>
  </si>
  <si>
    <t xml:space="preserve">Porte entrée du BAT B /A </t>
  </si>
  <si>
    <t>porte d'entrée N°15</t>
  </si>
  <si>
    <t xml:space="preserve">Porte entrée Bat A </t>
  </si>
  <si>
    <t>porte d'entrée N°14</t>
  </si>
  <si>
    <t xml:space="preserve">Portail Logement </t>
  </si>
  <si>
    <t>portail d'entrée N°21</t>
  </si>
  <si>
    <t>Battant</t>
  </si>
  <si>
    <t>sea</t>
  </si>
  <si>
    <t>portail livraison N°18</t>
  </si>
  <si>
    <t xml:space="preserve">portail d'entrée </t>
  </si>
  <si>
    <t xml:space="preserve">coulissant </t>
  </si>
  <si>
    <t>portail coulissant N°20</t>
  </si>
  <si>
    <t>CIRAM</t>
  </si>
  <si>
    <t>coulissant</t>
  </si>
  <si>
    <t>SEA</t>
  </si>
  <si>
    <t>Barrière Administration</t>
  </si>
  <si>
    <t>Barrière Entrée N°3</t>
  </si>
  <si>
    <t>Cour d'honneur N°1</t>
  </si>
  <si>
    <t>Porte atelier CiramN°19</t>
  </si>
  <si>
    <t>hôrmann</t>
  </si>
  <si>
    <t>commande interrupteur</t>
  </si>
  <si>
    <t>Porte atelier n°11</t>
  </si>
  <si>
    <t>Porte atelier n°10</t>
  </si>
  <si>
    <t>Porte atelier n°9</t>
  </si>
  <si>
    <t>Porte atelier n°8</t>
  </si>
  <si>
    <t>Porte atelier n°7</t>
  </si>
  <si>
    <t>Porte atelier n°6</t>
  </si>
  <si>
    <t>levante</t>
  </si>
  <si>
    <t>Porte atelier n°5</t>
  </si>
  <si>
    <t>Le montant annuel du DPGF comprend les frais décrits à l'article 3 du CCTP (l'entretien, la maintenance préventive, frais de déplacement, main-d'oeuvre, travail en hauteur,rapport d'intervention, etc.) ainsi que la maintenance curative engendrant des coûts &lt; 250€ HT/intervention (pièces et Main d'œuvre)</t>
  </si>
  <si>
    <t>DG25.53 LOT 8 : DPGF METZ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</si>
</sst>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6"/>
      <color rgb="FF000000"/>
      <name val="Verdana"/>
      <family val="2"/>
    </font>
    <font>
      <b/>
      <sz val="16"/>
      <name val="Verdana"/>
      <family val="2"/>
    </font>
    <font>
      <u/>
      <sz val="10"/>
      <name val="Verdana"/>
      <family val="2"/>
    </font>
    <font>
      <b/>
      <sz val="12"/>
      <color rgb="FF80276C"/>
      <name val="Verdana"/>
      <family val="2"/>
    </font>
    <font>
      <b/>
      <sz val="20"/>
      <color rgb="FF80276C"/>
      <name val="Verdana"/>
      <family val="2"/>
    </font>
    <font>
      <b/>
      <sz val="14"/>
      <color rgb="FF80276C"/>
      <name val="Verdana"/>
      <family val="2"/>
    </font>
    <font>
      <b/>
      <sz val="11"/>
      <color rgb="FF80276C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EBEBEB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9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0" fontId="1" fillId="0" borderId="0" xfId="0" applyFont="1" applyBorder="1"/>
    <xf numFmtId="9" fontId="0" fillId="0" borderId="0" xfId="0" applyNumberFormat="1"/>
    <xf numFmtId="20" fontId="1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1877786</xdr:colOff>
      <xdr:row>0</xdr:row>
      <xdr:rowOff>561857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8560194-68B9-439D-9F59-C43CF9A9C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2321" y="0"/>
          <a:ext cx="1877786" cy="561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8"/>
  <sheetViews>
    <sheetView showGridLines="0" tabSelected="1" zoomScale="90" zoomScaleNormal="90" workbookViewId="0">
      <selection activeCell="C30" sqref="C30"/>
    </sheetView>
  </sheetViews>
  <sheetFormatPr baseColWidth="10" defaultColWidth="9.140625" defaultRowHeight="14.25" x14ac:dyDescent="0.2"/>
  <cols>
    <col min="1" max="1" width="9.140625" style="1"/>
    <col min="2" max="2" width="33.7109375" style="1" customWidth="1"/>
    <col min="3" max="3" width="40" style="1" customWidth="1"/>
    <col min="4" max="4" width="23.140625" style="1" bestFit="1" customWidth="1"/>
    <col min="5" max="5" width="44.28515625" style="1" customWidth="1"/>
    <col min="6" max="6" width="17.28515625" style="1" customWidth="1"/>
    <col min="7" max="7" width="28.42578125" style="1" customWidth="1"/>
    <col min="8" max="8" width="28.7109375" style="1" customWidth="1"/>
    <col min="9" max="9" width="18.5703125" style="1" customWidth="1"/>
    <col min="10" max="10" width="9.140625" style="1"/>
    <col min="11" max="11" width="18.5703125" style="1" customWidth="1"/>
    <col min="12" max="16384" width="9.140625" style="1"/>
  </cols>
  <sheetData>
    <row r="1" spans="2:11" ht="46.5" customHeight="1" x14ac:dyDescent="0.2">
      <c r="B1" s="20" t="s">
        <v>60</v>
      </c>
      <c r="C1" s="20"/>
      <c r="D1" s="20"/>
      <c r="E1" s="20"/>
      <c r="F1" s="20"/>
      <c r="G1" s="20"/>
      <c r="H1" s="20"/>
      <c r="I1" s="20"/>
      <c r="J1" s="20"/>
      <c r="K1" s="20"/>
    </row>
    <row r="2" spans="2:11" ht="19.5" x14ac:dyDescent="0.2">
      <c r="B2" s="20" t="str">
        <f>UPPER("Maintenance et Entretien Portes et Portails automatiques")</f>
        <v>MAINTENANCE ET ENTRETIEN PORTES ET PORTAILS AUTOMATIQUES</v>
      </c>
      <c r="C2" s="20"/>
      <c r="D2" s="20"/>
      <c r="E2" s="20"/>
      <c r="F2" s="20"/>
      <c r="G2" s="20"/>
      <c r="H2" s="20"/>
      <c r="I2" s="20"/>
      <c r="J2" s="20"/>
      <c r="K2" s="20"/>
    </row>
    <row r="3" spans="2:11" ht="19.5" x14ac:dyDescent="0.2">
      <c r="B3" s="2"/>
      <c r="C3" s="2"/>
      <c r="D3" s="2"/>
      <c r="E3" s="2"/>
      <c r="F3" s="2"/>
      <c r="G3" s="2"/>
      <c r="H3" s="2"/>
      <c r="I3" s="2"/>
      <c r="J3" s="2"/>
    </row>
    <row r="4" spans="2:11" ht="19.5" x14ac:dyDescent="0.2">
      <c r="B4" s="21" t="s">
        <v>5</v>
      </c>
      <c r="C4" s="21"/>
      <c r="D4" s="21"/>
      <c r="E4" s="21"/>
      <c r="F4" s="21"/>
      <c r="G4" s="21"/>
      <c r="H4" s="21"/>
      <c r="I4" s="21"/>
      <c r="J4" s="21"/>
      <c r="K4" s="21"/>
    </row>
    <row r="5" spans="2:11" ht="15" thickBot="1" x14ac:dyDescent="0.25">
      <c r="C5" s="3"/>
      <c r="D5" s="3"/>
      <c r="E5" s="3"/>
      <c r="F5" s="3"/>
      <c r="G5" s="3"/>
      <c r="H5" s="3"/>
      <c r="I5" s="3"/>
      <c r="J5" s="3"/>
    </row>
    <row r="6" spans="2:11" ht="45.75" thickBot="1" x14ac:dyDescent="0.25">
      <c r="B6" s="6" t="s">
        <v>6</v>
      </c>
      <c r="C6" s="6" t="s">
        <v>7</v>
      </c>
      <c r="D6" s="6" t="s">
        <v>8</v>
      </c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6" t="s">
        <v>0</v>
      </c>
      <c r="K6" s="6" t="s">
        <v>14</v>
      </c>
    </row>
    <row r="7" spans="2:11" ht="14.25" customHeight="1" x14ac:dyDescent="0.2">
      <c r="B7" s="8" t="s">
        <v>19</v>
      </c>
      <c r="C7" s="9" t="s">
        <v>20</v>
      </c>
      <c r="D7" s="9" t="s">
        <v>17</v>
      </c>
      <c r="E7" s="9" t="s">
        <v>18</v>
      </c>
      <c r="F7" s="9" t="s">
        <v>1</v>
      </c>
      <c r="G7" s="9"/>
      <c r="H7" s="9" t="s">
        <v>21</v>
      </c>
      <c r="I7" s="10">
        <v>0</v>
      </c>
      <c r="J7" s="11"/>
      <c r="K7" s="7">
        <f>IF(J7&lt;&gt;"",I7*(1+J7),0)</f>
        <v>0</v>
      </c>
    </row>
    <row r="8" spans="2:11" ht="14.25" customHeight="1" x14ac:dyDescent="0.2">
      <c r="B8" s="8" t="s">
        <v>22</v>
      </c>
      <c r="C8" s="9" t="s">
        <v>23</v>
      </c>
      <c r="D8" s="9" t="s">
        <v>24</v>
      </c>
      <c r="E8" s="9" t="s">
        <v>18</v>
      </c>
      <c r="F8" s="9" t="s">
        <v>1</v>
      </c>
      <c r="G8" s="9"/>
      <c r="H8" s="9" t="s">
        <v>21</v>
      </c>
      <c r="I8" s="10">
        <v>0</v>
      </c>
      <c r="J8" s="11"/>
      <c r="K8" s="12">
        <f t="shared" ref="K8:K25" si="0">IF(J8&lt;&gt;"",I8*(1+J8),0)</f>
        <v>0</v>
      </c>
    </row>
    <row r="9" spans="2:11" ht="14.25" customHeight="1" x14ac:dyDescent="0.2">
      <c r="B9" s="8" t="s">
        <v>25</v>
      </c>
      <c r="C9" s="9" t="s">
        <v>26</v>
      </c>
      <c r="D9" s="9" t="s">
        <v>17</v>
      </c>
      <c r="E9" s="9" t="s">
        <v>4</v>
      </c>
      <c r="F9" s="9" t="s">
        <v>1</v>
      </c>
      <c r="G9" s="9"/>
      <c r="H9" s="9" t="s">
        <v>21</v>
      </c>
      <c r="I9" s="10">
        <v>0</v>
      </c>
      <c r="J9" s="11"/>
      <c r="K9" s="12">
        <f t="shared" si="0"/>
        <v>0</v>
      </c>
    </row>
    <row r="10" spans="2:11" ht="14.25" customHeight="1" x14ac:dyDescent="0.2">
      <c r="B10" s="8" t="s">
        <v>27</v>
      </c>
      <c r="C10" s="9" t="s">
        <v>28</v>
      </c>
      <c r="D10" s="9" t="s">
        <v>24</v>
      </c>
      <c r="E10" s="9" t="s">
        <v>18</v>
      </c>
      <c r="F10" s="9" t="s">
        <v>1</v>
      </c>
      <c r="G10" s="9" t="s">
        <v>29</v>
      </c>
      <c r="H10" s="9" t="s">
        <v>29</v>
      </c>
      <c r="I10" s="10">
        <v>0</v>
      </c>
      <c r="J10" s="11"/>
      <c r="K10" s="12">
        <f t="shared" si="0"/>
        <v>0</v>
      </c>
    </row>
    <row r="11" spans="2:11" ht="14.25" customHeight="1" x14ac:dyDescent="0.2">
      <c r="B11" s="8" t="s">
        <v>30</v>
      </c>
      <c r="C11" s="9" t="s">
        <v>31</v>
      </c>
      <c r="D11" s="9" t="s">
        <v>17</v>
      </c>
      <c r="E11" s="9" t="s">
        <v>18</v>
      </c>
      <c r="F11" s="9" t="s">
        <v>1</v>
      </c>
      <c r="G11" s="9"/>
      <c r="H11" s="9" t="s">
        <v>21</v>
      </c>
      <c r="I11" s="10">
        <v>0</v>
      </c>
      <c r="J11" s="11"/>
      <c r="K11" s="12">
        <f t="shared" si="0"/>
        <v>0</v>
      </c>
    </row>
    <row r="12" spans="2:11" ht="14.25" customHeight="1" x14ac:dyDescent="0.2">
      <c r="B12" s="8" t="s">
        <v>32</v>
      </c>
      <c r="C12" s="9" t="s">
        <v>33</v>
      </c>
      <c r="D12" s="9" t="s">
        <v>17</v>
      </c>
      <c r="E12" s="9" t="s">
        <v>18</v>
      </c>
      <c r="F12" s="9" t="s">
        <v>1</v>
      </c>
      <c r="G12" s="9"/>
      <c r="H12" s="9" t="s">
        <v>21</v>
      </c>
      <c r="I12" s="10">
        <v>0</v>
      </c>
      <c r="J12" s="11"/>
      <c r="K12" s="12">
        <f t="shared" ref="K12:K19" si="1">IF(J12&lt;&gt;"",I12*(1+J12),0)</f>
        <v>0</v>
      </c>
    </row>
    <row r="13" spans="2:11" ht="14.25" customHeight="1" x14ac:dyDescent="0.2">
      <c r="B13" s="8" t="s">
        <v>34</v>
      </c>
      <c r="C13" s="9" t="s">
        <v>35</v>
      </c>
      <c r="D13" s="9" t="s">
        <v>36</v>
      </c>
      <c r="E13" s="9" t="s">
        <v>18</v>
      </c>
      <c r="F13" s="9" t="s">
        <v>1</v>
      </c>
      <c r="G13" s="9"/>
      <c r="H13" s="9" t="s">
        <v>37</v>
      </c>
      <c r="I13" s="10">
        <v>0</v>
      </c>
      <c r="J13" s="11"/>
      <c r="K13" s="12">
        <f t="shared" si="1"/>
        <v>0</v>
      </c>
    </row>
    <row r="14" spans="2:11" ht="14.25" customHeight="1" x14ac:dyDescent="0.2">
      <c r="B14" s="8" t="s">
        <v>38</v>
      </c>
      <c r="C14" s="9" t="s">
        <v>39</v>
      </c>
      <c r="D14" s="9" t="s">
        <v>40</v>
      </c>
      <c r="E14" s="9" t="s">
        <v>18</v>
      </c>
      <c r="F14" s="9" t="s">
        <v>1</v>
      </c>
      <c r="G14" s="9"/>
      <c r="H14" s="9" t="s">
        <v>37</v>
      </c>
      <c r="I14" s="10">
        <v>0</v>
      </c>
      <c r="J14" s="11"/>
      <c r="K14" s="12">
        <f t="shared" si="1"/>
        <v>0</v>
      </c>
    </row>
    <row r="15" spans="2:11" ht="14.25" customHeight="1" x14ac:dyDescent="0.2">
      <c r="B15" s="8" t="s">
        <v>41</v>
      </c>
      <c r="C15" s="9" t="s">
        <v>42</v>
      </c>
      <c r="D15" s="9" t="s">
        <v>43</v>
      </c>
      <c r="E15" s="9" t="s">
        <v>18</v>
      </c>
      <c r="F15" s="9" t="s">
        <v>1</v>
      </c>
      <c r="G15" s="9"/>
      <c r="H15" s="9" t="s">
        <v>44</v>
      </c>
      <c r="I15" s="10">
        <v>0</v>
      </c>
      <c r="J15" s="11"/>
      <c r="K15" s="12">
        <f t="shared" si="1"/>
        <v>0</v>
      </c>
    </row>
    <row r="16" spans="2:11" ht="14.25" customHeight="1" x14ac:dyDescent="0.2">
      <c r="B16" s="8" t="s">
        <v>45</v>
      </c>
      <c r="C16" s="9" t="s">
        <v>46</v>
      </c>
      <c r="D16" s="9" t="s">
        <v>2</v>
      </c>
      <c r="E16" s="9" t="s">
        <v>18</v>
      </c>
      <c r="F16" s="9" t="s">
        <v>1</v>
      </c>
      <c r="G16" s="9"/>
      <c r="H16" s="9" t="s">
        <v>44</v>
      </c>
      <c r="I16" s="10">
        <v>0</v>
      </c>
      <c r="J16" s="11"/>
      <c r="K16" s="12">
        <f t="shared" si="1"/>
        <v>0</v>
      </c>
    </row>
    <row r="17" spans="2:12" ht="14.25" customHeight="1" x14ac:dyDescent="0.2">
      <c r="B17" s="8" t="s">
        <v>3</v>
      </c>
      <c r="C17" s="9" t="s">
        <v>47</v>
      </c>
      <c r="D17" s="9" t="s">
        <v>43</v>
      </c>
      <c r="E17" s="9" t="s">
        <v>18</v>
      </c>
      <c r="F17" s="9" t="s">
        <v>1</v>
      </c>
      <c r="G17" s="9"/>
      <c r="H17" s="9" t="s">
        <v>44</v>
      </c>
      <c r="I17" s="10">
        <v>0</v>
      </c>
      <c r="J17" s="11"/>
      <c r="K17" s="12">
        <f t="shared" si="1"/>
        <v>0</v>
      </c>
    </row>
    <row r="18" spans="2:12" ht="14.25" customHeight="1" x14ac:dyDescent="0.2">
      <c r="B18" s="8" t="s">
        <v>48</v>
      </c>
      <c r="C18" s="9" t="s">
        <v>49</v>
      </c>
      <c r="D18" s="9" t="s">
        <v>2</v>
      </c>
      <c r="E18" s="9" t="s">
        <v>50</v>
      </c>
      <c r="F18" s="9" t="s">
        <v>1</v>
      </c>
      <c r="G18" s="9" t="s">
        <v>49</v>
      </c>
      <c r="H18" s="9"/>
      <c r="I18" s="10">
        <v>0</v>
      </c>
      <c r="J18" s="11"/>
      <c r="K18" s="12">
        <f t="shared" si="1"/>
        <v>0</v>
      </c>
    </row>
    <row r="19" spans="2:12" ht="14.25" customHeight="1" x14ac:dyDescent="0.2">
      <c r="B19" s="8" t="s">
        <v>51</v>
      </c>
      <c r="C19" s="9" t="s">
        <v>49</v>
      </c>
      <c r="D19" s="9" t="s">
        <v>2</v>
      </c>
      <c r="E19" s="9" t="s">
        <v>50</v>
      </c>
      <c r="F19" s="9" t="s">
        <v>1</v>
      </c>
      <c r="G19" s="9" t="s">
        <v>49</v>
      </c>
      <c r="H19" s="9"/>
      <c r="I19" s="10">
        <v>0</v>
      </c>
      <c r="J19" s="11"/>
      <c r="K19" s="12">
        <f t="shared" si="1"/>
        <v>0</v>
      </c>
    </row>
    <row r="20" spans="2:12" ht="14.25" customHeight="1" x14ac:dyDescent="0.2">
      <c r="B20" s="8" t="s">
        <v>52</v>
      </c>
      <c r="C20" s="9" t="s">
        <v>49</v>
      </c>
      <c r="D20" s="9" t="s">
        <v>2</v>
      </c>
      <c r="E20" s="9" t="s">
        <v>50</v>
      </c>
      <c r="F20" s="9" t="s">
        <v>1</v>
      </c>
      <c r="G20" s="9" t="s">
        <v>49</v>
      </c>
      <c r="H20" s="9"/>
      <c r="I20" s="10">
        <v>0</v>
      </c>
      <c r="J20" s="11"/>
      <c r="K20" s="12">
        <f t="shared" si="0"/>
        <v>0</v>
      </c>
    </row>
    <row r="21" spans="2:12" ht="14.25" customHeight="1" x14ac:dyDescent="0.2">
      <c r="B21" s="8" t="s">
        <v>53</v>
      </c>
      <c r="C21" s="9" t="s">
        <v>49</v>
      </c>
      <c r="D21" s="9" t="s">
        <v>2</v>
      </c>
      <c r="E21" s="9" t="s">
        <v>50</v>
      </c>
      <c r="F21" s="9" t="s">
        <v>1</v>
      </c>
      <c r="G21" s="9" t="s">
        <v>49</v>
      </c>
      <c r="H21" s="9"/>
      <c r="I21" s="10">
        <v>0</v>
      </c>
      <c r="J21" s="11"/>
      <c r="K21" s="12">
        <f t="shared" si="0"/>
        <v>0</v>
      </c>
    </row>
    <row r="22" spans="2:12" ht="14.25" customHeight="1" x14ac:dyDescent="0.2">
      <c r="B22" s="8" t="s">
        <v>54</v>
      </c>
      <c r="C22" s="9" t="s">
        <v>49</v>
      </c>
      <c r="D22" s="9" t="s">
        <v>2</v>
      </c>
      <c r="E22" s="9" t="s">
        <v>50</v>
      </c>
      <c r="F22" s="9" t="s">
        <v>1</v>
      </c>
      <c r="G22" s="9" t="s">
        <v>49</v>
      </c>
      <c r="H22" s="9"/>
      <c r="I22" s="10">
        <v>0</v>
      </c>
      <c r="J22" s="11"/>
      <c r="K22" s="12">
        <f t="shared" si="0"/>
        <v>0</v>
      </c>
    </row>
    <row r="23" spans="2:12" ht="14.25" customHeight="1" x14ac:dyDescent="0.2">
      <c r="B23" s="8" t="s">
        <v>55</v>
      </c>
      <c r="C23" s="9" t="s">
        <v>49</v>
      </c>
      <c r="D23" s="9" t="s">
        <v>2</v>
      </c>
      <c r="E23" s="9" t="s">
        <v>50</v>
      </c>
      <c r="F23" s="9" t="s">
        <v>1</v>
      </c>
      <c r="G23" s="9" t="s">
        <v>49</v>
      </c>
      <c r="H23" s="9"/>
      <c r="I23" s="10">
        <v>0</v>
      </c>
      <c r="J23" s="11"/>
      <c r="K23" s="12">
        <f t="shared" si="0"/>
        <v>0</v>
      </c>
    </row>
    <row r="24" spans="2:12" ht="14.25" customHeight="1" x14ac:dyDescent="0.2">
      <c r="B24" s="8" t="s">
        <v>56</v>
      </c>
      <c r="C24" s="9" t="s">
        <v>49</v>
      </c>
      <c r="D24" s="9" t="s">
        <v>57</v>
      </c>
      <c r="E24" s="9" t="s">
        <v>50</v>
      </c>
      <c r="F24" s="9" t="s">
        <v>1</v>
      </c>
      <c r="G24" s="9" t="s">
        <v>49</v>
      </c>
      <c r="H24" s="9"/>
      <c r="I24" s="10">
        <v>0</v>
      </c>
      <c r="J24" s="11"/>
      <c r="K24" s="12">
        <f t="shared" si="0"/>
        <v>0</v>
      </c>
    </row>
    <row r="25" spans="2:12" ht="14.25" customHeight="1" thickBot="1" x14ac:dyDescent="0.25">
      <c r="B25" s="8" t="s">
        <v>58</v>
      </c>
      <c r="C25" s="9" t="s">
        <v>49</v>
      </c>
      <c r="D25" s="9" t="s">
        <v>57</v>
      </c>
      <c r="E25" s="9" t="s">
        <v>50</v>
      </c>
      <c r="F25" s="9" t="s">
        <v>1</v>
      </c>
      <c r="G25" s="9" t="s">
        <v>49</v>
      </c>
      <c r="H25" s="9"/>
      <c r="I25" s="10">
        <v>0</v>
      </c>
      <c r="J25" s="11"/>
      <c r="K25" s="12">
        <f t="shared" si="0"/>
        <v>0</v>
      </c>
    </row>
    <row r="26" spans="2:12" ht="25.5" thickBot="1" x14ac:dyDescent="0.3">
      <c r="B26" s="13"/>
      <c r="C26" s="14"/>
      <c r="D26" s="14"/>
      <c r="E26" s="14"/>
      <c r="F26" s="14"/>
      <c r="G26" s="14"/>
      <c r="H26" s="14" t="s">
        <v>15</v>
      </c>
      <c r="I26" s="15">
        <f>SUM(I7:I25)</f>
        <v>0</v>
      </c>
      <c r="J26"/>
      <c r="K26" s="16">
        <f>SUM(K7:K25)</f>
        <v>0</v>
      </c>
    </row>
    <row r="27" spans="2:12" x14ac:dyDescent="0.2">
      <c r="C27" s="4"/>
    </row>
    <row r="28" spans="2:12" ht="45.75" customHeight="1" x14ac:dyDescent="0.2">
      <c r="B28" s="22" t="s">
        <v>59</v>
      </c>
      <c r="C28" s="22"/>
      <c r="D28" s="22"/>
      <c r="E28" s="22"/>
      <c r="F28" s="22"/>
      <c r="G28" s="22"/>
      <c r="H28" s="22"/>
      <c r="I28" s="22"/>
      <c r="J28" s="22"/>
      <c r="K28" s="22"/>
      <c r="L28" s="17"/>
    </row>
    <row r="29" spans="2:12" ht="14.25" customHeight="1" x14ac:dyDescent="0.25">
      <c r="B29"/>
      <c r="C29"/>
      <c r="D29"/>
      <c r="L29" s="17"/>
    </row>
    <row r="30" spans="2:12" ht="15" x14ac:dyDescent="0.25">
      <c r="B30"/>
      <c r="C30"/>
      <c r="D30"/>
    </row>
    <row r="31" spans="2:12" ht="15" x14ac:dyDescent="0.25">
      <c r="B31"/>
      <c r="C31"/>
      <c r="D31"/>
      <c r="H31" s="4"/>
    </row>
    <row r="32" spans="2:12" x14ac:dyDescent="0.2">
      <c r="C32" s="19"/>
      <c r="G32" s="4"/>
      <c r="H32" s="4"/>
    </row>
    <row r="37" spans="2:8" x14ac:dyDescent="0.2">
      <c r="C37" s="4"/>
    </row>
    <row r="38" spans="2:8" x14ac:dyDescent="0.2">
      <c r="C38" s="4"/>
    </row>
    <row r="39" spans="2:8" x14ac:dyDescent="0.2">
      <c r="C39" s="4"/>
    </row>
    <row r="40" spans="2:8" x14ac:dyDescent="0.2">
      <c r="B40" s="5"/>
      <c r="C40" s="4"/>
    </row>
    <row r="41" spans="2:8" x14ac:dyDescent="0.2">
      <c r="C41" s="4"/>
    </row>
    <row r="42" spans="2:8" x14ac:dyDescent="0.2">
      <c r="B42" s="4"/>
      <c r="C42" s="4"/>
      <c r="D42" s="4"/>
      <c r="E42" s="4"/>
      <c r="F42" s="4"/>
      <c r="G42" s="4"/>
      <c r="H42" s="4"/>
    </row>
    <row r="43" spans="2:8" x14ac:dyDescent="0.2">
      <c r="C43" s="4"/>
    </row>
    <row r="44" spans="2:8" x14ac:dyDescent="0.2">
      <c r="C44" s="4"/>
    </row>
    <row r="45" spans="2:8" x14ac:dyDescent="0.2">
      <c r="C45" s="4"/>
    </row>
    <row r="46" spans="2:8" x14ac:dyDescent="0.2">
      <c r="C46" s="4"/>
    </row>
    <row r="47" spans="2:8" x14ac:dyDescent="0.2">
      <c r="C47" s="4"/>
    </row>
    <row r="48" spans="2:8" x14ac:dyDescent="0.2">
      <c r="C48" s="4"/>
    </row>
  </sheetData>
  <autoFilter ref="B6:K6" xr:uid="{00000000-0009-0000-0000-000000000000}"/>
  <mergeCells count="4">
    <mergeCell ref="B1:K1"/>
    <mergeCell ref="B2:K2"/>
    <mergeCell ref="B4:K4"/>
    <mergeCell ref="B28:K28"/>
  </mergeCells>
  <pageMargins left="0.7" right="0.7" top="0.75" bottom="0.75" header="0.3" footer="0.3"/>
  <pageSetup paperSize="9" scale="5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TVA!$A$2:$A$3</xm:f>
          </x14:formula1>
          <xm:sqref>J7:J25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RowHeight="15" x14ac:dyDescent="0.25"/>
  <sheetData>
    <row r="1" spans="1:1" x14ac:dyDescent="0.25">
      <c r="A1" t="s">
        <v>16</v>
      </c>
    </row>
    <row r="2" spans="1:1" x14ac:dyDescent="0.25">
      <c r="A2" s="18">
        <v>0.1</v>
      </c>
    </row>
    <row r="3" spans="1:1" x14ac:dyDescent="0.25">
      <c r="A3" s="18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4B5193-9956-49AF-B80E-5BC14BEB4588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62cb1711-1831-4a9d-85e2-15c7297f0e53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46a3efa9-0bd1-4282-a842-da9a41f76cb6"/>
  </ds:schemaRefs>
</ds:datastoreItem>
</file>

<file path=customXml/itemProps2.xml><?xml version="1.0" encoding="utf-8"?>
<ds:datastoreItem xmlns:ds="http://schemas.openxmlformats.org/officeDocument/2006/customXml" ds:itemID="{9720C0B6-3C4E-4016-B40E-BC4C02C4C1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5F3869-BE72-4313-8A4C-E2B7A045B7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L08 - METZ</vt:lpstr>
      <vt:lpstr>TVA</vt:lpstr>
      <vt:lpstr>'L08 - METZ'!Zone_d_impression</vt:lpstr>
    </vt:vector>
  </TitlesOfParts>
  <Manager/>
  <Company>ENSAM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IFEBE-KABWASA Diane</dc:creator>
  <cp:keywords/>
  <dc:description/>
  <cp:lastModifiedBy>IFEBE-KABWASA Diane</cp:lastModifiedBy>
  <cp:revision/>
  <cp:lastPrinted>2021-08-31T13:30:00Z</cp:lastPrinted>
  <dcterms:created xsi:type="dcterms:W3CDTF">2020-11-27T16:00:57Z</dcterms:created>
  <dcterms:modified xsi:type="dcterms:W3CDTF">2025-08-25T14:24:41Z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