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Y:\Achats - marchés\Fournitures\2025\2025FCS0023_Banc_essai_DAEP\1_CONSULTATION\0_PreparationProcédure\DCE relecture Anne\"/>
    </mc:Choice>
  </mc:AlternateContent>
  <xr:revisionPtr revIDLastSave="0" documentId="13_ncr:1_{DF4735CA-5873-4486-9341-FB37960FEE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OTATION TECHNIQUE" sheetId="5" r:id="rId1"/>
    <sheet name="NOTATION GLOBALE" sheetId="6" r:id="rId2"/>
  </sheets>
  <definedNames>
    <definedName name="_xlnm.Print_Area" localSheetId="0">'NOTATION TECHNIQUE'!$C$3:$C$35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6" l="1"/>
  <c r="G32" i="5"/>
  <c r="E15" i="6" l="1"/>
</calcChain>
</file>

<file path=xl/sharedStrings.xml><?xml version="1.0" encoding="utf-8"?>
<sst xmlns="http://schemas.openxmlformats.org/spreadsheetml/2006/main" count="99" uniqueCount="77">
  <si>
    <t>TYPE DE CARACTERISTIQUE</t>
  </si>
  <si>
    <t>TECHNIQUE</t>
  </si>
  <si>
    <t>VALORISABLE</t>
  </si>
  <si>
    <t>Pts</t>
  </si>
  <si>
    <t>Note Totale / 100</t>
  </si>
  <si>
    <t>Classement</t>
  </si>
  <si>
    <t>Critères</t>
  </si>
  <si>
    <t xml:space="preserve">Eléments de notation </t>
  </si>
  <si>
    <t>EXIGENCE</t>
  </si>
  <si>
    <r>
      <rPr>
        <b/>
        <sz val="14"/>
        <color theme="1"/>
        <rFont val="Arial"/>
        <family val="2"/>
      </rPr>
      <t>CANDIDAT</t>
    </r>
    <r>
      <rPr>
        <b/>
        <sz val="12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>REFERENCE PRODUIT</t>
    </r>
  </si>
  <si>
    <t>Restrictions physiques</t>
  </si>
  <si>
    <t>Conception et Fourniture du Système Electrique d’un Banc d’Essai pour Hélice en Soufflerie « FSSIC-SAA »</t>
  </si>
  <si>
    <t>Refroidissement liquide en circuit fermé si nécessaire (sous préconisation du fournisseur)</t>
  </si>
  <si>
    <t>Pas de ventilation libre (air interdit)</t>
  </si>
  <si>
    <t>Alimentation ≤ 40 kW</t>
  </si>
  <si>
    <t>Encombrement compatible avec intégration nacelle</t>
  </si>
  <si>
    <t>Couplemètre intégré au moteur</t>
  </si>
  <si>
    <t>Masse réduite compatible avec intégration dynamique</t>
  </si>
  <si>
    <t>CAPACITES DE MESURE ET INSTRUMENTATION</t>
  </si>
  <si>
    <t>MODES DE COMMANDE ET SECURITE</t>
  </si>
  <si>
    <t>DOCUMENTATION, LIVRAISON ET MODULARITE</t>
  </si>
  <si>
    <t xml:space="preserve">Diamètre moteur : ≤ 148 mm 
Longueur moteur : ≤ 400 mm </t>
  </si>
  <si>
    <t>Conditionnement de 6/7 voies analogiques pour balance 6C</t>
  </si>
  <si>
    <t>Conditionnement de 3 voies analogiques pour accéléromètre tri-axe</t>
  </si>
  <si>
    <t>Conditionnement des signaux issus du moteur (couplemètre, capteur vitesse, température, position)</t>
  </si>
  <si>
    <t>Alimentation capteurs externes fournie</t>
  </si>
  <si>
    <t>Regroupement des signaux dans un boîtier unique</t>
  </si>
  <si>
    <t>Souhaitée : Intégration de capteur température moteur</t>
  </si>
  <si>
    <t>Souhaitée : Bus de données intégré simplifié</t>
  </si>
  <si>
    <t>Souhaitée : Transmission simplifiée via connectique industrielle</t>
  </si>
  <si>
    <t>Souhaitée : Boîtier de conditionnement compact dissociable</t>
  </si>
  <si>
    <t>Souhaitée : Refroidissement intégré à la nacelle</t>
  </si>
  <si>
    <t>Souhaitée :  Système silencieux sans flux perturbateur</t>
  </si>
  <si>
    <t>Souhaitée :  Moteur couvrant basse et haute puissance sans réducteur</t>
  </si>
  <si>
    <t>Souhaitée :  Solution monobloc compacte</t>
  </si>
  <si>
    <t>Souhaitée : Intégration électromécanique optimisée</t>
  </si>
  <si>
    <t>Souhaitée : Masse minimale sans compromis sur la performance</t>
  </si>
  <si>
    <t>Pilotage en vitesse constante, rampe, CW/CCW, mode libre</t>
  </si>
  <si>
    <t>Coupure sur vitesse excessive et surchauffe</t>
  </si>
  <si>
    <t>Arrêt d’urgence boîtier + bouton déporté</t>
  </si>
  <si>
    <t>Souhaitée :Interface de pilotage locale ou distante fournie</t>
  </si>
  <si>
    <t>Souhaitée : Paramétrage fin de rampes et vitesses</t>
  </si>
  <si>
    <t>Souhaitée : Sortie supervision (OK / Erreur / Alerte)</t>
  </si>
  <si>
    <t>Souhaitée : Diagnostic embarqué, logs d'événements</t>
  </si>
  <si>
    <t>Fourniture de manuels d’installation et d’utilisation</t>
  </si>
  <si>
    <t>Fourniture de schémas électriques lisibles</t>
  </si>
  <si>
    <t>Livraison avec nomenclature complète</t>
  </si>
  <si>
    <t>Armoire de puissance et boîtier de conditionnement distincts</t>
  </si>
  <si>
    <t>Souhaitée : Schémas modifiables (format source) fournis</t>
  </si>
  <si>
    <t>Souhaitée : Fichiers paramétrage variateur accessibles</t>
  </si>
  <si>
    <t>Souhaitée : Modularité entre boîtier/nacelle pour transport et maintenance</t>
  </si>
  <si>
    <t>…./60</t>
  </si>
  <si>
    <t>Exigence minimales</t>
  </si>
  <si>
    <t>Commentaires</t>
  </si>
  <si>
    <r>
      <rPr>
        <b/>
        <sz val="14"/>
        <color theme="1"/>
        <rFont val="Calibri"/>
        <family val="2"/>
        <scheme val="minor"/>
      </rPr>
      <t>CANDIDAT</t>
    </r>
    <r>
      <rPr>
        <b/>
        <sz val="12"/>
        <color theme="1"/>
        <rFont val="Calibri"/>
        <family val="2"/>
        <scheme val="minor"/>
      </rPr>
      <t xml:space="preserve">
</t>
    </r>
  </si>
  <si>
    <t>Réponse et précisions</t>
  </si>
  <si>
    <t>Moteur configuration basse et haute puissance</t>
  </si>
  <si>
    <t>Préférence pour un moteur unique couvrant les deux
configurations (basse et haute puissance), sans réducteur si
possible (direct drive).</t>
  </si>
  <si>
    <t>Conditionnement des signaux capteurs</t>
  </si>
  <si>
    <t>Qualité du traitement des signaux analogiques fournis par les
capteurs externes (balance 6 composantes, accéléromètre, etc.).</t>
  </si>
  <si>
    <t>Compatibilité soufflerie bas bruit</t>
  </si>
  <si>
    <t>Absence de ventilation libre pour éviter toute perturbation de
l’écoulement, respect des contraintes acoustiques.</t>
  </si>
  <si>
    <t>Suivi projet et échanges</t>
  </si>
  <si>
    <t>Qualité du pilotage projet proposé, transparence, jalons clairs.</t>
  </si>
  <si>
    <t>Note technique /60</t>
  </si>
  <si>
    <t>CRITERE 1 : VALEUR TECHNIQUE (60%)</t>
  </si>
  <si>
    <t>CRITERE 2 : PRIX (40%)</t>
  </si>
  <si>
    <t>cf onglet notation technique 
60%</t>
  </si>
  <si>
    <t xml:space="preserve"> Prix des prestations HT 40%</t>
  </si>
  <si>
    <t>Délai de livraison</t>
  </si>
  <si>
    <t>Exigence</t>
  </si>
  <si>
    <t>La livraison doit obligatoirement intervenir avant Septembre 2026</t>
  </si>
  <si>
    <t>Commande assurée, interface documentée</t>
  </si>
  <si>
    <t>Informatif</t>
  </si>
  <si>
    <t>Extension de garantie de 24 mois</t>
  </si>
  <si>
    <t>Le candidat peut détailler les modalités de l'extension de garantie de 24 mois</t>
  </si>
  <si>
    <t>PRESTATIONS SUPPLEMENTAIRES EVENTUELLES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</si>
</sst>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3" formatCode="_-* #,##0.00_-;\-* #,##0.00_-;_-* &quot;-&quot;??_-;_-@_-"/>
    <numFmt numFmtId="164" formatCode="_ * #,##0.00_ \ [$€-1]_ ;_ * \-#,##0.00\ \ [$€-1]_ ;_ * &quot;-&quot;??_ \ [$€-1]_ ;_ @_ "/>
  </numFmts>
  <fonts count="2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FFC000"/>
      <name val="Calibri"/>
      <family val="2"/>
      <scheme val="minor"/>
    </font>
    <font>
      <sz val="9"/>
      <name val="Calibri"/>
      <family val="2"/>
      <scheme val="minor"/>
    </font>
    <font>
      <sz val="9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Trebuchet MS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0"/>
      <color rgb="FF0070C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9"/>
      <name val="Calibri"/>
      <family val="2"/>
      <scheme val="minor"/>
    </font>
    <font>
      <b/>
      <sz val="9"/>
      <color theme="1"/>
      <name val="Arial"/>
      <family val="2"/>
    </font>
    <font>
      <sz val="9"/>
      <color rgb="FFFF0000"/>
      <name val="Calibri"/>
      <family val="2"/>
      <scheme val="minor"/>
    </font>
    <font>
      <sz val="9"/>
      <color theme="4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3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164" fontId="10" fillId="0" borderId="11" xfId="0" applyNumberFormat="1" applyFont="1" applyBorder="1" applyAlignment="1">
      <alignment horizontal="right" vertical="center"/>
    </xf>
    <xf numFmtId="6" fontId="0" fillId="0" borderId="0" xfId="0" applyNumberFormat="1"/>
    <xf numFmtId="2" fontId="9" fillId="10" borderId="1" xfId="1" applyNumberFormat="1" applyFont="1" applyFill="1" applyBorder="1" applyAlignment="1">
      <alignment vertical="center"/>
    </xf>
    <xf numFmtId="0" fontId="9" fillId="4" borderId="1" xfId="1" applyFont="1" applyFill="1" applyBorder="1"/>
    <xf numFmtId="0" fontId="9" fillId="4" borderId="1" xfId="1" applyFont="1" applyFill="1" applyBorder="1" applyAlignment="1">
      <alignment horizontal="center" vertical="center" wrapText="1"/>
    </xf>
    <xf numFmtId="2" fontId="11" fillId="4" borderId="1" xfId="1" applyNumberFormat="1" applyFont="1" applyFill="1" applyBorder="1"/>
    <xf numFmtId="2" fontId="11" fillId="4" borderId="1" xfId="1" applyNumberFormat="1" applyFont="1" applyFill="1" applyBorder="1" applyAlignment="1">
      <alignment horizontal="center"/>
    </xf>
    <xf numFmtId="0" fontId="9" fillId="0" borderId="1" xfId="1" applyFont="1" applyBorder="1"/>
    <xf numFmtId="0" fontId="9" fillId="2" borderId="1" xfId="1" applyFont="1" applyFill="1" applyBorder="1" applyAlignment="1">
      <alignment horizontal="center" vertical="center"/>
    </xf>
    <xf numFmtId="0" fontId="9" fillId="7" borderId="1" xfId="1" applyFont="1" applyFill="1" applyBorder="1" applyAlignment="1">
      <alignment horizontal="center" vertical="center" textRotation="90" wrapText="1"/>
    </xf>
    <xf numFmtId="0" fontId="13" fillId="11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18" fillId="0" borderId="15" xfId="0" applyFont="1" applyFill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4" fillId="0" borderId="14" xfId="0" applyFont="1" applyBorder="1" applyAlignment="1">
      <alignment vertical="center" wrapText="1"/>
    </xf>
    <xf numFmtId="0" fontId="20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18" fillId="0" borderId="14" xfId="0" applyFont="1" applyFill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15" fillId="0" borderId="14" xfId="0" applyFont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21" fillId="0" borderId="0" xfId="0" applyFont="1" applyBorder="1" applyAlignment="1">
      <alignment horizontal="justify" vertical="center" wrapText="1"/>
    </xf>
    <xf numFmtId="0" fontId="1" fillId="0" borderId="0" xfId="0" applyFont="1" applyFill="1" applyBorder="1" applyAlignment="1">
      <alignment vertical="center" wrapText="1"/>
    </xf>
    <xf numFmtId="0" fontId="13" fillId="8" borderId="1" xfId="1" applyFont="1" applyFill="1" applyBorder="1" applyAlignment="1">
      <alignment horizontal="center" vertical="center" wrapText="1"/>
    </xf>
    <xf numFmtId="0" fontId="1" fillId="9" borderId="6" xfId="0" applyFont="1" applyFill="1" applyBorder="1" applyAlignment="1">
      <alignment horizontal="center" vertical="center" wrapText="1"/>
    </xf>
    <xf numFmtId="0" fontId="1" fillId="12" borderId="16" xfId="0" applyFont="1" applyFill="1" applyBorder="1" applyAlignment="1">
      <alignment vertical="center" wrapText="1"/>
    </xf>
    <xf numFmtId="0" fontId="1" fillId="12" borderId="1" xfId="0" applyFont="1" applyFill="1" applyBorder="1" applyAlignment="1">
      <alignment vertical="center" wrapText="1"/>
    </xf>
    <xf numFmtId="0" fontId="1" fillId="12" borderId="15" xfId="0" applyFont="1" applyFill="1" applyBorder="1" applyAlignment="1">
      <alignment vertical="center" wrapText="1"/>
    </xf>
    <xf numFmtId="0" fontId="24" fillId="12" borderId="8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vertical="center" wrapText="1"/>
    </xf>
    <xf numFmtId="0" fontId="20" fillId="0" borderId="18" xfId="0" applyFont="1" applyBorder="1" applyAlignment="1">
      <alignment horizontal="center" vertical="center" wrapText="1"/>
    </xf>
    <xf numFmtId="0" fontId="14" fillId="0" borderId="18" xfId="0" applyFont="1" applyBorder="1" applyAlignment="1">
      <alignment vertical="center" wrapText="1"/>
    </xf>
    <xf numFmtId="0" fontId="18" fillId="0" borderId="11" xfId="0" applyFont="1" applyBorder="1" applyAlignment="1">
      <alignment horizontal="left" vertical="center" wrapText="1"/>
    </xf>
    <xf numFmtId="0" fontId="14" fillId="0" borderId="11" xfId="0" applyFont="1" applyBorder="1" applyAlignment="1">
      <alignment vertical="center" wrapText="1"/>
    </xf>
    <xf numFmtId="0" fontId="20" fillId="0" borderId="16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6" xfId="0" applyFont="1" applyFill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" fillId="5" borderId="15" xfId="0" applyFont="1" applyFill="1" applyBorder="1" applyAlignment="1">
      <alignment vertical="center" wrapText="1"/>
    </xf>
    <xf numFmtId="0" fontId="18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0" fontId="15" fillId="0" borderId="22" xfId="0" applyFont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24" fillId="12" borderId="26" xfId="0" applyFont="1" applyFill="1" applyBorder="1" applyAlignment="1">
      <alignment vertical="center" wrapText="1"/>
    </xf>
    <xf numFmtId="0" fontId="24" fillId="12" borderId="27" xfId="0" applyFont="1" applyFill="1" applyBorder="1" applyAlignment="1">
      <alignment vertical="center" wrapText="1"/>
    </xf>
    <xf numFmtId="0" fontId="24" fillId="12" borderId="28" xfId="0" applyFont="1" applyFill="1" applyBorder="1" applyAlignment="1">
      <alignment vertical="center" wrapText="1"/>
    </xf>
    <xf numFmtId="0" fontId="18" fillId="0" borderId="11" xfId="0" applyFont="1" applyFill="1" applyBorder="1" applyAlignment="1">
      <alignment vertical="center" wrapText="1"/>
    </xf>
    <xf numFmtId="0" fontId="20" fillId="0" borderId="11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4" fillId="9" borderId="29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1" fillId="9" borderId="30" xfId="0" applyFont="1" applyFill="1" applyBorder="1" applyAlignment="1">
      <alignment horizontal="center" vertical="center" wrapText="1"/>
    </xf>
    <xf numFmtId="0" fontId="1" fillId="9" borderId="31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4" fillId="9" borderId="23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24" fillId="12" borderId="24" xfId="0" applyFont="1" applyFill="1" applyBorder="1" applyAlignment="1">
      <alignment vertical="center" wrapText="1"/>
    </xf>
    <xf numFmtId="0" fontId="22" fillId="5" borderId="24" xfId="0" applyFont="1" applyFill="1" applyBorder="1" applyAlignment="1">
      <alignment horizontal="center" vertical="center" wrapText="1"/>
    </xf>
    <xf numFmtId="0" fontId="4" fillId="12" borderId="2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9" borderId="24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vertical="center" wrapText="1"/>
    </xf>
    <xf numFmtId="0" fontId="1" fillId="12" borderId="25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24" fillId="12" borderId="15" xfId="0" applyFont="1" applyFill="1" applyBorder="1" applyAlignment="1">
      <alignment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7" fillId="6" borderId="8" xfId="0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/>
    </xf>
    <xf numFmtId="0" fontId="9" fillId="8" borderId="2" xfId="1" applyFont="1" applyFill="1" applyBorder="1" applyAlignment="1">
      <alignment horizontal="center" vertical="center" wrapText="1"/>
    </xf>
    <xf numFmtId="0" fontId="9" fillId="8" borderId="12" xfId="1" applyFont="1" applyFill="1" applyBorder="1" applyAlignment="1">
      <alignment horizontal="center" vertical="center" wrapText="1"/>
    </xf>
    <xf numFmtId="0" fontId="9" fillId="8" borderId="3" xfId="1" applyFont="1" applyFill="1" applyBorder="1" applyAlignment="1">
      <alignment horizontal="center" vertical="center" wrapText="1"/>
    </xf>
    <xf numFmtId="0" fontId="9" fillId="8" borderId="4" xfId="1" applyFont="1" applyFill="1" applyBorder="1" applyAlignment="1">
      <alignment horizontal="center" vertical="center" wrapText="1"/>
    </xf>
    <xf numFmtId="0" fontId="9" fillId="8" borderId="0" xfId="1" applyFont="1" applyFill="1" applyBorder="1" applyAlignment="1">
      <alignment horizontal="center" vertical="center" wrapText="1"/>
    </xf>
    <xf numFmtId="0" fontId="9" fillId="8" borderId="5" xfId="1" applyFont="1" applyFill="1" applyBorder="1" applyAlignment="1">
      <alignment horizontal="center" vertical="center" wrapText="1"/>
    </xf>
    <xf numFmtId="0" fontId="9" fillId="8" borderId="6" xfId="1" applyFont="1" applyFill="1" applyBorder="1" applyAlignment="1">
      <alignment horizontal="center" vertical="center" wrapText="1"/>
    </xf>
    <xf numFmtId="0" fontId="9" fillId="8" borderId="13" xfId="1" applyFont="1" applyFill="1" applyBorder="1" applyAlignment="1">
      <alignment horizontal="center" vertical="center" wrapText="1"/>
    </xf>
    <xf numFmtId="0" fontId="9" fillId="8" borderId="7" xfId="1" applyFont="1" applyFill="1" applyBorder="1" applyAlignment="1">
      <alignment horizontal="center" vertical="center" wrapText="1"/>
    </xf>
    <xf numFmtId="43" fontId="0" fillId="9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13" fillId="11" borderId="1" xfId="1" applyFont="1" applyFill="1" applyBorder="1" applyAlignment="1">
      <alignment horizontal="center" vertical="center" wrapText="1"/>
    </xf>
    <xf numFmtId="0" fontId="9" fillId="7" borderId="1" xfId="1" applyFont="1" applyFill="1" applyBorder="1" applyAlignment="1">
      <alignment horizontal="center" vertical="center" textRotation="90" wrapText="1"/>
    </xf>
    <xf numFmtId="0" fontId="9" fillId="8" borderId="8" xfId="1" applyFont="1" applyFill="1" applyBorder="1" applyAlignment="1">
      <alignment horizontal="center" vertical="center" wrapText="1"/>
    </xf>
    <xf numFmtId="0" fontId="9" fillId="8" borderId="9" xfId="1" applyFont="1" applyFill="1" applyBorder="1" applyAlignment="1">
      <alignment horizontal="center" vertical="center" wrapText="1"/>
    </xf>
    <xf numFmtId="0" fontId="9" fillId="8" borderId="10" xfId="1" applyFont="1" applyFill="1" applyBorder="1" applyAlignment="1">
      <alignment horizontal="center" vertical="center" wrapText="1"/>
    </xf>
    <xf numFmtId="0" fontId="12" fillId="10" borderId="1" xfId="1" applyFont="1" applyFill="1" applyBorder="1" applyAlignment="1">
      <alignment horizontal="center" vertical="center" wrapText="1"/>
    </xf>
    <xf numFmtId="0" fontId="25" fillId="13" borderId="11" xfId="0" applyFont="1" applyFill="1" applyBorder="1" applyAlignment="1">
      <alignment vertical="center" wrapText="1"/>
    </xf>
    <xf numFmtId="0" fontId="4" fillId="13" borderId="24" xfId="0" applyFont="1" applyFill="1" applyBorder="1" applyAlignment="1">
      <alignment horizontal="center" vertical="center" wrapText="1"/>
    </xf>
  </cellXfs>
  <cellStyles count="2">
    <cellStyle name="Normal" xfId="0" builtinId="0"/>
    <cellStyle name="Normal 3 3" xfId="1" xr:uid="{DDFC956F-151B-4969-BB3B-EDA565524B99}"/>
  </cellStyles>
  <dxfs count="1"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6959C-3405-4B4B-8FCE-8777092016A3}">
  <sheetPr>
    <tabColor rgb="FF00FF00"/>
  </sheetPr>
  <dimension ref="A1:I47"/>
  <sheetViews>
    <sheetView tabSelected="1" zoomScaleNormal="100" workbookViewId="0">
      <selection activeCell="A32" sqref="A32:XFD32"/>
    </sheetView>
  </sheetViews>
  <sheetFormatPr baseColWidth="10" defaultColWidth="11.5703125" defaultRowHeight="12" x14ac:dyDescent="0.25"/>
  <cols>
    <col min="1" max="1" width="8.7109375" style="1" customWidth="1"/>
    <col min="2" max="2" width="30.7109375" style="1" customWidth="1"/>
    <col min="3" max="3" width="60.7109375" style="1" customWidth="1"/>
    <col min="4" max="4" width="16.7109375" style="3" customWidth="1"/>
    <col min="5" max="5" width="50.7109375" style="1" customWidth="1"/>
    <col min="6" max="6" width="52.42578125" style="1" customWidth="1"/>
    <col min="7" max="7" width="10.7109375" style="7" customWidth="1"/>
    <col min="8" max="16384" width="11.5703125" style="1"/>
  </cols>
  <sheetData>
    <row r="1" spans="1:9" ht="50.1" customHeight="1" x14ac:dyDescent="0.25">
      <c r="A1" s="20"/>
      <c r="B1" s="103" t="s">
        <v>11</v>
      </c>
      <c r="C1" s="104"/>
      <c r="D1" s="26" t="s">
        <v>0</v>
      </c>
      <c r="E1" s="20"/>
      <c r="F1" s="77" t="s">
        <v>54</v>
      </c>
      <c r="G1" s="88" t="s">
        <v>3</v>
      </c>
      <c r="H1" s="8"/>
      <c r="I1" s="8"/>
    </row>
    <row r="2" spans="1:9" ht="15.75" x14ac:dyDescent="0.25">
      <c r="A2" s="21" t="s">
        <v>51</v>
      </c>
      <c r="B2" s="114" t="s">
        <v>1</v>
      </c>
      <c r="C2" s="115"/>
      <c r="D2" s="22"/>
      <c r="E2" s="23"/>
      <c r="F2" s="78"/>
      <c r="G2" s="89"/>
      <c r="H2" s="8"/>
      <c r="I2" s="8"/>
    </row>
    <row r="3" spans="1:9" ht="20.100000000000001" customHeight="1" thickBot="1" x14ac:dyDescent="0.3">
      <c r="A3" s="24"/>
      <c r="B3" s="105" t="s">
        <v>52</v>
      </c>
      <c r="C3" s="106"/>
      <c r="D3" s="47"/>
      <c r="E3" s="67" t="s">
        <v>53</v>
      </c>
      <c r="F3" s="66" t="s">
        <v>55</v>
      </c>
      <c r="G3" s="94"/>
      <c r="H3" s="8"/>
      <c r="I3" s="8"/>
    </row>
    <row r="4" spans="1:9" ht="39.950000000000003" customHeight="1" x14ac:dyDescent="0.25">
      <c r="A4" s="46"/>
      <c r="B4" s="108" t="s">
        <v>10</v>
      </c>
      <c r="C4" s="48" t="s">
        <v>21</v>
      </c>
      <c r="D4" s="49" t="s">
        <v>8</v>
      </c>
      <c r="E4" s="50"/>
      <c r="F4" s="79"/>
      <c r="G4" s="90"/>
      <c r="H4" s="8"/>
      <c r="I4" s="8"/>
    </row>
    <row r="5" spans="1:9" ht="39.950000000000003" customHeight="1" x14ac:dyDescent="0.25">
      <c r="A5" s="62">
        <v>20</v>
      </c>
      <c r="B5" s="109"/>
      <c r="C5" s="28" t="s">
        <v>56</v>
      </c>
      <c r="D5" s="65" t="s">
        <v>2</v>
      </c>
      <c r="E5" s="29" t="s">
        <v>57</v>
      </c>
      <c r="F5" s="80"/>
      <c r="G5" s="91"/>
      <c r="H5" s="8"/>
      <c r="I5" s="8"/>
    </row>
    <row r="6" spans="1:9" ht="25.5" x14ac:dyDescent="0.25">
      <c r="A6" s="62">
        <v>10</v>
      </c>
      <c r="B6" s="109"/>
      <c r="C6" s="27" t="s">
        <v>12</v>
      </c>
      <c r="D6" s="65" t="s">
        <v>2</v>
      </c>
      <c r="E6" s="25" t="s">
        <v>31</v>
      </c>
      <c r="F6" s="81"/>
      <c r="G6" s="91"/>
      <c r="H6" s="8"/>
      <c r="I6" s="8"/>
    </row>
    <row r="7" spans="1:9" ht="12.75" x14ac:dyDescent="0.25">
      <c r="A7" s="46"/>
      <c r="B7" s="109"/>
      <c r="C7" s="27" t="s">
        <v>13</v>
      </c>
      <c r="D7" s="33" t="s">
        <v>8</v>
      </c>
      <c r="E7" s="25" t="s">
        <v>32</v>
      </c>
      <c r="F7" s="82"/>
      <c r="G7" s="90"/>
      <c r="H7" s="8"/>
      <c r="I7" s="8"/>
    </row>
    <row r="8" spans="1:9" ht="25.5" x14ac:dyDescent="0.25">
      <c r="A8" s="46"/>
      <c r="B8" s="109"/>
      <c r="C8" s="35" t="s">
        <v>14</v>
      </c>
      <c r="D8" s="33" t="s">
        <v>8</v>
      </c>
      <c r="E8" s="32" t="s">
        <v>33</v>
      </c>
      <c r="F8" s="83"/>
      <c r="G8" s="90"/>
      <c r="H8" s="8"/>
      <c r="I8" s="8"/>
    </row>
    <row r="9" spans="1:9" ht="12.75" x14ac:dyDescent="0.25">
      <c r="A9" s="46"/>
      <c r="B9" s="109"/>
      <c r="C9" s="35" t="s">
        <v>15</v>
      </c>
      <c r="D9" s="53" t="s">
        <v>8</v>
      </c>
      <c r="E9" s="32" t="s">
        <v>34</v>
      </c>
      <c r="F9" s="83"/>
      <c r="G9" s="90"/>
      <c r="H9" s="8"/>
      <c r="I9" s="8"/>
    </row>
    <row r="10" spans="1:9" ht="12.75" x14ac:dyDescent="0.25">
      <c r="A10" s="62">
        <v>10</v>
      </c>
      <c r="B10" s="109"/>
      <c r="C10" s="63" t="s">
        <v>16</v>
      </c>
      <c r="D10" s="65" t="s">
        <v>2</v>
      </c>
      <c r="E10" s="64" t="s">
        <v>35</v>
      </c>
      <c r="F10" s="84"/>
      <c r="G10" s="91"/>
      <c r="H10" s="8"/>
      <c r="I10" s="8"/>
    </row>
    <row r="11" spans="1:9" ht="24.95" customHeight="1" thickBot="1" x14ac:dyDescent="0.3">
      <c r="A11" s="46"/>
      <c r="B11" s="110"/>
      <c r="C11" s="51" t="s">
        <v>17</v>
      </c>
      <c r="D11" s="53" t="s">
        <v>8</v>
      </c>
      <c r="E11" s="52" t="s">
        <v>36</v>
      </c>
      <c r="F11" s="85"/>
      <c r="G11" s="90"/>
      <c r="H11" s="8"/>
      <c r="I11" s="8"/>
    </row>
    <row r="12" spans="1:9" ht="30" customHeight="1" thickBot="1" x14ac:dyDescent="0.3">
      <c r="A12" s="45"/>
      <c r="B12" s="101" t="s">
        <v>18</v>
      </c>
      <c r="C12" s="56" t="s">
        <v>22</v>
      </c>
      <c r="D12" s="59" t="s">
        <v>8</v>
      </c>
      <c r="E12" s="57"/>
      <c r="F12" s="42"/>
      <c r="G12" s="90"/>
      <c r="H12" s="8"/>
      <c r="I12" s="8"/>
    </row>
    <row r="13" spans="1:9" ht="30" customHeight="1" x14ac:dyDescent="0.25">
      <c r="A13" s="45"/>
      <c r="B13" s="101"/>
      <c r="C13" s="56" t="s">
        <v>23</v>
      </c>
      <c r="D13" s="59" t="s">
        <v>8</v>
      </c>
      <c r="E13" s="57" t="s">
        <v>27</v>
      </c>
      <c r="F13" s="42"/>
      <c r="G13" s="90"/>
      <c r="H13" s="8"/>
      <c r="I13" s="8"/>
    </row>
    <row r="14" spans="1:9" ht="25.5" x14ac:dyDescent="0.25">
      <c r="A14" s="45"/>
      <c r="B14" s="101"/>
      <c r="C14" s="56" t="s">
        <v>24</v>
      </c>
      <c r="D14" s="60" t="s">
        <v>8</v>
      </c>
      <c r="E14" s="57" t="s">
        <v>28</v>
      </c>
      <c r="F14" s="42"/>
      <c r="G14" s="90"/>
      <c r="H14" s="8"/>
      <c r="I14" s="8"/>
    </row>
    <row r="15" spans="1:9" ht="38.25" x14ac:dyDescent="0.25">
      <c r="A15" s="62">
        <v>10</v>
      </c>
      <c r="B15" s="101"/>
      <c r="C15" s="56" t="s">
        <v>58</v>
      </c>
      <c r="D15" s="65" t="s">
        <v>2</v>
      </c>
      <c r="E15" s="57" t="s">
        <v>59</v>
      </c>
      <c r="F15" s="42"/>
      <c r="G15" s="91"/>
      <c r="H15" s="8"/>
      <c r="I15" s="8"/>
    </row>
    <row r="16" spans="1:9" ht="25.5" x14ac:dyDescent="0.25">
      <c r="A16" s="45"/>
      <c r="B16" s="101"/>
      <c r="C16" s="56" t="s">
        <v>25</v>
      </c>
      <c r="D16" s="60" t="s">
        <v>8</v>
      </c>
      <c r="E16" s="57" t="s">
        <v>29</v>
      </c>
      <c r="F16" s="42"/>
      <c r="G16" s="90"/>
      <c r="H16" s="8"/>
      <c r="I16" s="8"/>
    </row>
    <row r="17" spans="1:9" ht="25.5" x14ac:dyDescent="0.25">
      <c r="A17" s="62">
        <v>5</v>
      </c>
      <c r="B17" s="101"/>
      <c r="C17" s="56" t="s">
        <v>60</v>
      </c>
      <c r="D17" s="65" t="s">
        <v>2</v>
      </c>
      <c r="E17" s="57" t="s">
        <v>61</v>
      </c>
      <c r="F17" s="42"/>
      <c r="G17" s="91"/>
      <c r="H17" s="8"/>
      <c r="I17" s="8"/>
    </row>
    <row r="18" spans="1:9" ht="13.5" thickBot="1" x14ac:dyDescent="0.3">
      <c r="A18" s="45"/>
      <c r="B18" s="107"/>
      <c r="C18" s="56" t="s">
        <v>26</v>
      </c>
      <c r="D18" s="61" t="s">
        <v>8</v>
      </c>
      <c r="E18" s="58" t="s">
        <v>30</v>
      </c>
      <c r="F18" s="42"/>
      <c r="G18" s="90"/>
      <c r="H18" s="8"/>
      <c r="I18" s="8"/>
    </row>
    <row r="19" spans="1:9" ht="2.1" customHeight="1" thickBot="1" x14ac:dyDescent="0.3">
      <c r="A19" s="31"/>
      <c r="B19" s="37"/>
      <c r="C19" s="36"/>
      <c r="D19" s="68"/>
      <c r="E19" s="36"/>
      <c r="F19" s="84"/>
      <c r="G19" s="95"/>
      <c r="H19" s="8"/>
      <c r="I19" s="8"/>
    </row>
    <row r="20" spans="1:9" ht="39.950000000000003" customHeight="1" x14ac:dyDescent="0.25">
      <c r="A20" s="72"/>
      <c r="B20" s="111" t="s">
        <v>19</v>
      </c>
      <c r="C20" s="48" t="s">
        <v>72</v>
      </c>
      <c r="D20" s="49" t="s">
        <v>8</v>
      </c>
      <c r="E20" s="50" t="s">
        <v>40</v>
      </c>
      <c r="F20" s="79"/>
      <c r="G20" s="92"/>
      <c r="H20" s="8"/>
      <c r="I20" s="8"/>
    </row>
    <row r="21" spans="1:9" ht="39.950000000000003" customHeight="1" x14ac:dyDescent="0.25">
      <c r="A21" s="73"/>
      <c r="B21" s="112"/>
      <c r="C21" s="27" t="s">
        <v>37</v>
      </c>
      <c r="D21" s="55" t="s">
        <v>8</v>
      </c>
      <c r="E21" s="25" t="s">
        <v>41</v>
      </c>
      <c r="F21" s="82"/>
      <c r="G21" s="92"/>
      <c r="H21" s="8"/>
      <c r="I21" s="8"/>
    </row>
    <row r="22" spans="1:9" ht="39.950000000000003" customHeight="1" x14ac:dyDescent="0.25">
      <c r="A22" s="73"/>
      <c r="B22" s="112"/>
      <c r="C22" s="27" t="s">
        <v>38</v>
      </c>
      <c r="D22" s="55" t="s">
        <v>8</v>
      </c>
      <c r="E22" s="25" t="s">
        <v>42</v>
      </c>
      <c r="F22" s="81"/>
      <c r="G22" s="92"/>
      <c r="H22" s="8"/>
      <c r="I22" s="8"/>
    </row>
    <row r="23" spans="1:9" ht="39.950000000000003" customHeight="1" thickBot="1" x14ac:dyDescent="0.3">
      <c r="A23" s="74"/>
      <c r="B23" s="113"/>
      <c r="C23" s="75" t="s">
        <v>39</v>
      </c>
      <c r="D23" s="76" t="s">
        <v>8</v>
      </c>
      <c r="E23" s="52" t="s">
        <v>43</v>
      </c>
      <c r="F23" s="85"/>
      <c r="G23" s="92"/>
      <c r="H23" s="8"/>
      <c r="I23" s="8"/>
    </row>
    <row r="24" spans="1:9" ht="2.1" customHeight="1" thickBot="1" x14ac:dyDescent="0.3">
      <c r="A24" s="69"/>
      <c r="B24" s="70"/>
      <c r="C24" s="71"/>
      <c r="D24" s="54"/>
      <c r="E24" s="71"/>
      <c r="F24" s="86"/>
      <c r="G24" s="95"/>
      <c r="H24" s="8"/>
      <c r="I24" s="8"/>
    </row>
    <row r="25" spans="1:9" ht="39.950000000000003" customHeight="1" x14ac:dyDescent="0.25">
      <c r="A25" s="43"/>
      <c r="B25" s="100" t="s">
        <v>20</v>
      </c>
      <c r="C25" s="28" t="s">
        <v>44</v>
      </c>
      <c r="D25" s="33" t="s">
        <v>8</v>
      </c>
      <c r="E25" s="34"/>
      <c r="F25" s="87"/>
      <c r="G25" s="92"/>
      <c r="H25" s="8"/>
      <c r="I25" s="8"/>
    </row>
    <row r="26" spans="1:9" ht="39.950000000000003" customHeight="1" x14ac:dyDescent="0.25">
      <c r="A26" s="44"/>
      <c r="B26" s="101"/>
      <c r="C26" s="28" t="s">
        <v>45</v>
      </c>
      <c r="D26" s="33" t="s">
        <v>8</v>
      </c>
      <c r="E26" s="25" t="s">
        <v>48</v>
      </c>
      <c r="F26" s="81"/>
      <c r="G26" s="92"/>
      <c r="H26" s="8"/>
      <c r="I26" s="8"/>
    </row>
    <row r="27" spans="1:9" ht="39.950000000000003" customHeight="1" x14ac:dyDescent="0.25">
      <c r="A27" s="99"/>
      <c r="B27" s="101"/>
      <c r="C27" s="28" t="s">
        <v>46</v>
      </c>
      <c r="D27" s="33" t="s">
        <v>8</v>
      </c>
      <c r="E27" s="29" t="s">
        <v>49</v>
      </c>
      <c r="F27" s="42"/>
      <c r="G27" s="92"/>
      <c r="H27" s="8"/>
      <c r="I27" s="8"/>
    </row>
    <row r="28" spans="1:9" ht="39.950000000000003" customHeight="1" x14ac:dyDescent="0.25">
      <c r="A28" s="62">
        <v>5</v>
      </c>
      <c r="B28" s="101"/>
      <c r="C28" s="28" t="s">
        <v>62</v>
      </c>
      <c r="D28" s="65" t="s">
        <v>2</v>
      </c>
      <c r="E28" s="29" t="s">
        <v>63</v>
      </c>
      <c r="F28" s="42"/>
      <c r="G28" s="96"/>
      <c r="H28" s="8"/>
      <c r="I28" s="8"/>
    </row>
    <row r="29" spans="1:9" ht="39.950000000000003" customHeight="1" x14ac:dyDescent="0.25">
      <c r="A29" s="43"/>
      <c r="B29" s="101"/>
      <c r="C29" s="28" t="s">
        <v>69</v>
      </c>
      <c r="D29" s="33" t="s">
        <v>70</v>
      </c>
      <c r="E29" s="29" t="s">
        <v>71</v>
      </c>
      <c r="F29" s="42"/>
      <c r="G29" s="43"/>
      <c r="H29" s="8"/>
      <c r="I29" s="8"/>
    </row>
    <row r="30" spans="1:9" ht="39.950000000000003" customHeight="1" x14ac:dyDescent="0.25">
      <c r="A30" s="44"/>
      <c r="B30" s="101"/>
      <c r="C30" s="28" t="s">
        <v>47</v>
      </c>
      <c r="D30" s="33" t="s">
        <v>8</v>
      </c>
      <c r="E30" s="29" t="s">
        <v>50</v>
      </c>
      <c r="F30" s="81"/>
      <c r="G30" s="92"/>
      <c r="H30" s="8"/>
      <c r="I30" s="8"/>
    </row>
    <row r="31" spans="1:9" ht="75.75" customHeight="1" thickBot="1" x14ac:dyDescent="0.3">
      <c r="A31" s="134"/>
      <c r="B31" s="98" t="s">
        <v>76</v>
      </c>
      <c r="C31" s="28" t="s">
        <v>74</v>
      </c>
      <c r="D31" s="28" t="s">
        <v>73</v>
      </c>
      <c r="E31" s="30" t="s">
        <v>75</v>
      </c>
      <c r="F31" s="85"/>
      <c r="G31" s="135"/>
      <c r="H31" s="8"/>
      <c r="I31" s="8"/>
    </row>
    <row r="32" spans="1:9" ht="24" customHeight="1" thickBot="1" x14ac:dyDescent="0.3">
      <c r="A32" s="102" t="s">
        <v>64</v>
      </c>
      <c r="B32" s="102"/>
      <c r="C32" s="102"/>
      <c r="D32" s="102"/>
      <c r="E32" s="102"/>
      <c r="F32" s="84"/>
      <c r="G32" s="97">
        <f>SUM(G28+G17+G15+G10+G6+G5)</f>
        <v>0</v>
      </c>
      <c r="H32" s="8"/>
      <c r="I32" s="8"/>
    </row>
    <row r="33" spans="1:9" ht="8.1" customHeight="1" x14ac:dyDescent="0.25">
      <c r="D33" s="4"/>
      <c r="G33" s="93"/>
      <c r="H33" s="8"/>
      <c r="I33" s="8"/>
    </row>
    <row r="34" spans="1:9" ht="8.1" customHeight="1" x14ac:dyDescent="0.25">
      <c r="B34" s="8"/>
      <c r="C34" s="5"/>
      <c r="E34" s="2"/>
      <c r="F34" s="2"/>
      <c r="G34" s="6"/>
    </row>
    <row r="35" spans="1:9" ht="8.1" customHeight="1" x14ac:dyDescent="0.25">
      <c r="B35" s="39"/>
      <c r="C35" s="38"/>
      <c r="D35" s="4"/>
      <c r="E35" s="2"/>
      <c r="F35" s="2"/>
      <c r="G35" s="6"/>
    </row>
    <row r="36" spans="1:9" ht="8.1" customHeight="1" x14ac:dyDescent="0.25">
      <c r="A36" s="2"/>
      <c r="B36" s="39"/>
      <c r="C36" s="2"/>
      <c r="D36" s="4"/>
      <c r="E36" s="2"/>
      <c r="F36" s="2"/>
      <c r="G36" s="6"/>
    </row>
    <row r="37" spans="1:9" ht="8.1" customHeight="1" x14ac:dyDescent="0.25">
      <c r="A37" s="2"/>
      <c r="B37" s="39"/>
      <c r="C37" s="2"/>
      <c r="D37" s="4"/>
    </row>
    <row r="38" spans="1:9" ht="8.1" customHeight="1" x14ac:dyDescent="0.25">
      <c r="A38" s="2"/>
      <c r="B38" s="40"/>
      <c r="C38" s="2"/>
      <c r="D38" s="4"/>
    </row>
    <row r="39" spans="1:9" ht="8.1" customHeight="1" x14ac:dyDescent="0.25">
      <c r="A39" s="2"/>
      <c r="B39" s="2"/>
      <c r="D39" s="4"/>
    </row>
    <row r="40" spans="1:9" ht="8.1" customHeight="1" x14ac:dyDescent="0.25">
      <c r="A40" s="2"/>
      <c r="B40" s="2"/>
      <c r="D40" s="4"/>
    </row>
    <row r="41" spans="1:9" ht="8.1" customHeight="1" x14ac:dyDescent="0.25">
      <c r="D41" s="4"/>
    </row>
    <row r="42" spans="1:9" ht="8.1" customHeight="1" x14ac:dyDescent="0.25">
      <c r="D42" s="4"/>
    </row>
    <row r="43" spans="1:9" ht="8.1" customHeight="1" x14ac:dyDescent="0.25">
      <c r="D43" s="4"/>
    </row>
    <row r="44" spans="1:9" ht="8.1" customHeight="1" x14ac:dyDescent="0.25">
      <c r="D44" s="4"/>
    </row>
    <row r="45" spans="1:9" ht="8.1" customHeight="1" x14ac:dyDescent="0.25">
      <c r="D45" s="4"/>
    </row>
    <row r="46" spans="1:9" x14ac:dyDescent="0.25">
      <c r="D46" s="4"/>
    </row>
    <row r="47" spans="1:9" x14ac:dyDescent="0.25">
      <c r="D47" s="4"/>
    </row>
  </sheetData>
  <mergeCells count="8">
    <mergeCell ref="B25:B30"/>
    <mergeCell ref="A32:E32"/>
    <mergeCell ref="B1:C1"/>
    <mergeCell ref="B3:C3"/>
    <mergeCell ref="B12:B18"/>
    <mergeCell ref="B4:B11"/>
    <mergeCell ref="B20:B23"/>
    <mergeCell ref="B2:C2"/>
  </mergeCells>
  <pageMargins left="0.7" right="0.7" top="0.75" bottom="0.75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9EFF7-D0B9-4317-B84D-95E995DFC27C}">
  <dimension ref="A1:F15"/>
  <sheetViews>
    <sheetView zoomScale="140" zoomScaleNormal="140" workbookViewId="0">
      <selection activeCell="H8" sqref="H8"/>
    </sheetView>
  </sheetViews>
  <sheetFormatPr baseColWidth="10" defaultRowHeight="15" x14ac:dyDescent="0.25"/>
  <cols>
    <col min="3" max="3" width="15.7109375" customWidth="1"/>
    <col min="5" max="5" width="20.7109375" customWidth="1"/>
  </cols>
  <sheetData>
    <row r="1" spans="1:6" ht="39.950000000000003" customHeight="1" x14ac:dyDescent="0.25">
      <c r="A1" s="19" t="s">
        <v>6</v>
      </c>
      <c r="B1" s="128" t="s">
        <v>7</v>
      </c>
      <c r="C1" s="128"/>
      <c r="D1" s="128"/>
      <c r="E1" s="41" t="s">
        <v>9</v>
      </c>
    </row>
    <row r="2" spans="1:6" ht="14.45" customHeight="1" x14ac:dyDescent="0.25">
      <c r="A2" s="129" t="s">
        <v>65</v>
      </c>
      <c r="B2" s="117" t="s">
        <v>67</v>
      </c>
      <c r="C2" s="118"/>
      <c r="D2" s="119"/>
      <c r="E2" s="126">
        <v>0</v>
      </c>
    </row>
    <row r="3" spans="1:6" x14ac:dyDescent="0.25">
      <c r="A3" s="129"/>
      <c r="B3" s="120"/>
      <c r="C3" s="121"/>
      <c r="D3" s="122"/>
      <c r="E3" s="127"/>
    </row>
    <row r="4" spans="1:6" x14ac:dyDescent="0.25">
      <c r="A4" s="129"/>
      <c r="B4" s="120"/>
      <c r="C4" s="121"/>
      <c r="D4" s="122"/>
      <c r="E4" s="127"/>
    </row>
    <row r="5" spans="1:6" x14ac:dyDescent="0.25">
      <c r="A5" s="129"/>
      <c r="B5" s="120"/>
      <c r="C5" s="121"/>
      <c r="D5" s="122"/>
      <c r="E5" s="127"/>
    </row>
    <row r="6" spans="1:6" x14ac:dyDescent="0.25">
      <c r="A6" s="129"/>
      <c r="B6" s="120"/>
      <c r="C6" s="121"/>
      <c r="D6" s="122"/>
      <c r="E6" s="127"/>
    </row>
    <row r="7" spans="1:6" x14ac:dyDescent="0.25">
      <c r="A7" s="129"/>
      <c r="B7" s="120"/>
      <c r="C7" s="121"/>
      <c r="D7" s="122"/>
      <c r="E7" s="127"/>
    </row>
    <row r="8" spans="1:6" x14ac:dyDescent="0.25">
      <c r="A8" s="129"/>
      <c r="B8" s="120"/>
      <c r="C8" s="121"/>
      <c r="D8" s="122"/>
      <c r="E8" s="127"/>
    </row>
    <row r="9" spans="1:6" x14ac:dyDescent="0.25">
      <c r="A9" s="129"/>
      <c r="B9" s="120"/>
      <c r="C9" s="121"/>
      <c r="D9" s="122"/>
      <c r="E9" s="127"/>
    </row>
    <row r="10" spans="1:6" x14ac:dyDescent="0.25">
      <c r="A10" s="129"/>
      <c r="B10" s="120"/>
      <c r="C10" s="121"/>
      <c r="D10" s="122"/>
      <c r="E10" s="127"/>
    </row>
    <row r="11" spans="1:6" x14ac:dyDescent="0.25">
      <c r="A11" s="129"/>
      <c r="B11" s="123"/>
      <c r="C11" s="124"/>
      <c r="D11" s="125"/>
      <c r="E11" s="127"/>
    </row>
    <row r="12" spans="1:6" ht="80.099999999999994" customHeight="1" thickBot="1" x14ac:dyDescent="0.3">
      <c r="A12" s="18" t="s">
        <v>66</v>
      </c>
      <c r="B12" s="130" t="s">
        <v>68</v>
      </c>
      <c r="C12" s="131"/>
      <c r="D12" s="132"/>
      <c r="E12" s="9"/>
      <c r="F12" s="10"/>
    </row>
    <row r="13" spans="1:6" x14ac:dyDescent="0.25">
      <c r="A13" s="12"/>
      <c r="B13" s="13"/>
      <c r="C13" s="13"/>
      <c r="D13" s="14"/>
      <c r="E13" s="15"/>
    </row>
    <row r="14" spans="1:6" ht="18" x14ac:dyDescent="0.25">
      <c r="A14" s="16"/>
      <c r="B14" s="133" t="s">
        <v>4</v>
      </c>
      <c r="C14" s="133"/>
      <c r="D14" s="133"/>
      <c r="E14" s="11">
        <f>SUM(E2:E12)</f>
        <v>0</v>
      </c>
    </row>
    <row r="15" spans="1:6" ht="18" x14ac:dyDescent="0.25">
      <c r="A15" s="16"/>
      <c r="B15" s="116" t="s">
        <v>5</v>
      </c>
      <c r="C15" s="116"/>
      <c r="D15" s="116"/>
      <c r="E15" s="17">
        <f>RANK(E14,E14:E14,0)</f>
        <v>1</v>
      </c>
    </row>
  </sheetData>
  <protectedRanges>
    <protectedRange sqref="E12" name="Plage1_1" securityDescriptor="O:WDG:WDD:(A;;CC;;;S-1-5-21-2103157048-2801310163-5524607-35050)(A;;CC;;;S-1-5-21-2103157048-2801310163-5524607-7074)"/>
  </protectedRanges>
  <mergeCells count="7">
    <mergeCell ref="B15:D15"/>
    <mergeCell ref="B2:D11"/>
    <mergeCell ref="E2:E11"/>
    <mergeCell ref="B1:D1"/>
    <mergeCell ref="A2:A11"/>
    <mergeCell ref="B12:D12"/>
    <mergeCell ref="B14:D14"/>
  </mergeCells>
  <conditionalFormatting sqref="E15"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NOTATION TECHNIQUE</vt:lpstr>
      <vt:lpstr>NOTATION GLOBALE</vt:lpstr>
      <vt:lpstr>'NOTATION TECHNIQUE'!Zone_d_impression</vt:lpstr>
    </vt:vector>
  </TitlesOfParts>
  <Company>ISAE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m.hospital</dc:creator>
  <cp:lastModifiedBy>Helie GUIMBELOT</cp:lastModifiedBy>
  <cp:lastPrinted>2024-01-30T14:27:30Z</cp:lastPrinted>
  <dcterms:created xsi:type="dcterms:W3CDTF">2022-05-18T10:44:38Z</dcterms:created>
  <dcterms:modified xsi:type="dcterms:W3CDTF">2025-08-20T12:41:12Z</dcterms:modified>
</cp:coreProperties>
</file>