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R:\17\17.183-RECTORAT POITIERS-LA ROCHELLE-Institut Littoral-EUDC\6_ETUDE ECO ING\17.183 - Gestion de projet\21-CCTP Appel d'FFre BSO\"/>
    </mc:Choice>
  </mc:AlternateContent>
  <xr:revisionPtr revIDLastSave="0" documentId="13_ncr:1_{77923A8F-A0CC-4DC5-8235-B498D1F3D950}" xr6:coauthVersionLast="47" xr6:coauthVersionMax="47" xr10:uidLastSave="{00000000-0000-0000-0000-000000000000}"/>
  <bookViews>
    <workbookView xWindow="-28920" yWindow="-120" windowWidth="29040" windowHeight="15720" tabRatio="818" activeTab="3" xr2:uid="{4869FDD6-F29B-4A48-AC46-97214AA05322}"/>
  </bookViews>
  <sheets>
    <sheet name="PG" sheetId="8" r:id="rId1"/>
    <sheet name="Préambule" sheetId="9" r:id="rId2"/>
    <sheet name="Récap Lot 01" sheetId="10" r:id="rId3"/>
    <sheet name="Lot 01" sheetId="7"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__spe2"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__123Graph_A" hidden="1">#REF!</definedName>
    <definedName name="__123Graph_B"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IntlFixup" hidden="1">TRUE</definedName>
    <definedName name="__IntlFixupTable" hidden="1">#REF!</definedName>
    <definedName name="_1Excel_BuiltIn_Print_Titles_2_1" localSheetId="3">#REF!</definedName>
    <definedName name="_1Excel_BuiltIn_Print_Titles_2_1">#REF!</definedName>
    <definedName name="_Fill" hidden="1">#REF!</definedName>
    <definedName name="_Fill2" hidden="1">#REF!</definedName>
    <definedName name="_fill3" hidden="1">#REF!</definedName>
    <definedName name="_Key1" hidden="1">'[1]SMP base'!$C$3:$C$135</definedName>
    <definedName name="_Key2" hidden="1">'[1]SMP base'!$F$1:$F$135</definedName>
    <definedName name="_Order1" hidden="1">255</definedName>
    <definedName name="_Order2" hidden="1">255</definedName>
    <definedName name="_Sort" hidden="1">'[1]SMP base'!$A$28:$T$135</definedName>
    <definedName name="_spe2"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_Toc164488234" localSheetId="3">'Lot 01'!$B$446</definedName>
    <definedName name="_Toc164488235" localSheetId="3">'Lot 01'!$B$448</definedName>
    <definedName name="_Toc164488237" localSheetId="3">'Lot 01'!$B$466</definedName>
    <definedName name="_Toc164488238" localSheetId="3">'Lot 01'!#REF!</definedName>
    <definedName name="_Toc164488239" localSheetId="3">'Lot 01'!#REF!</definedName>
    <definedName name="_Toc164488240" localSheetId="3">'Lot 01'!#REF!</definedName>
    <definedName name="_Toc164488241" localSheetId="3">'Lot 01'!$B$472</definedName>
    <definedName name="_Toc164488242" localSheetId="3">'Lot 01'!$B$481</definedName>
    <definedName name="_Toc164842221" localSheetId="3">'Lot 01'!$B$370</definedName>
    <definedName name="_Toc164842236" localSheetId="3">'Lot 01'!$B$381</definedName>
    <definedName name="_Toc2067007" localSheetId="3">'Lot 01'!#REF!</definedName>
    <definedName name="_Toc236470332" localSheetId="3">'Lot 01'!#REF!</definedName>
    <definedName name="_Toc236470333" localSheetId="3">'Lot 01'!#REF!</definedName>
    <definedName name="_Toc236470334" localSheetId="3">'Lot 01'!#REF!</definedName>
    <definedName name="_Toc236470335" localSheetId="3">'Lot 01'!#REF!</definedName>
    <definedName name="_Toc236470336" localSheetId="3">'Lot 01'!#REF!</definedName>
    <definedName name="_Toc236470337" localSheetId="3">'Lot 01'!#REF!</definedName>
    <definedName name="_Toc236470338" localSheetId="3">'Lot 01'!#REF!</definedName>
    <definedName name="_Toc236470339" localSheetId="3">'Lot 01'!#REF!</definedName>
    <definedName name="_Toc236470340" localSheetId="3">'Lot 01'!#REF!</definedName>
    <definedName name="_Toc236470341" localSheetId="3">'Lot 01'!#REF!</definedName>
    <definedName name="_Toc236470342" localSheetId="3">'Lot 01'!#REF!</definedName>
    <definedName name="_Toc236470343" localSheetId="3">'Lot 01'!#REF!</definedName>
    <definedName name="_Toc236470344" localSheetId="3">'Lot 01'!#REF!</definedName>
    <definedName name="_Toc236470345" localSheetId="3">'Lot 01'!#REF!</definedName>
    <definedName name="_Toc236470346" localSheetId="3">'Lot 01'!#REF!</definedName>
    <definedName name="_Toc236470347" localSheetId="3">'Lot 01'!#REF!</definedName>
    <definedName name="_Toc236470348" localSheetId="3">'Lot 01'!#REF!</definedName>
    <definedName name="_Toc236470349" localSheetId="3">'Lot 01'!#REF!</definedName>
    <definedName name="_Toc236470350" localSheetId="3">'Lot 01'!#REF!</definedName>
    <definedName name="_Toc236470351" localSheetId="3">'Lot 01'!#REF!</definedName>
    <definedName name="_Toc236470352" localSheetId="3">'Lot 01'!#REF!</definedName>
    <definedName name="_Toc236470353" localSheetId="3">'Lot 01'!#REF!</definedName>
    <definedName name="_Toc236470354" localSheetId="3">'Lot 01'!#REF!</definedName>
    <definedName name="_Toc236470355" localSheetId="3">'Lot 01'!#REF!</definedName>
    <definedName name="_Toc236470356" localSheetId="3">'Lot 01'!#REF!</definedName>
    <definedName name="_Toc236470357" localSheetId="3">'Lot 01'!#REF!</definedName>
    <definedName name="_Toc236470358" localSheetId="3">'Lot 01'!$B$168</definedName>
    <definedName name="_Toc236470359" localSheetId="3">'Lot 01'!$B$180</definedName>
    <definedName name="_Toc236470360" localSheetId="3">'Lot 01'!$B$191</definedName>
    <definedName name="_Toc236470361" localSheetId="3">'Lot 01'!$B$193</definedName>
    <definedName name="_Toc236470362" localSheetId="3">'Lot 01'!$B$210</definedName>
    <definedName name="_Toc236470363" localSheetId="3">'Lot 01'!$B$226</definedName>
    <definedName name="_Toc236470364" localSheetId="3">'Lot 01'!#REF!</definedName>
    <definedName name="_Toc236470365" localSheetId="3">'Lot 01'!#REF!</definedName>
    <definedName name="_Toc236470366" localSheetId="3">'Lot 01'!#REF!</definedName>
    <definedName name="_Toc236470367" localSheetId="3">'Lot 01'!#REF!</definedName>
    <definedName name="_Toc236470368" localSheetId="3">'Lot 01'!$B$333</definedName>
    <definedName name="_Toc236470369" localSheetId="3">'Lot 01'!#REF!</definedName>
    <definedName name="_Toc236470370" localSheetId="3">'Lot 01'!$B$351</definedName>
    <definedName name="_Toc236470371" localSheetId="3">'Lot 01'!$B$352</definedName>
    <definedName name="_Toc236470372" localSheetId="3">'Lot 01'!$B$364</definedName>
    <definedName name="_Toc236470373" localSheetId="3">'Lot 01'!#REF!</definedName>
    <definedName name="_Toc236470374" localSheetId="3">'Lot 01'!#REF!</definedName>
    <definedName name="_Toc236470375" localSheetId="3">'Lot 01'!#REF!</definedName>
    <definedName name="_Toc236470376" localSheetId="3">'Lot 01'!#REF!</definedName>
    <definedName name="_Toc236470377" localSheetId="3">'Lot 01'!#REF!</definedName>
    <definedName name="_Toc236470381" localSheetId="3">'Lot 01'!$B$227</definedName>
    <definedName name="_Toc236470382" localSheetId="3">'Lot 01'!$B$229</definedName>
    <definedName name="_Toc236470383" localSheetId="3">'Lot 01'!$B$250</definedName>
    <definedName name="_Toc236470384" localSheetId="3">'Lot 01'!$B$273</definedName>
    <definedName name="_Toc236470385" localSheetId="3">'Lot 01'!$B$275</definedName>
    <definedName name="_Toc236470386" localSheetId="3">'Lot 01'!$B$281</definedName>
    <definedName name="_Toc236470387" localSheetId="3">'Lot 01'!$B$286</definedName>
    <definedName name="_Toc236470388" localSheetId="3">'Lot 01'!$B$300</definedName>
    <definedName name="_Toc236470389" localSheetId="3">'Lot 01'!$B$314</definedName>
    <definedName name="_Toc236470390" localSheetId="3">'Lot 01'!$B$329</definedName>
    <definedName name="_Toc236470391" localSheetId="3">'Lot 01'!$B$339</definedName>
    <definedName name="_Toc236470392" localSheetId="3">'Lot 01'!$B$347</definedName>
    <definedName name="_Toc236470393" localSheetId="3">'Lot 01'!$B$356</definedName>
    <definedName name="_Toc236470394" localSheetId="3">'Lot 01'!#REF!</definedName>
    <definedName name="_Toc236470395" localSheetId="3">'Lot 01'!#REF!</definedName>
    <definedName name="_Toc236470396" localSheetId="3">'Lot 01'!$B$368</definedName>
    <definedName name="_Toc254767307" localSheetId="3">'Lot 01'!$B$394</definedName>
    <definedName name="_Toc254767308" localSheetId="3">'Lot 01'!$B$428</definedName>
    <definedName name="_Toc254767309" localSheetId="3">'Lot 01'!$B$434</definedName>
    <definedName name="_Toc264623102" localSheetId="3">#REF!</definedName>
    <definedName name="_Toc264623102" localSheetId="1">#REF!</definedName>
    <definedName name="_Toc264623102">#REF!</definedName>
    <definedName name="_Toc264623107" localSheetId="3">#REF!</definedName>
    <definedName name="_Toc264623107" localSheetId="1">#REF!</definedName>
    <definedName name="_Toc264623107">#REF!</definedName>
    <definedName name="_Toc264623109" localSheetId="3">#REF!</definedName>
    <definedName name="_Toc264623109" localSheetId="1">#REF!</definedName>
    <definedName name="_Toc264623109">#REF!</definedName>
    <definedName name="_Toc264623110" localSheetId="3">#REF!</definedName>
    <definedName name="_Toc264623110">#REF!</definedName>
    <definedName name="_Toc308601447" localSheetId="3">'Lot 01'!#REF!</definedName>
    <definedName name="_Toc31611994" localSheetId="3">#REF!</definedName>
    <definedName name="_Toc31611994" localSheetId="1">#REF!</definedName>
    <definedName name="_Toc31611994">#REF!</definedName>
    <definedName name="a" localSheetId="3">#REF!</definedName>
    <definedName name="a" localSheetId="1">#REF!</definedName>
    <definedName name="a" localSheetId="2">#REF!</definedName>
    <definedName name="a">#REF!</definedName>
    <definedName name="AAA"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AAAAAAAAA"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aezae" hidden="1">{"folio1",#N/A,FALSE,"Bordereau";"folio2",#N/A,FALSE,"Bordereau";"folio3",#N/A,FALSE,"Bordereau";"folio4",#N/A,FALSE,"detail";"folio5",#N/A,FALSE,"Situation interne"}</definedName>
    <definedName name="Asservissement" hidden="1">'[2]Tableau BP_légende'!$C$53:$C$54</definedName>
    <definedName name="b" localSheetId="3">#REF!</definedName>
    <definedName name="b">#REF!</definedName>
    <definedName name="bbb"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BBBBBBBBBBBBBBBBBBBBBBBBBBBBBBBBBBBBBBBBBBBBBBBBBBBBBBBBBBBBBBBBBBBBBBBB"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BddFicheEspace" hidden="1">OFFSET('[3]BD_Fiches Espaces'!$A$2,0,0,COUNTA('[3]BD_Fiches Espaces'!$A:$A)-1,COUNTA('[3]BD_Fiches Espaces'!$1:$1))</definedName>
    <definedName name="BddFicheEspace_IdFiche" hidden="1">OFFSET('[3]BD_Fiches Espaces'!$E$2,,,COUNTA('[3]BD_Fiches Espaces'!$E:$E)-1)</definedName>
    <definedName name="BddFicheEspace_NumFe" hidden="1">OFFSET('[3]BD_Fiches Espaces'!$A$2,,,COUNTA('[3]BD_Fiches Espaces'!$A:$A)-1)</definedName>
    <definedName name="BddFicheEspace_Titre" hidden="1">'[3]BD_Fiches Espaces'!$1:$1</definedName>
    <definedName name="BddFichesEspaces_TypeEspace" hidden="1">OFFSET('[3]BD_Fiches Espaces'!$B$2,,,COUNTA('[3]BD_Fiches Espaces'!$B:$B))</definedName>
    <definedName name="COEFF">#REF!</definedName>
    <definedName name="COEFF01">#REF!</definedName>
    <definedName name="COEFFELEC">#REF!</definedName>
    <definedName name="COEFFFAC">#REF!</definedName>
    <definedName name="COEFFTECH">#REF!</definedName>
    <definedName name="d" localSheetId="3">#REF!</definedName>
    <definedName name="d" localSheetId="2">#REF!</definedName>
    <definedName name="d">#REF!</definedName>
    <definedName name="ddddd" hidden="1">{"folio1",#N/A,FALSE,"Bordereau";"folio2",#N/A,FALSE,"Bordereau";"folio3",#N/A,FALSE,"Bordereau";"folio4",#N/A,FALSE,"detail";"folio5",#N/A,FALSE,"Situation interne"}</definedName>
    <definedName name="e" localSheetId="3">#REF!</definedName>
    <definedName name="e" localSheetId="2">#REF!</definedName>
    <definedName name="e">#REF!</definedName>
    <definedName name="eee" hidden="1">{"folio1",#N/A,FALSE,"Bordereau";"folio2",#N/A,FALSE,"Bordereau";"folio3",#N/A,FALSE,"Bordereau";"folio4",#N/A,FALSE,"detail";"folio5",#N/A,FALSE,"Situation interne"}</definedName>
    <definedName name="ESSAI" hidden="1">{"folio1",#N/A,FALSE,"Bordereau";"folio2",#N/A,FALSE,"Bordereau";"folio3",#N/A,FALSE,"Bordereau";"folio4",#N/A,FALSE,"detail";"folio5",#N/A,FALSE,"Situation interne"}</definedName>
    <definedName name="f" localSheetId="3">#REF!</definedName>
    <definedName name="f" localSheetId="2">#REF!</definedName>
    <definedName name="f">#REF!</definedName>
    <definedName name="FERMETURES" hidden="1">'[2]Tableau BP_légende'!$C$4:$C$14</definedName>
    <definedName name="FicheLocal_Num" hidden="1">OFFSET('[4]table_Fiches Locaux'!$A$3,,,COUNTA('[4]table_Fiches Locaux'!$A$1:$A$65536)-1)</definedName>
    <definedName name="FicheLocal_TypeEspace" hidden="1">OFFSET('[4]table_Fiches Locaux'!$B$3,,,COUNTA('[4]table_Fiches Locaux'!$B$1:$B$65536)-1)</definedName>
    <definedName name="FINITIONS_DES_VANTAUX" hidden="1">'[2]Tableau BP_légende'!$A$29:$A$36</definedName>
    <definedName name="FKDJQLKJ"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FP" hidden="1">'[2]Tableau BP_légende'!$C$44:$C$50</definedName>
    <definedName name="Garnitures" hidden="1">'[2]Tableau BP_légende'!$C$23:$C$36</definedName>
    <definedName name="ggg"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HFHFH" hidden="1">#REF!</definedName>
    <definedName name="HUISSERIES" hidden="1">'[2]Tableau BP_légende'!$A$4:$A$7</definedName>
    <definedName name="_xlnm.Print_Titles" localSheetId="3">'Lot 01'!$1:$5</definedName>
    <definedName name="_xlnm.Print_Titles" localSheetId="2">'Récap Lot 01'!$1:$4</definedName>
    <definedName name="_xlnm.Print_Titles">#N/A</definedName>
    <definedName name="Lots" hidden="1">'[2]Tableau BP_légende'!$A$42:$A$46</definedName>
    <definedName name="MESURES_CONSERVATOIRES" hidden="1">'[2]Tableau BP_légende'!$C$57:$C$61</definedName>
    <definedName name="Niveaux" hidden="1">OFFSET([5]table_Niveaux!$A$1,,,COUNTA([5]table_Niveaux!$A:$AE))</definedName>
    <definedName name="OCULUS" hidden="1">'[2]Tableau BP_légende'!$C$39:$C$41</definedName>
    <definedName name="Organes_de_rotations" hidden="1">'[2]Tableau BP_légende'!$C$17:$C$20</definedName>
    <definedName name="PlafondsPrestaChoix" hidden="1">OFFSET([6]PGE_B_LegendeFinitionsBdFe!$AB$11,,,COUNTA([6]PGE_B_LegendeFinitionsBdFe!$AB:$AB)-1)</definedName>
    <definedName name="PlanchersPrestaChoix" hidden="1">OFFSET([6]PGE_B_LegendeFinitionsBdFe!$AK$11,,,COUNTA([6]PGE_B_LegendeFinitionsBdFe!$AK:$AK)-1)</definedName>
    <definedName name="PlinthesPrestaChoix" hidden="1">OFFSET([6]PGE_B_LegendeFinitionsBdFe!$M$11,,,COUNTA([6]PGE_B_LegendeFinitionsBdFe!$M:$M)-1)</definedName>
    <definedName name="Poles" hidden="1">[7]table_Pôles_Directions!$D$2:$D$5</definedName>
    <definedName name="Print_Area" localSheetId="3">#REF!</definedName>
    <definedName name="Print_Area" localSheetId="1">#REF!</definedName>
    <definedName name="Print_Area" localSheetId="2">#REF!</definedName>
    <definedName name="Print_Area">#REF!</definedName>
    <definedName name="Print_Titles">#N/A</definedName>
    <definedName name="prx_unit">[8]BPU!$B$6:$E$41</definedName>
    <definedName name="RvmPrestaChoix" hidden="1">OFFSET([6]PGE_B_LegendeFinitionsBdFe!$T$11,,,COUNTA([6]PGE_B_LegendeFinitionsBdFe!$T:$T)-1)</definedName>
    <definedName name="RVSPrestaChoix" hidden="1">OFFSET([6]PGE_B_LegendeFinitionsBdFe!$D$11,,,COUNTA([6]PGE_B_LegendeFinitionsBdFe!$D:$D)-1)</definedName>
    <definedName name="SSS" hidden="1">{"folio1",#N/A,FALSE,"Bordereau";"folio2",#N/A,FALSE,"Bordereau";"folio3",#N/A,FALSE,"Bordereau";"folio4",#N/A,FALSE,"detail";"folio5",#N/A,FALSE,"Situation interne"}</definedName>
    <definedName name="TableBP_Lots" hidden="1">#REF!</definedName>
    <definedName name="TITRE" localSheetId="3">#REF!</definedName>
    <definedName name="TITRE" localSheetId="1">#REF!</definedName>
    <definedName name="TITRE" localSheetId="2">#REF!</definedName>
    <definedName name="TITRE">#REF!</definedName>
    <definedName name="uàç" hidden="1">{"folio1",#N/A,FALSE,"Bordereau";"folio2",#N/A,FALSE,"Bordereau";"folio3",#N/A,FALSE,"Bordereau";"folio4",#N/A,FALSE,"detail";"folio5",#N/A,FALSE,"Situation interne"}</definedName>
    <definedName name="uu"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VANTAUX" hidden="1">'[2]Tableau BP_légende'!$A$11:$A$26</definedName>
    <definedName name="Var.CHAPELEC" localSheetId="3">#REF!</definedName>
    <definedName name="Var.CHAPELEC" localSheetId="1">#REF!</definedName>
    <definedName name="Var.CHAPELEC">#REF!</definedName>
    <definedName name="Var.IDS" localSheetId="3">#REF!</definedName>
    <definedName name="Var.IDS" localSheetId="1">#REF!</definedName>
    <definedName name="Var.IDS">#REF!</definedName>
    <definedName name="Var.NOVECO" localSheetId="3">#REF!</definedName>
    <definedName name="Var.NOVECO">#REF!</definedName>
    <definedName name="Var.PLACOUEST" localSheetId="3">#REF!</definedName>
    <definedName name="Var.PLACOUEST">#REF!</definedName>
    <definedName name="wrn.IMPRESSION._.DGD."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wrn.impression._.situation." hidden="1">{"folio1",#N/A,FALSE,"Bordereau";"folio2",#N/A,FALSE,"Bordereau";"folio3",#N/A,FALSE,"Bordereau";"folio4",#N/A,FALSE,"detail";"folio5",#N/A,FALSE,"Situation interne"}</definedName>
    <definedName name="wrn.Rapport._.de._.gestion._.1." hidden="1">{"Bilan",#N/A,TRUE,"31-Bil";"CR",#N/A,TRUE,"31-Bil";"Tableau financement",#N/A,TRUE,"31-Bil";"Annexes",#N/A,TRUE,"31-Bil"}</definedName>
    <definedName name="wrn.situ." hidden="1">{"dqe",#N/A,FALSE,"zboub";"sit",#N/A,FALSE,"zboub";"lettre",#N/A,FALSE,"zboub"}</definedName>
    <definedName name="x"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XFILL" hidden="1">#REF!</definedName>
    <definedName name="xxx" hidden="1">[9]Sheet1!$A$1</definedName>
    <definedName name="zerzer"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zerzre"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_xlnm.Print_Area" localSheetId="3">'Lot 01'!$A$1:$G$157</definedName>
    <definedName name="_xlnm.Print_Area" localSheetId="0">PG!$A$1:$G$43</definedName>
    <definedName name="_xlnm.Print_Area" localSheetId="1">Préambule!#REF!</definedName>
    <definedName name="_xlnm.Print_Area" localSheetId="2">'Récap Lot 01'!$A$1:$B$22</definedName>
    <definedName name="_xlnm.Print_Area">#REF!</definedName>
    <definedName name="zzz"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 name="ZZZZ" hidden="1">{"PAGE8",#N/A,FALSE,"DGD - Le Bordereau";"PAGE9",#N/A,FALSE,"DGD - Le Bordereau";"PAGE1",#N/A,FALSE,"DGD - Présentation expl";"PAGE2",#N/A,FALSE,"DGD - Présentation expl";"PAGE3",#N/A,FALSE,"DGD - Calcul du Solde";"PAGE4",#N/A,FALSE,"DGD - Calcul du Solde";"PAGE5",#N/A,FALSE,"DGD - Financier";"PAGE6",#N/A,FALSE,"DGD - Financier";"PAGE7",#N/A,FALSE,"DGD - Présentation "}</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0" l="1"/>
  <c r="A6" i="10" s="1"/>
  <c r="C156" i="7" l="1"/>
</calcChain>
</file>

<file path=xl/sharedStrings.xml><?xml version="1.0" encoding="utf-8"?>
<sst xmlns="http://schemas.openxmlformats.org/spreadsheetml/2006/main" count="285" uniqueCount="91">
  <si>
    <t>CADRE DE DECOMPOSITION DU PRIX GLOBAL ET FORFAITAIRE</t>
  </si>
  <si>
    <t>Article</t>
  </si>
  <si>
    <t>Désignation des ouvrages</t>
  </si>
  <si>
    <t>U</t>
  </si>
  <si>
    <t>P.U. H.T.</t>
  </si>
  <si>
    <t>Total H.T.</t>
  </si>
  <si>
    <t>u</t>
  </si>
  <si>
    <t>PREAMBULE</t>
  </si>
  <si>
    <t>RECAPITULATION</t>
  </si>
  <si>
    <t>DESIGNATION</t>
  </si>
  <si>
    <t>MONTANT HT</t>
  </si>
  <si>
    <t>MONTANT TOTAL HT</t>
  </si>
  <si>
    <t>TVA 20 %</t>
  </si>
  <si>
    <t>MONTANT TOTAL TTC</t>
  </si>
  <si>
    <t>Cachet et signature de l'entrepreneur,</t>
  </si>
  <si>
    <t>2.1.1</t>
  </si>
  <si>
    <t>2.1.2</t>
  </si>
  <si>
    <t>Stores toiles extérieurs électriques</t>
  </si>
  <si>
    <t>Brise-soleil orientables (BSO) électriques</t>
  </si>
  <si>
    <t>RENFORCEMENT DE L'ETANCHEITE DES CHASSIS DU BÄTIMENT EXTENSION</t>
  </si>
  <si>
    <t>PROTECTIONS SOLAIRES - OCCULTATIONS</t>
  </si>
  <si>
    <t>SIGNALETIQUE D'APPEL A LA VIGILANCE</t>
  </si>
  <si>
    <t>REMPLACEMENT DES SERRURES SUR OUVRANTS</t>
  </si>
  <si>
    <t>TRAVAUX DE FACADES</t>
  </si>
  <si>
    <t>DESCRIPTION DES OUVRAGES</t>
  </si>
  <si>
    <t>Qtés entreprise</t>
  </si>
  <si>
    <t>Qtés MOE</t>
  </si>
  <si>
    <t>MR_07</t>
  </si>
  <si>
    <t>MR_06</t>
  </si>
  <si>
    <t>MR_10</t>
  </si>
  <si>
    <t>au droit de …</t>
  </si>
  <si>
    <t>MR_02a + MEXT_320</t>
  </si>
  <si>
    <t>MR_03 + MEXT_320</t>
  </si>
  <si>
    <t>MEX_210</t>
  </si>
  <si>
    <t>Store vénitien aluminium</t>
  </si>
  <si>
    <t>MEX_131</t>
  </si>
  <si>
    <t>MEX à RDC sur patio</t>
  </si>
  <si>
    <t>Film opalescent sur hublots à RDC</t>
  </si>
  <si>
    <t>MEX_611</t>
  </si>
  <si>
    <t>Alimentation BSO à sortir à l'exterieur</t>
  </si>
  <si>
    <t>MEX_110</t>
  </si>
  <si>
    <t>MEX_120</t>
  </si>
  <si>
    <t>MEX_121</t>
  </si>
  <si>
    <t>MEX_122</t>
  </si>
  <si>
    <t>MEX_123</t>
  </si>
  <si>
    <t>MEX_115</t>
  </si>
  <si>
    <t>MEX_116</t>
  </si>
  <si>
    <t>MEX_132A</t>
  </si>
  <si>
    <t>MEX_132B</t>
  </si>
  <si>
    <t>MEX_132</t>
  </si>
  <si>
    <t>MEX_151B</t>
  </si>
  <si>
    <t>MEX_151C</t>
  </si>
  <si>
    <t>MEX_311</t>
  </si>
  <si>
    <t>MEX_151A</t>
  </si>
  <si>
    <t>MEX_314A</t>
  </si>
  <si>
    <t>MEX_316</t>
  </si>
  <si>
    <t>MEX_811A</t>
  </si>
  <si>
    <t>MEX_812</t>
  </si>
  <si>
    <t>MEX_221B</t>
  </si>
  <si>
    <t>MEX_314B</t>
  </si>
  <si>
    <t>MEX_315</t>
  </si>
  <si>
    <t>MEX_811B</t>
  </si>
  <si>
    <t>MEX_113D</t>
  </si>
  <si>
    <t>MEX_113G</t>
  </si>
  <si>
    <t>MEX_212D</t>
  </si>
  <si>
    <t>MEX_212G</t>
  </si>
  <si>
    <t>Les prix du marché sont des prix forfaitaires.</t>
  </si>
  <si>
    <t>Les quantités figurant aux cadres quantitatifs sont établies par la Maîtrise d'Œuvre selon les différents articles des C.C.T.P.. A défaut d'indication précise sur ces documents, les quantités sont réputées déterminées selon les dimensions réelles de ces ouvrages à réaliser et sont exprimées soit à l'unité (u), soit au mètre linéaire (m), soit au mètre carré (m²), soit au mètre cube (m³), soit au kilogramme (kg), sans aucune majoration pour coupes, déchets, foisonnement, raccords, difficultés de mise en œuvre, etc ... Les articles sans quantités figurant dans les cadres quantitatifs remis  par la Maîtrise d'Œuvre sont à compléter par l'Entrepreneur suivant son mode de chiffrage (PU décomposés ou non).</t>
  </si>
  <si>
    <t>Les prix établis par l'entrepreneur et portés en regard de ces quantités tiennent compte de ces sujétions, de celles énumérées dans l'article correspondant du CCTP, des charges imposées par les différents documents contractuels.</t>
  </si>
  <si>
    <t>Lorsqu'un candidat constate une erreur dans les quantités du cadre quantitatif établi par la Maîtrise d'Œuvre, il est invité à remplir dans la colonne " Q Entreprise" du cadre quantitatif sa quantité, celle-ci servira au chiffrage de l'entreprise. La seule quantité valable pour la remise de son offre est la quantité confirmée ou modifiée par l'entreprise.</t>
  </si>
  <si>
    <t>Après remise de son offre, l'entrepreneur ne peut prétendre à réclamation sur les quantités qu'il a portées au cadre quantitatif, ce document n'étant pas contractuel et les prix d'œuvre qu'il contient servant seulement à établir les situations mensuelles.</t>
  </si>
  <si>
    <t>Les prix unitaires contenus dans le cadre quantitatif sont contractuels pour le règlement des éventuels travaux modificatifs.</t>
  </si>
  <si>
    <r>
      <rPr>
        <u/>
        <sz val="10"/>
        <rFont val="Arial"/>
        <family val="2"/>
        <charset val="1"/>
      </rPr>
      <t>L'entrepreneur doit obligatoirement reporter</t>
    </r>
    <r>
      <rPr>
        <sz val="10"/>
        <rFont val="Arial"/>
        <family val="2"/>
        <charset val="1"/>
      </rPr>
      <t xml:space="preserve"> soit les quantités établies par la Maîtrise d'œuvre et confirmées par celui-ci, soit les quantités modifiées par l'entrepreneur dans </t>
    </r>
    <r>
      <rPr>
        <u/>
        <sz val="10"/>
        <rFont val="Arial"/>
        <family val="2"/>
        <charset val="1"/>
      </rPr>
      <t>la colonne "Quantité entreprise"</t>
    </r>
    <r>
      <rPr>
        <sz val="10"/>
        <rFont val="Arial"/>
        <family val="2"/>
        <charset val="1"/>
      </rPr>
      <t>.</t>
    </r>
  </si>
  <si>
    <t>Les quantités non établies par la Maîtrise d'Œuvre sont à compléter par l'entrepreneur en regard des prestations définies aux CCTP et plans de la Maîtrise d'œuvre.</t>
  </si>
  <si>
    <t>Aucun article ou sous-article figurant dans les cadres quantitatifs ne doit être supprimé. L'entrepreneur a obligation de respecter et compléter le CDPGF joint au DCE.</t>
  </si>
  <si>
    <t>Sur …</t>
  </si>
  <si>
    <t>MEX_312</t>
  </si>
  <si>
    <t>MEX_313</t>
  </si>
  <si>
    <t>MEX_111</t>
  </si>
  <si>
    <t>MR_12</t>
  </si>
  <si>
    <t>MEX_117</t>
  </si>
  <si>
    <t>MEX_112</t>
  </si>
  <si>
    <t>MEX_221</t>
  </si>
  <si>
    <t>MEX_114</t>
  </si>
  <si>
    <t>MEX_214</t>
  </si>
  <si>
    <t>MEX_213</t>
  </si>
  <si>
    <t>MEX_221A</t>
  </si>
  <si>
    <t>MEX_411</t>
  </si>
  <si>
    <t>- ….</t>
  </si>
  <si>
    <t>- …</t>
  </si>
  <si>
    <t>Autres ; à préciser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</si>
</sst>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LOT N° &quot;00&quot; - &quot;"/>
    <numFmt numFmtId="165" formatCode="_-* #,##0.00\ _F_-;\-* #,##0.00\ _F_-;_-* &quot;-&quot;??\ _F_-;_-@_-"/>
    <numFmt numFmtId="166" formatCode="_-* #,##0.00\ [$€]_-;\-* #,##0.00\ [$€]_-;_-* &quot;-&quot;??\ [$€]_-;_-@_-"/>
  </numFmts>
  <fonts count="25" x14ac:knownFonts="1">
    <font>
      <sz val="11"/>
      <color theme="1"/>
      <name val="Calibri"/>
      <family val="2"/>
      <scheme val="minor"/>
    </font>
    <font>
      <sz val="10"/>
      <name val="Arial"/>
      <family val="2"/>
    </font>
    <font>
      <b/>
      <sz val="14"/>
      <name val="Arial"/>
      <family val="2"/>
    </font>
    <font>
      <sz val="10"/>
      <name val="Arial Narrow"/>
      <family val="2"/>
    </font>
    <font>
      <b/>
      <sz val="12"/>
      <name val="Arial"/>
      <family val="2"/>
    </font>
    <font>
      <b/>
      <sz val="10"/>
      <name val="Arial"/>
      <family val="2"/>
    </font>
    <font>
      <b/>
      <u/>
      <sz val="10"/>
      <name val="Arial"/>
      <family val="2"/>
    </font>
    <font>
      <b/>
      <sz val="10"/>
      <name val="Arial Narrow"/>
      <family val="2"/>
    </font>
    <font>
      <u/>
      <sz val="12"/>
      <color indexed="12"/>
      <name val="Arial"/>
      <family val="2"/>
    </font>
    <font>
      <b/>
      <u/>
      <sz val="10"/>
      <name val="Arial Narrow"/>
      <family val="2"/>
    </font>
    <font>
      <u/>
      <sz val="10"/>
      <name val="Arial Narrow"/>
      <family val="2"/>
    </font>
    <font>
      <sz val="8"/>
      <name val="Calibri"/>
      <family val="2"/>
      <scheme val="minor"/>
    </font>
    <font>
      <u/>
      <sz val="10"/>
      <color indexed="12"/>
      <name val="Arial"/>
      <family val="2"/>
    </font>
    <font>
      <b/>
      <sz val="14"/>
      <name val="Arial Narrow"/>
      <family val="2"/>
    </font>
    <font>
      <b/>
      <sz val="12"/>
      <name val="Arial Narrow"/>
      <family val="2"/>
    </font>
    <font>
      <sz val="12"/>
      <name val="Arial Narrow"/>
      <family val="2"/>
    </font>
    <font>
      <b/>
      <sz val="11"/>
      <name val="Arial"/>
      <family val="2"/>
    </font>
    <font>
      <sz val="9"/>
      <name val="Arial Narrow"/>
      <family val="2"/>
    </font>
    <font>
      <sz val="9"/>
      <name val="Arial"/>
      <family val="2"/>
    </font>
    <font>
      <b/>
      <sz val="9"/>
      <name val="Arial"/>
      <family val="2"/>
    </font>
    <font>
      <b/>
      <i/>
      <sz val="9"/>
      <name val="Arial"/>
      <family val="2"/>
    </font>
    <font>
      <u/>
      <sz val="9"/>
      <color indexed="12"/>
      <name val="Arial"/>
      <family val="2"/>
    </font>
    <font>
      <sz val="10"/>
      <name val="Arial"/>
      <family val="2"/>
      <charset val="1"/>
    </font>
    <font>
      <b/>
      <sz val="12"/>
      <name val="Arial"/>
      <family val="2"/>
      <charset val="1"/>
    </font>
    <font>
      <u/>
      <sz val="10"/>
      <name val="Arial"/>
      <family val="2"/>
      <charset val="1"/>
    </font>
  </fonts>
  <fills count="2">
    <fill>
      <patternFill patternType="none"/>
    </fill>
    <fill>
      <patternFill patternType="gray125"/>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1">
    <xf numFmtId="0" fontId="0" fillId="0" borderId="0"/>
    <xf numFmtId="0" fontId="1" fillId="0" borderId="0"/>
    <xf numFmtId="0" fontId="8" fillId="0" borderId="0" applyNumberFormat="0" applyFill="0" applyBorder="0" applyAlignment="0" applyProtection="0">
      <alignment vertical="top"/>
      <protection locked="0"/>
    </xf>
    <xf numFmtId="9" fontId="1" fillId="0" borderId="0" applyFont="0" applyFill="0" applyBorder="0" applyAlignment="0" applyProtection="0"/>
    <xf numFmtId="0" fontId="1" fillId="0" borderId="0"/>
    <xf numFmtId="165" fontId="1" fillId="0" borderId="0" applyFont="0" applyFill="0" applyBorder="0" applyAlignment="0" applyProtection="0"/>
    <xf numFmtId="166" fontId="1" fillId="0" borderId="0" applyFont="0" applyFill="0" applyBorder="0" applyAlignment="0" applyProtection="0"/>
    <xf numFmtId="0" fontId="12" fillId="0" borderId="0" applyNumberFormat="0" applyFill="0" applyBorder="0" applyAlignment="0" applyProtection="0">
      <alignment vertical="top"/>
      <protection locked="0"/>
    </xf>
    <xf numFmtId="166" fontId="1" fillId="0" borderId="0" applyFont="0" applyFill="0" applyBorder="0" applyAlignment="0" applyProtection="0"/>
    <xf numFmtId="0" fontId="22" fillId="0" borderId="0"/>
    <xf numFmtId="0" fontId="22" fillId="0" borderId="0"/>
  </cellStyleXfs>
  <cellXfs count="118">
    <xf numFmtId="0" fontId="0" fillId="0" borderId="0" xfId="0"/>
    <xf numFmtId="0" fontId="3" fillId="0" borderId="0" xfId="1" applyFont="1"/>
    <xf numFmtId="49" fontId="3" fillId="0" borderId="0" xfId="1" applyNumberFormat="1" applyFont="1"/>
    <xf numFmtId="0" fontId="3" fillId="0" borderId="0" xfId="1" applyFont="1" applyAlignment="1">
      <alignment horizontal="center"/>
    </xf>
    <xf numFmtId="3" fontId="3" fillId="0" borderId="0" xfId="1" applyNumberFormat="1" applyFont="1" applyAlignment="1">
      <alignment horizontal="center"/>
    </xf>
    <xf numFmtId="3" fontId="3" fillId="0" borderId="0" xfId="1" applyNumberFormat="1" applyFont="1"/>
    <xf numFmtId="164" fontId="4" fillId="0" borderId="1" xfId="1" applyNumberFormat="1" applyFont="1" applyBorder="1" applyAlignment="1">
      <alignment vertical="center" wrapText="1"/>
    </xf>
    <xf numFmtId="0" fontId="5" fillId="0" borderId="4" xfId="1" applyFont="1" applyBorder="1" applyAlignment="1">
      <alignment horizontal="center" vertical="center"/>
    </xf>
    <xf numFmtId="0" fontId="5" fillId="0" borderId="5" xfId="1" applyFont="1" applyBorder="1" applyAlignment="1">
      <alignment horizontal="center" vertical="center"/>
    </xf>
    <xf numFmtId="3" fontId="5" fillId="0" borderId="4" xfId="1" applyNumberFormat="1" applyFont="1" applyBorder="1" applyAlignment="1">
      <alignment horizontal="center" vertical="center"/>
    </xf>
    <xf numFmtId="0" fontId="1" fillId="0" borderId="7" xfId="1" applyBorder="1"/>
    <xf numFmtId="0" fontId="1" fillId="0" borderId="7" xfId="1" applyBorder="1" applyAlignment="1">
      <alignment horizontal="center"/>
    </xf>
    <xf numFmtId="0" fontId="7" fillId="0" borderId="0" xfId="1" applyFont="1"/>
    <xf numFmtId="49" fontId="3" fillId="0" borderId="0" xfId="1" applyNumberFormat="1" applyFont="1" applyAlignment="1">
      <alignment horizontal="justify"/>
    </xf>
    <xf numFmtId="0" fontId="3" fillId="0" borderId="0" xfId="1" applyFont="1" applyAlignment="1">
      <alignment horizontal="center" vertical="top" wrapText="1"/>
    </xf>
    <xf numFmtId="49" fontId="7" fillId="0" borderId="0" xfId="1" applyNumberFormat="1" applyFont="1" applyAlignment="1">
      <alignment horizontal="justify"/>
    </xf>
    <xf numFmtId="49" fontId="3" fillId="0" borderId="0" xfId="1" applyNumberFormat="1" applyFont="1" applyAlignment="1">
      <alignment horizontal="left" indent="7"/>
    </xf>
    <xf numFmtId="0" fontId="7" fillId="0" borderId="0" xfId="1" applyFont="1" applyAlignment="1">
      <alignment horizontal="center" vertical="top" wrapText="1"/>
    </xf>
    <xf numFmtId="49" fontId="9" fillId="0" borderId="0" xfId="1" applyNumberFormat="1" applyFont="1" applyAlignment="1">
      <alignment horizontal="right"/>
    </xf>
    <xf numFmtId="0" fontId="3" fillId="0" borderId="0" xfId="1" applyFont="1" applyAlignment="1">
      <alignment horizontal="justify"/>
    </xf>
    <xf numFmtId="0" fontId="7" fillId="0" borderId="0" xfId="1" applyFont="1" applyAlignment="1">
      <alignment horizontal="justify"/>
    </xf>
    <xf numFmtId="49" fontId="3" fillId="0" borderId="0" xfId="1" quotePrefix="1" applyNumberFormat="1" applyFont="1" applyAlignment="1">
      <alignment horizontal="justify"/>
    </xf>
    <xf numFmtId="49" fontId="3" fillId="0" borderId="0" xfId="1" applyNumberFormat="1" applyFont="1" applyAlignment="1">
      <alignment horizontal="center"/>
    </xf>
    <xf numFmtId="49" fontId="7" fillId="0" borderId="0" xfId="1" applyNumberFormat="1" applyFont="1"/>
    <xf numFmtId="49" fontId="9" fillId="0" borderId="0" xfId="1" applyNumberFormat="1" applyFont="1" applyAlignment="1">
      <alignment horizontal="left"/>
    </xf>
    <xf numFmtId="49" fontId="3" fillId="0" borderId="0" xfId="1" applyNumberFormat="1" applyFont="1" applyAlignment="1">
      <alignment horizontal="left" vertical="top"/>
    </xf>
    <xf numFmtId="49" fontId="9" fillId="0" borderId="0" xfId="1" applyNumberFormat="1" applyFont="1"/>
    <xf numFmtId="49" fontId="9" fillId="0" borderId="0" xfId="1" applyNumberFormat="1" applyFont="1" applyAlignment="1">
      <alignment horizontal="justify"/>
    </xf>
    <xf numFmtId="49" fontId="7" fillId="0" borderId="0" xfId="1" applyNumberFormat="1" applyFont="1" applyAlignment="1">
      <alignment horizontal="left" indent="7"/>
    </xf>
    <xf numFmtId="49" fontId="10" fillId="0" borderId="0" xfId="1" applyNumberFormat="1" applyFont="1"/>
    <xf numFmtId="49" fontId="10" fillId="0" borderId="0" xfId="1" applyNumberFormat="1" applyFont="1" applyAlignment="1">
      <alignment horizontal="justify"/>
    </xf>
    <xf numFmtId="49" fontId="10" fillId="0" borderId="0" xfId="1" applyNumberFormat="1" applyFont="1" applyAlignment="1">
      <alignment horizontal="left"/>
    </xf>
    <xf numFmtId="49" fontId="3" fillId="0" borderId="0" xfId="1" applyNumberFormat="1" applyFont="1" applyAlignment="1">
      <alignment horizontal="left"/>
    </xf>
    <xf numFmtId="49" fontId="3" fillId="0" borderId="0" xfId="1" applyNumberFormat="1" applyFont="1" applyAlignment="1">
      <alignment horizontal="justify" vertical="top" wrapText="1"/>
    </xf>
    <xf numFmtId="49" fontId="9" fillId="0" borderId="0" xfId="1" applyNumberFormat="1" applyFont="1" applyAlignment="1">
      <alignment horizontal="center"/>
    </xf>
    <xf numFmtId="49" fontId="9" fillId="0" borderId="7" xfId="1" applyNumberFormat="1" applyFont="1" applyBorder="1"/>
    <xf numFmtId="49" fontId="7" fillId="0" borderId="0" xfId="1" applyNumberFormat="1" applyFont="1" applyAlignment="1">
      <alignment horizontal="left"/>
    </xf>
    <xf numFmtId="0" fontId="3" fillId="0" borderId="0" xfId="1" applyFont="1" applyAlignment="1">
      <alignment horizontal="left"/>
    </xf>
    <xf numFmtId="0" fontId="1" fillId="0" borderId="7" xfId="1" applyBorder="1" applyAlignment="1">
      <alignment horizontal="left"/>
    </xf>
    <xf numFmtId="0" fontId="1" fillId="0" borderId="7" xfId="1" applyBorder="1" applyAlignment="1">
      <alignment horizontal="left" vertical="top"/>
    </xf>
    <xf numFmtId="0" fontId="5" fillId="0" borderId="7" xfId="1" applyFont="1" applyBorder="1" applyAlignment="1">
      <alignment horizontal="left"/>
    </xf>
    <xf numFmtId="49" fontId="4" fillId="0" borderId="2" xfId="1" applyNumberFormat="1" applyFont="1" applyBorder="1" applyAlignment="1">
      <alignment horizontal="center" vertical="center" wrapText="1"/>
    </xf>
    <xf numFmtId="49" fontId="6" fillId="0" borderId="8" xfId="1" applyNumberFormat="1" applyFont="1" applyBorder="1"/>
    <xf numFmtId="3" fontId="3" fillId="0" borderId="0" xfId="1" applyNumberFormat="1" applyFont="1" applyAlignment="1">
      <alignment horizontal="right"/>
    </xf>
    <xf numFmtId="49" fontId="4" fillId="0" borderId="2" xfId="1" applyNumberFormat="1" applyFont="1" applyBorder="1" applyAlignment="1">
      <alignment vertical="center"/>
    </xf>
    <xf numFmtId="49" fontId="4" fillId="0" borderId="2" xfId="1" applyNumberFormat="1" applyFont="1" applyBorder="1" applyAlignment="1">
      <alignment horizontal="right" vertical="center" wrapText="1"/>
    </xf>
    <xf numFmtId="49" fontId="4" fillId="0" borderId="3" xfId="1" applyNumberFormat="1" applyFont="1" applyBorder="1" applyAlignment="1">
      <alignment horizontal="right" vertical="center" wrapText="1"/>
    </xf>
    <xf numFmtId="3" fontId="1" fillId="0" borderId="5" xfId="1" applyNumberFormat="1" applyBorder="1" applyAlignment="1">
      <alignment horizontal="right"/>
    </xf>
    <xf numFmtId="49" fontId="5" fillId="0" borderId="7" xfId="1" applyNumberFormat="1" applyFont="1" applyBorder="1" applyAlignment="1">
      <alignment horizontal="left"/>
    </xf>
    <xf numFmtId="3" fontId="5" fillId="0" borderId="9" xfId="1" applyNumberFormat="1" applyFont="1" applyBorder="1" applyAlignment="1">
      <alignment horizontal="right"/>
    </xf>
    <xf numFmtId="0" fontId="7" fillId="0" borderId="0" xfId="1" applyFont="1" applyAlignment="1">
      <alignment horizontal="left"/>
    </xf>
    <xf numFmtId="3" fontId="1" fillId="0" borderId="7" xfId="1" applyNumberFormat="1" applyBorder="1" applyAlignment="1">
      <alignment horizontal="right"/>
    </xf>
    <xf numFmtId="3" fontId="1" fillId="0" borderId="9" xfId="1" applyNumberFormat="1" applyBorder="1" applyAlignment="1">
      <alignment horizontal="right"/>
    </xf>
    <xf numFmtId="3" fontId="1" fillId="0" borderId="9" xfId="1" applyNumberFormat="1" applyBorder="1" applyAlignment="1">
      <alignment horizontal="right" vertical="top"/>
    </xf>
    <xf numFmtId="0" fontId="3" fillId="0" borderId="0" xfId="1" applyFont="1" applyAlignment="1">
      <alignment horizontal="left" vertical="top"/>
    </xf>
    <xf numFmtId="3" fontId="1" fillId="0" borderId="11" xfId="1" applyNumberFormat="1" applyBorder="1" applyAlignment="1">
      <alignment horizontal="right"/>
    </xf>
    <xf numFmtId="0" fontId="3" fillId="0" borderId="0" xfId="1" applyFont="1" applyAlignment="1">
      <alignment horizontal="right"/>
    </xf>
    <xf numFmtId="49" fontId="3" fillId="0" borderId="0" xfId="1" applyNumberFormat="1" applyFont="1" applyAlignment="1">
      <alignment horizontal="right"/>
    </xf>
    <xf numFmtId="49" fontId="5" fillId="0" borderId="9" xfId="1" applyNumberFormat="1" applyFont="1" applyBorder="1" applyAlignment="1">
      <alignment horizontal="left"/>
    </xf>
    <xf numFmtId="49" fontId="1" fillId="0" borderId="7" xfId="1" applyNumberFormat="1" applyBorder="1" applyAlignment="1">
      <alignment horizontal="left"/>
    </xf>
    <xf numFmtId="49" fontId="1" fillId="0" borderId="7" xfId="1" applyNumberFormat="1" applyBorder="1" applyAlignment="1">
      <alignment horizontal="right" vertical="center" wrapText="1"/>
    </xf>
    <xf numFmtId="49" fontId="5" fillId="0" borderId="6" xfId="1" applyNumberFormat="1" applyFont="1" applyBorder="1" applyAlignment="1">
      <alignment horizontal="center" vertical="center"/>
    </xf>
    <xf numFmtId="49" fontId="1" fillId="0" borderId="7" xfId="1" applyNumberFormat="1" applyBorder="1" applyAlignment="1">
      <alignment horizontal="left" vertical="top" wrapText="1"/>
    </xf>
    <xf numFmtId="0" fontId="13" fillId="0" borderId="0" xfId="1" applyFont="1" applyAlignment="1">
      <alignment horizontal="center"/>
    </xf>
    <xf numFmtId="0" fontId="1" fillId="0" borderId="0" xfId="1"/>
    <xf numFmtId="0" fontId="14" fillId="0" borderId="0" xfId="1" applyFont="1" applyAlignment="1">
      <alignment horizontal="center"/>
    </xf>
    <xf numFmtId="0" fontId="15" fillId="0" borderId="0" xfId="1" applyFont="1"/>
    <xf numFmtId="0" fontId="17" fillId="0" borderId="0" xfId="1" applyFont="1"/>
    <xf numFmtId="0" fontId="17" fillId="0" borderId="0" xfId="1" applyFont="1" applyAlignment="1">
      <alignment horizontal="left"/>
    </xf>
    <xf numFmtId="0" fontId="18" fillId="0" borderId="9" xfId="1" applyFont="1" applyBorder="1"/>
    <xf numFmtId="4" fontId="1" fillId="0" borderId="9" xfId="1" applyNumberFormat="1" applyBorder="1"/>
    <xf numFmtId="2" fontId="5" fillId="0" borderId="9" xfId="1" applyNumberFormat="1" applyFont="1" applyBorder="1" applyAlignment="1">
      <alignment horizontal="left" vertical="center" wrapText="1"/>
    </xf>
    <xf numFmtId="0" fontId="5" fillId="0" borderId="9" xfId="1" applyFont="1" applyBorder="1" applyAlignment="1">
      <alignment horizontal="left" vertical="center" wrapText="1"/>
    </xf>
    <xf numFmtId="0" fontId="1" fillId="0" borderId="9" xfId="1" applyBorder="1"/>
    <xf numFmtId="4" fontId="1" fillId="0" borderId="16" xfId="1" applyNumberFormat="1" applyBorder="1"/>
    <xf numFmtId="4" fontId="1" fillId="0" borderId="11" xfId="1" applyNumberFormat="1" applyBorder="1"/>
    <xf numFmtId="0" fontId="5" fillId="0" borderId="9" xfId="1" applyFont="1" applyBorder="1" applyAlignment="1">
      <alignment horizontal="right" vertical="center"/>
    </xf>
    <xf numFmtId="0" fontId="18" fillId="0" borderId="9" xfId="1" applyFont="1" applyBorder="1" applyAlignment="1">
      <alignment vertical="center"/>
    </xf>
    <xf numFmtId="4" fontId="18" fillId="0" borderId="9" xfId="1" applyNumberFormat="1" applyFont="1" applyBorder="1"/>
    <xf numFmtId="0" fontId="19" fillId="0" borderId="9" xfId="1" applyFont="1" applyBorder="1" applyAlignment="1">
      <alignment horizontal="right" vertical="center"/>
    </xf>
    <xf numFmtId="0" fontId="20" fillId="0" borderId="9" xfId="2" applyFont="1" applyBorder="1" applyAlignment="1" applyProtection="1"/>
    <xf numFmtId="0" fontId="19" fillId="0" borderId="9" xfId="2" applyFont="1" applyBorder="1" applyAlignment="1" applyProtection="1"/>
    <xf numFmtId="0" fontId="21" fillId="0" borderId="9" xfId="2" applyFont="1" applyBorder="1" applyAlignment="1" applyProtection="1"/>
    <xf numFmtId="0" fontId="21" fillId="0" borderId="13" xfId="2" applyFont="1" applyBorder="1" applyAlignment="1" applyProtection="1"/>
    <xf numFmtId="4" fontId="18" fillId="0" borderId="13" xfId="1" applyNumberFormat="1" applyFont="1" applyBorder="1"/>
    <xf numFmtId="4" fontId="3" fillId="0" borderId="0" xfId="1" applyNumberFormat="1" applyFont="1"/>
    <xf numFmtId="4" fontId="3" fillId="0" borderId="0" xfId="1" applyNumberFormat="1" applyFont="1" applyAlignment="1">
      <alignment horizontal="left"/>
    </xf>
    <xf numFmtId="49" fontId="1" fillId="0" borderId="7" xfId="1" applyNumberFormat="1" applyBorder="1" applyAlignment="1">
      <alignment horizontal="left" vertical="top" wrapText="1" indent="7"/>
    </xf>
    <xf numFmtId="0" fontId="1" fillId="0" borderId="0" xfId="1" applyAlignment="1">
      <alignment horizontal="center"/>
    </xf>
    <xf numFmtId="3" fontId="1" fillId="0" borderId="0" xfId="1" applyNumberFormat="1" applyAlignment="1">
      <alignment horizontal="right"/>
    </xf>
    <xf numFmtId="49" fontId="2" fillId="0" borderId="8" xfId="1" applyNumberFormat="1" applyFont="1" applyBorder="1" applyAlignment="1">
      <alignment horizontal="center" vertical="center" wrapText="1"/>
    </xf>
    <xf numFmtId="49" fontId="4" fillId="0" borderId="14" xfId="1" applyNumberFormat="1" applyFont="1" applyBorder="1" applyAlignment="1">
      <alignment horizontal="center" vertical="center" wrapText="1"/>
    </xf>
    <xf numFmtId="2" fontId="4" fillId="0" borderId="12" xfId="1" applyNumberFormat="1" applyFont="1" applyBorder="1" applyAlignment="1">
      <alignment horizontal="center" vertical="center" wrapText="1"/>
    </xf>
    <xf numFmtId="2" fontId="4" fillId="0" borderId="15" xfId="1" applyNumberFormat="1" applyFont="1" applyBorder="1" applyAlignment="1">
      <alignment horizontal="center" vertical="center" wrapText="1"/>
    </xf>
    <xf numFmtId="49" fontId="16" fillId="0" borderId="5" xfId="1" applyNumberFormat="1" applyFont="1" applyBorder="1" applyAlignment="1">
      <alignment horizontal="center" vertical="center"/>
    </xf>
    <xf numFmtId="49" fontId="16" fillId="0" borderId="13" xfId="1" applyNumberFormat="1" applyFont="1" applyBorder="1" applyAlignment="1">
      <alignment horizontal="center" vertical="center"/>
    </xf>
    <xf numFmtId="0" fontId="2" fillId="0" borderId="0" xfId="1" applyFont="1" applyAlignment="1">
      <alignment horizontal="center" vertical="center"/>
    </xf>
    <xf numFmtId="49" fontId="3" fillId="0" borderId="0" xfId="1" applyNumberFormat="1" applyFont="1" applyAlignment="1">
      <alignment horizontal="center"/>
    </xf>
    <xf numFmtId="3" fontId="5" fillId="0" borderId="7" xfId="1" applyNumberFormat="1" applyFont="1" applyBorder="1" applyAlignment="1">
      <alignment horizontal="center"/>
    </xf>
    <xf numFmtId="3" fontId="5" fillId="0" borderId="0" xfId="1" applyNumberFormat="1" applyFont="1" applyAlignment="1">
      <alignment horizontal="center"/>
    </xf>
    <xf numFmtId="3" fontId="5" fillId="0" borderId="10" xfId="1" applyNumberFormat="1" applyFont="1" applyBorder="1" applyAlignment="1">
      <alignment horizontal="center"/>
    </xf>
    <xf numFmtId="0" fontId="23" fillId="0" borderId="17" xfId="9" applyFont="1" applyBorder="1" applyAlignment="1">
      <alignment horizontal="center" vertical="center"/>
    </xf>
    <xf numFmtId="0" fontId="22" fillId="0" borderId="0" xfId="9" applyAlignment="1">
      <alignment vertical="center"/>
    </xf>
    <xf numFmtId="0" fontId="22" fillId="0" borderId="0" xfId="10" applyAlignment="1">
      <alignment horizontal="justify" vertical="center"/>
    </xf>
    <xf numFmtId="0" fontId="22" fillId="0" borderId="0" xfId="9" applyAlignment="1">
      <alignment horizontal="left" vertical="center" wrapText="1"/>
    </xf>
    <xf numFmtId="0" fontId="22" fillId="0" borderId="0" xfId="10" applyAlignment="1">
      <alignment horizontal="justify" vertical="center" wrapText="1"/>
    </xf>
    <xf numFmtId="0" fontId="24" fillId="0" borderId="0" xfId="10" applyFont="1" applyAlignment="1">
      <alignment horizontal="justify" vertical="center" wrapText="1"/>
    </xf>
    <xf numFmtId="0" fontId="22" fillId="0" borderId="0" xfId="9" applyAlignment="1">
      <alignment horizontal="justify" vertical="center"/>
    </xf>
    <xf numFmtId="49" fontId="1" fillId="0" borderId="7" xfId="1" applyNumberFormat="1" applyBorder="1" applyAlignment="1">
      <alignment horizontal="left" vertical="top" wrapText="1" indent="4"/>
    </xf>
    <xf numFmtId="49" fontId="1" fillId="0" borderId="7" xfId="1" applyNumberFormat="1" applyBorder="1" applyAlignment="1">
      <alignment horizontal="left" vertical="center" wrapText="1" indent="4"/>
    </xf>
    <xf numFmtId="0" fontId="1" fillId="0" borderId="9" xfId="1" applyBorder="1" applyAlignment="1">
      <alignment horizontal="center"/>
    </xf>
    <xf numFmtId="49" fontId="1" fillId="0" borderId="7" xfId="1" applyNumberFormat="1" applyFill="1" applyBorder="1" applyAlignment="1">
      <alignment horizontal="left" vertical="top" wrapText="1" indent="4"/>
    </xf>
    <xf numFmtId="3" fontId="5" fillId="0" borderId="4" xfId="1" applyNumberFormat="1" applyFont="1" applyBorder="1" applyAlignment="1">
      <alignment horizontal="center" vertical="center" wrapText="1"/>
    </xf>
    <xf numFmtId="0" fontId="1" fillId="0" borderId="5" xfId="1" applyBorder="1" applyAlignment="1">
      <alignment horizontal="center"/>
    </xf>
    <xf numFmtId="0" fontId="5" fillId="0" borderId="9" xfId="1" applyFont="1" applyBorder="1" applyAlignment="1">
      <alignment horizontal="center"/>
    </xf>
    <xf numFmtId="0" fontId="1" fillId="0" borderId="9" xfId="1" applyBorder="1" applyAlignment="1">
      <alignment horizontal="center" vertical="top"/>
    </xf>
    <xf numFmtId="1" fontId="1" fillId="0" borderId="9" xfId="1" applyNumberFormat="1" applyBorder="1" applyAlignment="1">
      <alignment horizontal="center" vertical="top"/>
    </xf>
    <xf numFmtId="1" fontId="1" fillId="0" borderId="9" xfId="1" applyNumberFormat="1" applyBorder="1" applyAlignment="1">
      <alignment horizontal="center"/>
    </xf>
  </cellXfs>
  <cellStyles count="11">
    <cellStyle name="Euro" xfId="6" xr:uid="{B4408606-F94C-4A87-A3CF-5DE2602460AE}"/>
    <cellStyle name="Euro 2" xfId="8" xr:uid="{96FA3E04-AE8A-486E-8AEF-3AD97B2032E3}"/>
    <cellStyle name="Lien hypertexte" xfId="2" builtinId="8"/>
    <cellStyle name="Lien hypertexte 2" xfId="7" xr:uid="{B9F8BB35-8FC3-4750-91A0-1D1E8DF2B702}"/>
    <cellStyle name="Milliers 2" xfId="5" xr:uid="{1986CF91-E611-47C1-B500-76338E19C112}"/>
    <cellStyle name="Normal" xfId="0" builtinId="0"/>
    <cellStyle name="Normal 2" xfId="1" xr:uid="{0A4B1448-949B-459B-A8A7-36B4C09016C1}"/>
    <cellStyle name="Normal 2 2" xfId="9" xr:uid="{98290113-B805-4F70-8B13-C48FC00920B6}"/>
    <cellStyle name="Normal 2 2 2 3" xfId="10" xr:uid="{EE108039-8F64-4114-9D3A-896694E28003}"/>
    <cellStyle name="Normal 3" xfId="4" xr:uid="{4242C71B-5F61-45A5-8EAE-7D063967FF1C}"/>
    <cellStyle name="Pourcentage 2" xfId="3" xr:uid="{02AA07CA-3AF4-4F5B-A710-A207137EC82C}"/>
  </cellStyles>
  <dxfs count="0"/>
  <tableStyles count="0" defaultTableStyle="TableStyleMedium2" defaultPivotStyle="PivotStyleLight16"/>
  <colors>
    <mruColors>
      <color rgb="FFFFFFCC"/>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29808</xdr:colOff>
      <xdr:row>1</xdr:row>
      <xdr:rowOff>11206</xdr:rowOff>
    </xdr:from>
    <xdr:to>
      <xdr:col>6</xdr:col>
      <xdr:colOff>697396</xdr:colOff>
      <xdr:row>41</xdr:row>
      <xdr:rowOff>32829</xdr:rowOff>
    </xdr:to>
    <xdr:pic>
      <xdr:nvPicPr>
        <xdr:cNvPr id="3" name="Image 2">
          <a:extLst>
            <a:ext uri="{FF2B5EF4-FFF2-40B4-BE49-F238E27FC236}">
              <a16:creationId xmlns:a16="http://schemas.microsoft.com/office/drawing/2014/main" id="{6CA96D62-131D-EA09-1B0A-079E3D189A6A}"/>
            </a:ext>
          </a:extLst>
        </xdr:cNvPr>
        <xdr:cNvPicPr>
          <a:picLocks noChangeAspect="1"/>
        </xdr:cNvPicPr>
      </xdr:nvPicPr>
      <xdr:blipFill>
        <a:blip xmlns:r="http://schemas.openxmlformats.org/officeDocument/2006/relationships" r:embed="rId1"/>
        <a:stretch>
          <a:fillRect/>
        </a:stretch>
      </xdr:blipFill>
      <xdr:spPr>
        <a:xfrm>
          <a:off x="29808" y="179294"/>
          <a:ext cx="4903412" cy="68684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02-facea\facea\Documents%20and%20Settings\Administrateur\Mes%20documents\Documents%20Jo&#235;l\Affaires%20AVM%202008\WWF\DQE%20C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Users\lperez\Documents\PJ\1-DPJ_ZAC_BATIGNOLLES_Surfaces-FL.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02-facea\facea\pj\PJ\old\OLD0\1-DPJ_ZAC_BATIGNOLLES_Surfaces-FL1.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DPJ-Paris17\new\1-DPJ_ZAC_BATIGNOLLES_Surfac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02-facea\facea\DPJ-Paris17\pourBosser\1-DPJ_ZAC_BATIGNOLLES_Surfaces-test01.xlsb"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02-facea\facea\Users\Laurence\Documents\DPJ\1-DPJ_ZAC_BATIGNOLLES_Surfaces-FL_PGE_300_extractionEtAlle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02-facea\facea\pj\PJ\old\OLD0\1-DPJ_ZAC_BATIGNOLLES_Surfaces-FL.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0.172\datas\JPT\A\07\07.052%20-%20GARGES%20LES%20GONESSE%20-%20Petit%20Rosne\6-DCE\07-09-28\AFFAIRES\120275%20-%20Saint-Cyr%20l'&#233;cole%20(ARC)\Documents\Pro\BPU-DGF.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2Eta"/>
      <sheetName val="03COU"/>
      <sheetName val="04MEX"/>
      <sheetName val="05MIN"/>
      <sheetName val="06MET"/>
      <sheetName val="07FPL"/>
      <sheetName val="08RVS"/>
      <sheetName val="09PEI"/>
      <sheetName val="Peinture"/>
      <sheetName val="PAY"/>
      <sheetName val="SMP base"/>
      <sheetName val="SMP"/>
      <sheetName val="Lot"/>
      <sheetName val="SHO"/>
      <sheetName val="ETUDE"/>
    </sheetNames>
    <sheetDataSet>
      <sheetData sheetId="0">
        <row r="28">
          <cell r="A28" t="str">
            <v>SS</v>
          </cell>
        </row>
      </sheetData>
      <sheetData sheetId="1"/>
      <sheetData sheetId="2"/>
      <sheetData sheetId="3"/>
      <sheetData sheetId="4"/>
      <sheetData sheetId="5"/>
      <sheetData sheetId="6"/>
      <sheetData sheetId="7"/>
      <sheetData sheetId="8"/>
      <sheetData sheetId="9"/>
      <sheetData sheetId="10">
        <row r="28">
          <cell r="A28" t="str">
            <v>SS</v>
          </cell>
          <cell r="B28" t="str">
            <v>WC handicapé</v>
          </cell>
          <cell r="G28">
            <v>2.44</v>
          </cell>
          <cell r="H28">
            <v>1.85</v>
          </cell>
          <cell r="I28">
            <v>0.88300000000000001</v>
          </cell>
          <cell r="L28">
            <v>2.82</v>
          </cell>
          <cell r="M28">
            <v>7.38</v>
          </cell>
          <cell r="N28">
            <v>3.6310000000000002</v>
          </cell>
          <cell r="O28" t="str">
            <v>carrelage</v>
          </cell>
          <cell r="P28">
            <v>20.811599999999999</v>
          </cell>
          <cell r="Q28" t="str">
            <v xml:space="preserve">peinture </v>
          </cell>
          <cell r="R28">
            <v>3.6310000000000002</v>
          </cell>
          <cell r="S28" t="str">
            <v xml:space="preserve">faux plafond </v>
          </cell>
          <cell r="T28">
            <v>7.38</v>
          </cell>
        </row>
        <row r="29">
          <cell r="A29" t="str">
            <v>SS</v>
          </cell>
          <cell r="B29" t="str">
            <v>Toilette hommes</v>
          </cell>
          <cell r="G29">
            <v>4</v>
          </cell>
          <cell r="H29">
            <v>3.63</v>
          </cell>
          <cell r="I29">
            <v>2.2850000000000001</v>
          </cell>
          <cell r="J29">
            <v>0.9</v>
          </cell>
          <cell r="L29">
            <v>8.82</v>
          </cell>
          <cell r="M29">
            <v>14.58</v>
          </cell>
          <cell r="N29">
            <v>12.234999999999999</v>
          </cell>
          <cell r="O29" t="str">
            <v>carrelage</v>
          </cell>
          <cell r="P29">
            <v>126.75960000000002</v>
          </cell>
          <cell r="Q29" t="str">
            <v xml:space="preserve">peinture </v>
          </cell>
          <cell r="R29">
            <v>12.234999999999999</v>
          </cell>
          <cell r="S29" t="str">
            <v xml:space="preserve">faux plafond </v>
          </cell>
          <cell r="T29">
            <v>13.68</v>
          </cell>
        </row>
        <row r="30">
          <cell r="A30" t="str">
            <v>SS</v>
          </cell>
          <cell r="B30" t="str">
            <v>WC 1</v>
          </cell>
          <cell r="G30">
            <v>1.99</v>
          </cell>
          <cell r="H30">
            <v>0.8</v>
          </cell>
          <cell r="L30">
            <v>2.82</v>
          </cell>
          <cell r="M30">
            <v>3.93</v>
          </cell>
          <cell r="N30">
            <v>1.5920000000000001</v>
          </cell>
          <cell r="O30" t="str">
            <v>carrelage</v>
          </cell>
          <cell r="P30">
            <v>11.082599999999999</v>
          </cell>
          <cell r="Q30" t="str">
            <v xml:space="preserve">peinture </v>
          </cell>
          <cell r="R30">
            <v>1.5920000000000001</v>
          </cell>
          <cell r="S30" t="str">
            <v xml:space="preserve">faux plafond </v>
          </cell>
          <cell r="T30">
            <v>3.93</v>
          </cell>
        </row>
        <row r="31">
          <cell r="A31" t="str">
            <v>SS</v>
          </cell>
          <cell r="B31" t="str">
            <v>WC handicapé</v>
          </cell>
          <cell r="G31">
            <v>1.85</v>
          </cell>
          <cell r="H31">
            <v>1.77</v>
          </cell>
          <cell r="L31">
            <v>2.82</v>
          </cell>
          <cell r="M31">
            <v>6.29</v>
          </cell>
          <cell r="N31">
            <v>3.2745000000000002</v>
          </cell>
          <cell r="O31" t="str">
            <v>carrelage</v>
          </cell>
          <cell r="P31">
            <v>17.7378</v>
          </cell>
          <cell r="Q31" t="str">
            <v xml:space="preserve">peinture </v>
          </cell>
          <cell r="R31">
            <v>3.2745000000000002</v>
          </cell>
          <cell r="S31" t="str">
            <v xml:space="preserve">faux plafond </v>
          </cell>
          <cell r="T31">
            <v>6.29</v>
          </cell>
        </row>
        <row r="32">
          <cell r="A32" t="str">
            <v>SS</v>
          </cell>
          <cell r="B32" t="str">
            <v>SAS</v>
          </cell>
          <cell r="G32">
            <v>8.0399999999999991</v>
          </cell>
          <cell r="H32">
            <v>1.84</v>
          </cell>
          <cell r="J32">
            <v>4.9500000000000011</v>
          </cell>
          <cell r="L32">
            <v>3.07</v>
          </cell>
          <cell r="M32">
            <v>19.759999999999998</v>
          </cell>
          <cell r="N32">
            <v>14.7936</v>
          </cell>
          <cell r="P32">
            <v>50.56519999999999</v>
          </cell>
          <cell r="R32">
            <v>14.7936</v>
          </cell>
          <cell r="T32">
            <v>14.809999999999997</v>
          </cell>
        </row>
        <row r="33">
          <cell r="A33" t="str">
            <v>SS</v>
          </cell>
          <cell r="B33" t="str">
            <v>Circulation produits</v>
          </cell>
          <cell r="G33">
            <v>19.399999999999999</v>
          </cell>
          <cell r="H33">
            <v>2.04</v>
          </cell>
          <cell r="I33">
            <v>8.7149999999999999</v>
          </cell>
          <cell r="J33">
            <v>6.6</v>
          </cell>
          <cell r="L33">
            <v>2.4</v>
          </cell>
          <cell r="M33">
            <v>33.129999999999995</v>
          </cell>
          <cell r="N33">
            <v>30.861000000000001</v>
          </cell>
          <cell r="O33" t="str">
            <v>sol coulé terrazzo</v>
          </cell>
          <cell r="P33">
            <v>66.047999999999988</v>
          </cell>
          <cell r="Q33" t="str">
            <v xml:space="preserve">peinture </v>
          </cell>
          <cell r="R33">
            <v>30.861000000000001</v>
          </cell>
          <cell r="S33" t="str">
            <v xml:space="preserve">faux plafond </v>
          </cell>
          <cell r="T33">
            <v>26.529999999999994</v>
          </cell>
        </row>
        <row r="34">
          <cell r="A34" t="str">
            <v>SS</v>
          </cell>
          <cell r="B34" t="str">
            <v xml:space="preserve">Préparation chaude </v>
          </cell>
          <cell r="G34">
            <v>6.39</v>
          </cell>
          <cell r="H34">
            <v>1.85</v>
          </cell>
          <cell r="I34">
            <v>0.16</v>
          </cell>
          <cell r="J34">
            <v>0.9</v>
          </cell>
          <cell r="L34">
            <v>2.85</v>
          </cell>
          <cell r="M34">
            <v>14.570000000000002</v>
          </cell>
          <cell r="N34">
            <v>11.6615</v>
          </cell>
          <cell r="P34">
            <v>39.688500000000012</v>
          </cell>
          <cell r="R34">
            <v>11.6615</v>
          </cell>
          <cell r="T34">
            <v>13.670000000000002</v>
          </cell>
        </row>
        <row r="35">
          <cell r="A35" t="str">
            <v>SS</v>
          </cell>
          <cell r="B35" t="str">
            <v xml:space="preserve">Plonge batterie </v>
          </cell>
          <cell r="G35">
            <v>14.8</v>
          </cell>
          <cell r="H35">
            <v>1</v>
          </cell>
          <cell r="J35">
            <v>1.3</v>
          </cell>
          <cell r="K35">
            <v>2.5079999999999996</v>
          </cell>
          <cell r="L35">
            <v>2.85</v>
          </cell>
          <cell r="M35">
            <v>15.540000000000004</v>
          </cell>
          <cell r="N35">
            <v>14.8</v>
          </cell>
          <cell r="P35">
            <v>39.129000000000012</v>
          </cell>
          <cell r="R35">
            <v>14.8</v>
          </cell>
          <cell r="T35">
            <v>14.240000000000004</v>
          </cell>
        </row>
        <row r="36">
          <cell r="A36" t="str">
            <v>SS</v>
          </cell>
          <cell r="B36" t="str">
            <v xml:space="preserve">Préparation froide </v>
          </cell>
          <cell r="G36">
            <v>12.03</v>
          </cell>
          <cell r="H36">
            <v>1</v>
          </cell>
          <cell r="K36">
            <v>2.5079999999999996</v>
          </cell>
          <cell r="L36">
            <v>2.85</v>
          </cell>
          <cell r="M36">
            <v>17.940000000000001</v>
          </cell>
          <cell r="N36">
            <v>12.03</v>
          </cell>
          <cell r="O36" t="str">
            <v>carrelage</v>
          </cell>
          <cell r="P36">
            <v>48.621000000000002</v>
          </cell>
          <cell r="Q36" t="str">
            <v>faïence</v>
          </cell>
          <cell r="R36">
            <v>12.03</v>
          </cell>
          <cell r="S36" t="str">
            <v>faux plafond</v>
          </cell>
          <cell r="T36">
            <v>17.940000000000001</v>
          </cell>
        </row>
        <row r="37">
          <cell r="A37" t="str">
            <v>SS</v>
          </cell>
          <cell r="B37" t="str">
            <v xml:space="preserve">local élec </v>
          </cell>
          <cell r="G37">
            <v>3.4</v>
          </cell>
          <cell r="H37">
            <v>3.18</v>
          </cell>
          <cell r="I37">
            <v>3.56</v>
          </cell>
          <cell r="J37">
            <v>0.8</v>
          </cell>
          <cell r="L37">
            <v>2.5</v>
          </cell>
          <cell r="M37">
            <v>11.76</v>
          </cell>
          <cell r="N37">
            <v>7.2519999999999989</v>
          </cell>
          <cell r="P37">
            <v>27.767999999999997</v>
          </cell>
          <cell r="R37">
            <v>7.2519999999999989</v>
          </cell>
          <cell r="T37">
            <v>10.959999999999999</v>
          </cell>
        </row>
        <row r="38">
          <cell r="A38" t="str">
            <v>SS</v>
          </cell>
          <cell r="B38" t="str">
            <v xml:space="preserve">Palier escalier </v>
          </cell>
          <cell r="G38">
            <v>5.25</v>
          </cell>
          <cell r="H38">
            <v>1.5</v>
          </cell>
          <cell r="I38">
            <v>0.38</v>
          </cell>
          <cell r="J38">
            <v>1.35</v>
          </cell>
          <cell r="L38">
            <v>2.5</v>
          </cell>
          <cell r="M38">
            <v>12.09</v>
          </cell>
          <cell r="N38">
            <v>5.944</v>
          </cell>
          <cell r="P38">
            <v>27.471</v>
          </cell>
          <cell r="R38">
            <v>7.4950000000000001</v>
          </cell>
          <cell r="T38">
            <v>10.74</v>
          </cell>
        </row>
        <row r="39">
          <cell r="A39" t="str">
            <v>SS</v>
          </cell>
          <cell r="B39" t="str">
            <v xml:space="preserve">local surpresseur </v>
          </cell>
          <cell r="G39">
            <v>2.4500000000000002</v>
          </cell>
          <cell r="H39">
            <v>1.98</v>
          </cell>
          <cell r="J39">
            <v>0.9</v>
          </cell>
          <cell r="L39">
            <v>2.48</v>
          </cell>
          <cell r="M39">
            <v>8.86</v>
          </cell>
          <cell r="N39">
            <v>4.851</v>
          </cell>
          <cell r="O39" t="str">
            <v>peinture de sol</v>
          </cell>
          <cell r="P39">
            <v>20.136800000000001</v>
          </cell>
          <cell r="Q39" t="str">
            <v xml:space="preserve">peinture </v>
          </cell>
          <cell r="R39">
            <v>4.851</v>
          </cell>
          <cell r="S39" t="str">
            <v>faux plafond</v>
          </cell>
          <cell r="T39">
            <v>7.9599999999999991</v>
          </cell>
        </row>
        <row r="40">
          <cell r="A40" t="str">
            <v>SS</v>
          </cell>
          <cell r="B40" t="str">
            <v xml:space="preserve">local prétraitement des eaux </v>
          </cell>
          <cell r="G40">
            <v>11.67</v>
          </cell>
          <cell r="H40">
            <v>4.2</v>
          </cell>
          <cell r="I40">
            <v>11.479800000000001</v>
          </cell>
          <cell r="J40">
            <v>3.9000000000000004</v>
          </cell>
          <cell r="L40">
            <v>2.48</v>
          </cell>
          <cell r="M40">
            <v>38.42</v>
          </cell>
          <cell r="N40">
            <v>37.534199999999998</v>
          </cell>
          <cell r="O40" t="str">
            <v>peinture de sol</v>
          </cell>
          <cell r="P40">
            <v>87.325599999999994</v>
          </cell>
          <cell r="Q40" t="str">
            <v xml:space="preserve">peinture </v>
          </cell>
          <cell r="R40">
            <v>37.534199999999998</v>
          </cell>
          <cell r="S40" t="str">
            <v>faux plafond</v>
          </cell>
          <cell r="T40">
            <v>34.520000000000003</v>
          </cell>
        </row>
        <row r="41">
          <cell r="A41" t="str">
            <v>SS</v>
          </cell>
          <cell r="B41" t="str">
            <v>Entrée espace enfants</v>
          </cell>
          <cell r="G41">
            <v>28.33</v>
          </cell>
          <cell r="H41">
            <v>1</v>
          </cell>
          <cell r="J41">
            <v>0.9</v>
          </cell>
          <cell r="K41">
            <v>6.2639999999999993</v>
          </cell>
          <cell r="L41">
            <v>2.75</v>
          </cell>
          <cell r="M41">
            <v>27.27</v>
          </cell>
          <cell r="N41">
            <v>28.33</v>
          </cell>
          <cell r="O41" t="str">
            <v>sol coulé terrazzo</v>
          </cell>
          <cell r="P41">
            <v>66.892499999999998</v>
          </cell>
          <cell r="Q41" t="str">
            <v xml:space="preserve">peinture </v>
          </cell>
          <cell r="R41">
            <v>28.33</v>
          </cell>
          <cell r="S41" t="str">
            <v>faux plafond</v>
          </cell>
          <cell r="T41">
            <v>26.37</v>
          </cell>
        </row>
        <row r="42">
          <cell r="A42" t="str">
            <v>SS</v>
          </cell>
          <cell r="B42" t="str">
            <v xml:space="preserve">Palier  </v>
          </cell>
          <cell r="G42">
            <v>36.9</v>
          </cell>
          <cell r="H42">
            <v>1</v>
          </cell>
          <cell r="J42">
            <v>4.2</v>
          </cell>
          <cell r="L42">
            <v>2.64</v>
          </cell>
          <cell r="M42">
            <v>25.91</v>
          </cell>
          <cell r="N42">
            <v>36.9</v>
          </cell>
          <cell r="O42" t="str">
            <v>sol coulé terrazzo</v>
          </cell>
          <cell r="P42">
            <v>59.834400000000002</v>
          </cell>
          <cell r="Q42" t="str">
            <v xml:space="preserve">peinture </v>
          </cell>
          <cell r="R42">
            <v>19.919999999999998</v>
          </cell>
          <cell r="S42" t="str">
            <v>platre perforé</v>
          </cell>
          <cell r="T42">
            <v>21.71</v>
          </cell>
        </row>
        <row r="43">
          <cell r="A43" t="str">
            <v>SS</v>
          </cell>
          <cell r="B43" t="str">
            <v xml:space="preserve">Complément économat </v>
          </cell>
          <cell r="G43">
            <v>1.2</v>
          </cell>
          <cell r="H43">
            <v>0.62</v>
          </cell>
          <cell r="L43">
            <v>2.4</v>
          </cell>
          <cell r="M43">
            <v>2.4399999999999995</v>
          </cell>
          <cell r="N43">
            <v>0.74399999999999999</v>
          </cell>
          <cell r="P43">
            <v>5.855999999999999</v>
          </cell>
          <cell r="R43">
            <v>0.74399999999999999</v>
          </cell>
          <cell r="T43">
            <v>2.4399999999999995</v>
          </cell>
        </row>
        <row r="44">
          <cell r="A44" t="str">
            <v>SS</v>
          </cell>
          <cell r="B44" t="str">
            <v xml:space="preserve">Complément économat </v>
          </cell>
          <cell r="G44">
            <v>1.2</v>
          </cell>
          <cell r="H44">
            <v>0.62</v>
          </cell>
          <cell r="L44">
            <v>2.4</v>
          </cell>
          <cell r="M44">
            <v>2.4399999999999995</v>
          </cell>
          <cell r="N44">
            <v>0.74399999999999999</v>
          </cell>
          <cell r="P44">
            <v>5.855999999999999</v>
          </cell>
          <cell r="R44">
            <v>0.74399999999999999</v>
          </cell>
          <cell r="T44">
            <v>2.4399999999999995</v>
          </cell>
        </row>
        <row r="45">
          <cell r="A45" t="str">
            <v>SS</v>
          </cell>
          <cell r="B45" t="str">
            <v>Consommable</v>
          </cell>
          <cell r="G45">
            <v>1.2</v>
          </cell>
          <cell r="H45">
            <v>0.62</v>
          </cell>
          <cell r="L45">
            <v>2.4</v>
          </cell>
          <cell r="M45">
            <v>2.4399999999999995</v>
          </cell>
          <cell r="N45">
            <v>0.74399999999999999</v>
          </cell>
          <cell r="P45">
            <v>5.855999999999999</v>
          </cell>
          <cell r="R45">
            <v>0.74399999999999999</v>
          </cell>
          <cell r="T45">
            <v>2.4399999999999995</v>
          </cell>
        </row>
        <row r="46">
          <cell r="A46" t="str">
            <v>SS</v>
          </cell>
          <cell r="B46" t="str">
            <v xml:space="preserve">Jetable </v>
          </cell>
          <cell r="G46">
            <v>1.2</v>
          </cell>
          <cell r="H46">
            <v>0.62</v>
          </cell>
          <cell r="L46">
            <v>2.4</v>
          </cell>
          <cell r="M46">
            <v>2.4399999999999995</v>
          </cell>
          <cell r="N46">
            <v>0.74399999999999999</v>
          </cell>
          <cell r="P46">
            <v>5.855999999999999</v>
          </cell>
          <cell r="R46">
            <v>0.74399999999999999</v>
          </cell>
          <cell r="T46">
            <v>2.4399999999999995</v>
          </cell>
        </row>
        <row r="47">
          <cell r="A47" t="str">
            <v>SS</v>
          </cell>
          <cell r="B47" t="str">
            <v xml:space="preserve">Produits entretient </v>
          </cell>
          <cell r="G47">
            <v>1.2</v>
          </cell>
          <cell r="H47">
            <v>0.62</v>
          </cell>
          <cell r="L47">
            <v>2.4</v>
          </cell>
          <cell r="M47">
            <v>2.4399999999999995</v>
          </cell>
          <cell r="N47">
            <v>0.74399999999999999</v>
          </cell>
          <cell r="P47">
            <v>5.855999999999999</v>
          </cell>
          <cell r="R47">
            <v>0.74399999999999999</v>
          </cell>
          <cell r="T47">
            <v>2.4399999999999995</v>
          </cell>
        </row>
        <row r="48">
          <cell r="A48" t="str">
            <v>SS</v>
          </cell>
          <cell r="B48" t="str">
            <v xml:space="preserve">Produits entretient </v>
          </cell>
          <cell r="G48">
            <v>1.2</v>
          </cell>
          <cell r="H48">
            <v>0.62</v>
          </cell>
          <cell r="L48">
            <v>2.4</v>
          </cell>
          <cell r="M48">
            <v>2.4399999999999995</v>
          </cell>
          <cell r="N48">
            <v>0.74399999999999999</v>
          </cell>
          <cell r="P48">
            <v>5.855999999999999</v>
          </cell>
          <cell r="R48">
            <v>0.74399999999999999</v>
          </cell>
          <cell r="T48">
            <v>2.4399999999999995</v>
          </cell>
        </row>
        <row r="49">
          <cell r="A49" t="str">
            <v>SS</v>
          </cell>
          <cell r="B49" t="str">
            <v xml:space="preserve">Linge propre </v>
          </cell>
          <cell r="G49">
            <v>1.2</v>
          </cell>
          <cell r="H49">
            <v>0.62</v>
          </cell>
          <cell r="L49">
            <v>2.4</v>
          </cell>
          <cell r="M49">
            <v>2.4399999999999995</v>
          </cell>
          <cell r="N49">
            <v>0.74399999999999999</v>
          </cell>
          <cell r="P49">
            <v>5.855999999999999</v>
          </cell>
          <cell r="R49">
            <v>0.74399999999999999</v>
          </cell>
          <cell r="T49">
            <v>2.4399999999999995</v>
          </cell>
        </row>
        <row r="50">
          <cell r="A50" t="str">
            <v>SS</v>
          </cell>
          <cell r="B50" t="str">
            <v xml:space="preserve">Linge propre </v>
          </cell>
          <cell r="G50">
            <v>1.2</v>
          </cell>
          <cell r="H50">
            <v>0.62</v>
          </cell>
          <cell r="L50">
            <v>2.4</v>
          </cell>
          <cell r="M50">
            <v>2.4399999999999995</v>
          </cell>
          <cell r="N50">
            <v>0.74399999999999999</v>
          </cell>
          <cell r="P50">
            <v>5.855999999999999</v>
          </cell>
          <cell r="R50">
            <v>0.74399999999999999</v>
          </cell>
          <cell r="T50">
            <v>2.4399999999999995</v>
          </cell>
        </row>
        <row r="51">
          <cell r="M51">
            <v>0</v>
          </cell>
          <cell r="N51">
            <v>0</v>
          </cell>
          <cell r="P51">
            <v>0</v>
          </cell>
          <cell r="R51">
            <v>0</v>
          </cell>
          <cell r="T51">
            <v>0</v>
          </cell>
        </row>
        <row r="52">
          <cell r="M52">
            <v>0</v>
          </cell>
          <cell r="N52">
            <v>0</v>
          </cell>
          <cell r="P52">
            <v>0</v>
          </cell>
          <cell r="R52">
            <v>0</v>
          </cell>
          <cell r="T52">
            <v>0</v>
          </cell>
        </row>
        <row r="53">
          <cell r="A53" t="str">
            <v>RDC</v>
          </cell>
          <cell r="B53" t="str">
            <v xml:space="preserve">Restaurant </v>
          </cell>
          <cell r="G53">
            <v>90.34</v>
          </cell>
          <cell r="H53">
            <v>1</v>
          </cell>
          <cell r="J53">
            <v>3.5999999999999996</v>
          </cell>
          <cell r="K53">
            <v>26.331900000000001</v>
          </cell>
          <cell r="L53">
            <v>4.6500000000000004</v>
          </cell>
          <cell r="M53">
            <v>51.85</v>
          </cell>
          <cell r="N53">
            <v>90.34</v>
          </cell>
          <cell r="O53" t="str">
            <v>sol coulé terrazzo</v>
          </cell>
          <cell r="P53">
            <v>207.42660000000004</v>
          </cell>
          <cell r="Q53" t="str">
            <v xml:space="preserve">peinture </v>
          </cell>
          <cell r="R53">
            <v>90.34</v>
          </cell>
          <cell r="S53" t="str">
            <v xml:space="preserve">faux plafond </v>
          </cell>
          <cell r="T53">
            <v>48.25</v>
          </cell>
        </row>
        <row r="54">
          <cell r="A54" t="str">
            <v>RDC</v>
          </cell>
          <cell r="B54" t="str">
            <v xml:space="preserve">Local courant fort </v>
          </cell>
          <cell r="G54">
            <v>4.2</v>
          </cell>
          <cell r="H54">
            <v>1.81</v>
          </cell>
          <cell r="I54">
            <v>0.78</v>
          </cell>
          <cell r="J54">
            <v>0.9</v>
          </cell>
          <cell r="L54">
            <v>2.2000000000000002</v>
          </cell>
          <cell r="M54">
            <v>12.02</v>
          </cell>
          <cell r="N54">
            <v>6.8220000000000001</v>
          </cell>
          <cell r="O54" t="str">
            <v xml:space="preserve">caoutchouc </v>
          </cell>
          <cell r="P54">
            <v>24.608000000000004</v>
          </cell>
          <cell r="Q54" t="str">
            <v xml:space="preserve">peinture </v>
          </cell>
          <cell r="R54">
            <v>6.8220000000000001</v>
          </cell>
          <cell r="S54" t="str">
            <v xml:space="preserve">faux plafond </v>
          </cell>
          <cell r="T54">
            <v>11.12</v>
          </cell>
        </row>
        <row r="55">
          <cell r="A55" t="str">
            <v>RDC</v>
          </cell>
          <cell r="B55" t="str">
            <v xml:space="preserve">Local courant fort </v>
          </cell>
          <cell r="G55">
            <v>2.95</v>
          </cell>
          <cell r="H55">
            <v>1.8</v>
          </cell>
          <cell r="J55">
            <v>0.9</v>
          </cell>
          <cell r="L55">
            <v>2.2000000000000002</v>
          </cell>
          <cell r="M55">
            <v>9.5</v>
          </cell>
          <cell r="N55">
            <v>5.3100000000000005</v>
          </cell>
          <cell r="O55" t="str">
            <v xml:space="preserve">caoutchouc </v>
          </cell>
          <cell r="P55">
            <v>19.064000000000004</v>
          </cell>
          <cell r="Q55" t="str">
            <v xml:space="preserve">peinture </v>
          </cell>
          <cell r="R55">
            <v>5.3100000000000005</v>
          </cell>
          <cell r="S55" t="str">
            <v xml:space="preserve">faux plafond </v>
          </cell>
          <cell r="T55">
            <v>8.6</v>
          </cell>
        </row>
        <row r="56">
          <cell r="A56" t="str">
            <v>RDC</v>
          </cell>
          <cell r="B56" t="str">
            <v xml:space="preserve">Local technique onduleur </v>
          </cell>
          <cell r="G56">
            <v>2.95</v>
          </cell>
          <cell r="H56">
            <v>1</v>
          </cell>
          <cell r="J56">
            <v>0.9</v>
          </cell>
          <cell r="L56">
            <v>2.2000000000000002</v>
          </cell>
          <cell r="M56">
            <v>7.9</v>
          </cell>
          <cell r="N56">
            <v>2.95</v>
          </cell>
          <cell r="O56" t="str">
            <v xml:space="preserve">caoutchouc </v>
          </cell>
          <cell r="P56">
            <v>15.544000000000002</v>
          </cell>
          <cell r="Q56" t="str">
            <v xml:space="preserve">peinture </v>
          </cell>
          <cell r="R56">
            <v>2.95</v>
          </cell>
          <cell r="S56" t="str">
            <v xml:space="preserve">faux plafond </v>
          </cell>
          <cell r="T56">
            <v>7</v>
          </cell>
        </row>
        <row r="57">
          <cell r="A57" t="str">
            <v>RDC</v>
          </cell>
          <cell r="B57" t="str">
            <v>Dégagement</v>
          </cell>
          <cell r="G57">
            <v>2.95</v>
          </cell>
          <cell r="H57">
            <v>1.2</v>
          </cell>
          <cell r="J57">
            <v>3.6</v>
          </cell>
          <cell r="L57">
            <v>2.2000000000000002</v>
          </cell>
          <cell r="M57">
            <v>8.3000000000000007</v>
          </cell>
          <cell r="N57">
            <v>3.54</v>
          </cell>
          <cell r="O57" t="str">
            <v xml:space="preserve">caoutchouc </v>
          </cell>
          <cell r="P57">
            <v>10.916</v>
          </cell>
          <cell r="Q57" t="str">
            <v xml:space="preserve">peinture </v>
          </cell>
          <cell r="R57">
            <v>3.54</v>
          </cell>
          <cell r="S57" t="str">
            <v xml:space="preserve">faux plafond </v>
          </cell>
          <cell r="T57">
            <v>4.7000000000000011</v>
          </cell>
        </row>
        <row r="58">
          <cell r="A58" t="str">
            <v>RDC</v>
          </cell>
          <cell r="B58" t="str">
            <v xml:space="preserve">Circulation 2 </v>
          </cell>
          <cell r="G58">
            <v>4.28</v>
          </cell>
          <cell r="H58">
            <v>1.46</v>
          </cell>
          <cell r="J58">
            <v>3.6</v>
          </cell>
          <cell r="L58">
            <v>2.2000000000000002</v>
          </cell>
          <cell r="M58">
            <v>11.48</v>
          </cell>
          <cell r="N58">
            <v>6.2488000000000001</v>
          </cell>
          <cell r="O58" t="str">
            <v xml:space="preserve">Parquet </v>
          </cell>
          <cell r="P58">
            <v>17.912000000000003</v>
          </cell>
          <cell r="Q58" t="str">
            <v xml:space="preserve">peinture </v>
          </cell>
          <cell r="R58">
            <v>6.2488000000000001</v>
          </cell>
          <cell r="S58" t="str">
            <v xml:space="preserve">faux plafond </v>
          </cell>
          <cell r="T58">
            <v>7.8800000000000008</v>
          </cell>
        </row>
        <row r="59">
          <cell r="A59" t="str">
            <v>RDC</v>
          </cell>
          <cell r="B59" t="str">
            <v xml:space="preserve">Salle de conférence </v>
          </cell>
          <cell r="G59">
            <v>151.08000000000001</v>
          </cell>
          <cell r="H59">
            <v>1</v>
          </cell>
          <cell r="J59">
            <v>5.8</v>
          </cell>
          <cell r="K59">
            <v>33.825600000000001</v>
          </cell>
          <cell r="L59">
            <v>4.45</v>
          </cell>
          <cell r="M59">
            <v>66.06</v>
          </cell>
          <cell r="N59">
            <v>151.08000000000001</v>
          </cell>
          <cell r="O59" t="str">
            <v xml:space="preserve">rénovation parquet </v>
          </cell>
          <cell r="P59">
            <v>248.30940000000004</v>
          </cell>
          <cell r="Q59" t="str">
            <v xml:space="preserve">peinture </v>
          </cell>
          <cell r="R59">
            <v>151.08000000000001</v>
          </cell>
          <cell r="S59" t="str">
            <v xml:space="preserve">faux plafond </v>
          </cell>
          <cell r="T59">
            <v>60.260000000000005</v>
          </cell>
        </row>
        <row r="60">
          <cell r="A60" t="str">
            <v>RDC</v>
          </cell>
          <cell r="B60" t="str">
            <v>bibliothèque ( sur 2 niveau)</v>
          </cell>
          <cell r="G60">
            <v>73.63</v>
          </cell>
          <cell r="H60">
            <v>1</v>
          </cell>
          <cell r="J60">
            <v>4.05</v>
          </cell>
          <cell r="K60">
            <v>20.617000000000001</v>
          </cell>
          <cell r="L60">
            <v>4.42</v>
          </cell>
          <cell r="M60">
            <v>39.85</v>
          </cell>
          <cell r="N60">
            <v>73.63</v>
          </cell>
          <cell r="O60" t="str">
            <v xml:space="preserve">rénovation parquet </v>
          </cell>
          <cell r="P60">
            <v>147.25800000000001</v>
          </cell>
          <cell r="Q60" t="str">
            <v xml:space="preserve">peinture </v>
          </cell>
          <cell r="R60">
            <v>73.63</v>
          </cell>
          <cell r="S60" t="str">
            <v xml:space="preserve">faux plafond </v>
          </cell>
          <cell r="T60">
            <v>35.800000000000004</v>
          </cell>
        </row>
        <row r="61">
          <cell r="A61" t="str">
            <v>RDC</v>
          </cell>
          <cell r="B61" t="str">
            <v xml:space="preserve">Salon Média </v>
          </cell>
          <cell r="G61">
            <v>33.909999999999997</v>
          </cell>
          <cell r="H61">
            <v>1</v>
          </cell>
          <cell r="J61">
            <v>2.25</v>
          </cell>
          <cell r="K61">
            <v>11.164300000000001</v>
          </cell>
          <cell r="L61">
            <v>4.6500000000000004</v>
          </cell>
          <cell r="M61">
            <v>24.07</v>
          </cell>
          <cell r="N61">
            <v>33.909999999999997</v>
          </cell>
          <cell r="O61" t="str">
            <v xml:space="preserve">Parquet </v>
          </cell>
          <cell r="P61">
            <v>96.171200000000013</v>
          </cell>
          <cell r="Q61" t="str">
            <v xml:space="preserve">peinture </v>
          </cell>
          <cell r="R61">
            <v>33.909999999999997</v>
          </cell>
          <cell r="S61" t="str">
            <v xml:space="preserve">plafond acoustique </v>
          </cell>
          <cell r="T61">
            <v>21.82</v>
          </cell>
        </row>
        <row r="62">
          <cell r="A62" t="str">
            <v>RDC</v>
          </cell>
          <cell r="B62" t="str">
            <v xml:space="preserve">Distribution boutique </v>
          </cell>
          <cell r="G62">
            <v>18.100000000000001</v>
          </cell>
          <cell r="H62">
            <v>1</v>
          </cell>
          <cell r="J62">
            <v>0.9</v>
          </cell>
          <cell r="K62">
            <v>5.1348000000000003</v>
          </cell>
          <cell r="L62">
            <v>4.6500000000000004</v>
          </cell>
          <cell r="M62">
            <v>13.589999999999998</v>
          </cell>
          <cell r="N62">
            <v>18.100000000000001</v>
          </cell>
          <cell r="O62" t="str">
            <v>carrelage</v>
          </cell>
          <cell r="P62">
            <v>56.222699999999996</v>
          </cell>
          <cell r="Q62" t="str">
            <v>faïence</v>
          </cell>
          <cell r="R62">
            <v>18.100000000000001</v>
          </cell>
          <cell r="S62" t="str">
            <v xml:space="preserve">hygiene démontable </v>
          </cell>
          <cell r="T62">
            <v>12.689999999999998</v>
          </cell>
        </row>
        <row r="63">
          <cell r="A63" t="str">
            <v>RDC</v>
          </cell>
          <cell r="B63" t="str">
            <v xml:space="preserve">Office </v>
          </cell>
          <cell r="G63">
            <v>8.9</v>
          </cell>
          <cell r="H63">
            <v>1</v>
          </cell>
          <cell r="J63">
            <v>0.9</v>
          </cell>
          <cell r="K63">
            <v>6.0684000000000005</v>
          </cell>
          <cell r="L63">
            <v>4.6500000000000004</v>
          </cell>
          <cell r="M63">
            <v>16.88</v>
          </cell>
          <cell r="N63">
            <v>8.9</v>
          </cell>
          <cell r="O63" t="str">
            <v>carrelage</v>
          </cell>
          <cell r="P63">
            <v>70.587600000000009</v>
          </cell>
          <cell r="Q63" t="str">
            <v>faïence</v>
          </cell>
          <cell r="R63">
            <v>8.9</v>
          </cell>
          <cell r="S63" t="str">
            <v xml:space="preserve">hygiene démontable </v>
          </cell>
          <cell r="T63">
            <v>15.979999999999999</v>
          </cell>
        </row>
        <row r="64">
          <cell r="A64" t="str">
            <v>RDC</v>
          </cell>
          <cell r="B64" t="str">
            <v xml:space="preserve">Circulation 1 </v>
          </cell>
          <cell r="G64">
            <v>5.15</v>
          </cell>
          <cell r="H64">
            <v>2.2999999999999998</v>
          </cell>
          <cell r="I64">
            <v>1.6425000000000001</v>
          </cell>
          <cell r="J64">
            <v>5.6</v>
          </cell>
          <cell r="L64">
            <v>2.2999999999999998</v>
          </cell>
          <cell r="M64">
            <v>11.8</v>
          </cell>
          <cell r="N64">
            <v>10.202500000000001</v>
          </cell>
          <cell r="O64" t="str">
            <v xml:space="preserve">Parquet </v>
          </cell>
          <cell r="P64">
            <v>15.716000000000001</v>
          </cell>
          <cell r="Q64" t="str">
            <v xml:space="preserve">peinture </v>
          </cell>
          <cell r="R64">
            <v>10.202500000000001</v>
          </cell>
          <cell r="S64" t="str">
            <v xml:space="preserve">faux plafond </v>
          </cell>
          <cell r="T64">
            <v>6.2000000000000011</v>
          </cell>
        </row>
        <row r="65">
          <cell r="A65" t="str">
            <v>RDC</v>
          </cell>
          <cell r="B65" t="str">
            <v>Laverie principale</v>
          </cell>
          <cell r="G65">
            <v>5.55</v>
          </cell>
          <cell r="H65">
            <v>2.25</v>
          </cell>
          <cell r="I65">
            <v>1.2429999999999999</v>
          </cell>
          <cell r="K65">
            <v>3.04</v>
          </cell>
          <cell r="L65">
            <v>4</v>
          </cell>
          <cell r="M65">
            <v>15.85</v>
          </cell>
          <cell r="N65">
            <v>11.244499999999999</v>
          </cell>
          <cell r="O65" t="str">
            <v>carrelage</v>
          </cell>
          <cell r="P65">
            <v>60.36</v>
          </cell>
          <cell r="Q65" t="str">
            <v>faïence</v>
          </cell>
          <cell r="R65">
            <v>11.244499999999999</v>
          </cell>
          <cell r="S65" t="str">
            <v xml:space="preserve">hygiene démontable </v>
          </cell>
          <cell r="T65">
            <v>15.85</v>
          </cell>
        </row>
        <row r="66">
          <cell r="A66" t="str">
            <v>RDC</v>
          </cell>
          <cell r="B66" t="str">
            <v>Entrée 2</v>
          </cell>
          <cell r="G66">
            <v>2.5</v>
          </cell>
          <cell r="H66">
            <v>2.4500000000000002</v>
          </cell>
          <cell r="I66">
            <v>0.20500000000000002</v>
          </cell>
          <cell r="K66">
            <v>8.0827999999999989</v>
          </cell>
          <cell r="L66">
            <v>4.75</v>
          </cell>
          <cell r="M66">
            <v>5.91</v>
          </cell>
          <cell r="N66">
            <v>5.92</v>
          </cell>
          <cell r="O66" t="str">
            <v xml:space="preserve">Parquet </v>
          </cell>
          <cell r="P66">
            <v>19.989700000000003</v>
          </cell>
          <cell r="Q66" t="str">
            <v xml:space="preserve">peinture </v>
          </cell>
          <cell r="R66">
            <v>5.92</v>
          </cell>
          <cell r="S66" t="str">
            <v xml:space="preserve">plafond acoustique </v>
          </cell>
          <cell r="T66">
            <v>5.91</v>
          </cell>
        </row>
        <row r="67">
          <cell r="A67" t="str">
            <v>RDC</v>
          </cell>
          <cell r="B67" t="str">
            <v>SAS entrée</v>
          </cell>
          <cell r="G67">
            <v>2.95</v>
          </cell>
          <cell r="H67">
            <v>2.62</v>
          </cell>
          <cell r="I67">
            <v>0.55000000000000004</v>
          </cell>
          <cell r="K67">
            <v>8.0827999999999989</v>
          </cell>
          <cell r="L67">
            <v>4.75</v>
          </cell>
          <cell r="M67">
            <v>4.96</v>
          </cell>
          <cell r="N67">
            <v>7.1790000000000012</v>
          </cell>
          <cell r="O67" t="str">
            <v>paillasson</v>
          </cell>
          <cell r="P67">
            <v>15.4772</v>
          </cell>
          <cell r="Q67" t="str">
            <v xml:space="preserve">peinture </v>
          </cell>
          <cell r="R67">
            <v>7.1790000000000012</v>
          </cell>
          <cell r="S67" t="str">
            <v xml:space="preserve">plafond acoustique </v>
          </cell>
          <cell r="T67">
            <v>4.96</v>
          </cell>
        </row>
        <row r="68">
          <cell r="A68" t="str">
            <v>RDC</v>
          </cell>
          <cell r="B68" t="str">
            <v xml:space="preserve">Toilettes </v>
          </cell>
          <cell r="G68">
            <v>3.56</v>
          </cell>
          <cell r="H68">
            <v>2.79</v>
          </cell>
          <cell r="I68">
            <v>3.0320000000000005</v>
          </cell>
          <cell r="J68">
            <v>2.5</v>
          </cell>
          <cell r="K68">
            <v>3.4799999999999995</v>
          </cell>
          <cell r="L68">
            <v>4.3</v>
          </cell>
          <cell r="M68">
            <v>12.7</v>
          </cell>
          <cell r="N68">
            <v>6.9003999999999994</v>
          </cell>
          <cell r="O68" t="str">
            <v>carrelage</v>
          </cell>
          <cell r="P68">
            <v>46.029999999999994</v>
          </cell>
          <cell r="Q68" t="str">
            <v xml:space="preserve">peinture </v>
          </cell>
          <cell r="R68">
            <v>6.9003999999999994</v>
          </cell>
          <cell r="S68" t="str">
            <v>plafond platre perforé</v>
          </cell>
          <cell r="T68">
            <v>10.199999999999999</v>
          </cell>
        </row>
        <row r="69">
          <cell r="A69" t="str">
            <v>RDC</v>
          </cell>
          <cell r="B69" t="str">
            <v>WC</v>
          </cell>
          <cell r="G69">
            <v>1.55</v>
          </cell>
          <cell r="H69">
            <v>1</v>
          </cell>
          <cell r="I69">
            <v>0.23100000000000001</v>
          </cell>
          <cell r="J69">
            <v>0.7</v>
          </cell>
          <cell r="L69">
            <v>4.3</v>
          </cell>
          <cell r="M69">
            <v>5.0999999999999996</v>
          </cell>
          <cell r="N69">
            <v>1.319</v>
          </cell>
          <cell r="O69" t="str">
            <v>carrelage</v>
          </cell>
          <cell r="P69">
            <v>20.501999999999995</v>
          </cell>
          <cell r="Q69" t="str">
            <v xml:space="preserve">peinture </v>
          </cell>
          <cell r="R69">
            <v>1.319</v>
          </cell>
          <cell r="S69" t="str">
            <v>plafond platre perforé</v>
          </cell>
          <cell r="T69">
            <v>4.3999999999999995</v>
          </cell>
        </row>
        <row r="70">
          <cell r="A70" t="str">
            <v>RDC</v>
          </cell>
          <cell r="B70" t="str">
            <v>WC handicapé</v>
          </cell>
          <cell r="G70">
            <v>1.5</v>
          </cell>
          <cell r="H70">
            <v>1.93</v>
          </cell>
          <cell r="J70">
            <v>0.9</v>
          </cell>
          <cell r="L70">
            <v>4.3</v>
          </cell>
          <cell r="M70">
            <v>6.8599999999999994</v>
          </cell>
          <cell r="N70">
            <v>2.895</v>
          </cell>
          <cell r="O70" t="str">
            <v>carrelage</v>
          </cell>
          <cell r="P70">
            <v>27.661999999999999</v>
          </cell>
          <cell r="Q70" t="str">
            <v xml:space="preserve">peinture </v>
          </cell>
          <cell r="R70">
            <v>2.895</v>
          </cell>
          <cell r="S70" t="str">
            <v>plafond platre perforé</v>
          </cell>
          <cell r="T70">
            <v>5.9599999999999991</v>
          </cell>
        </row>
        <row r="71">
          <cell r="A71" t="str">
            <v>RDC</v>
          </cell>
          <cell r="B71" t="str">
            <v xml:space="preserve">Entrée 1 </v>
          </cell>
          <cell r="G71">
            <v>2.5</v>
          </cell>
          <cell r="H71">
            <v>2.4500000000000002</v>
          </cell>
          <cell r="I71">
            <v>0.16250000000000001</v>
          </cell>
          <cell r="K71">
            <v>8.0827999999999989</v>
          </cell>
          <cell r="L71">
            <v>4.3</v>
          </cell>
          <cell r="M71">
            <v>3.7200000000000006</v>
          </cell>
          <cell r="N71">
            <v>5.9625000000000004</v>
          </cell>
          <cell r="O71" t="str">
            <v xml:space="preserve">parquet </v>
          </cell>
          <cell r="P71">
            <v>7.9132000000000033</v>
          </cell>
          <cell r="Q71" t="str">
            <v xml:space="preserve">peinture  </v>
          </cell>
          <cell r="R71">
            <v>5.9625000000000004</v>
          </cell>
          <cell r="S71" t="str">
            <v xml:space="preserve">faux plafond acoustique </v>
          </cell>
          <cell r="T71">
            <v>3.7200000000000006</v>
          </cell>
        </row>
        <row r="72">
          <cell r="A72" t="str">
            <v>RDC</v>
          </cell>
          <cell r="B72" t="str">
            <v xml:space="preserve">Palier acces niveau 1 </v>
          </cell>
          <cell r="G72">
            <v>4.45</v>
          </cell>
          <cell r="H72">
            <v>1.8</v>
          </cell>
          <cell r="I72">
            <v>1.2080000000000002</v>
          </cell>
          <cell r="J72">
            <v>1.35</v>
          </cell>
          <cell r="L72">
            <v>2.2999999999999998</v>
          </cell>
          <cell r="M72">
            <v>12.5</v>
          </cell>
          <cell r="N72">
            <v>6.8019999999999996</v>
          </cell>
          <cell r="P72">
            <v>25.995999999999995</v>
          </cell>
          <cell r="R72">
            <v>6.8019999999999996</v>
          </cell>
          <cell r="T72">
            <v>11.15</v>
          </cell>
        </row>
        <row r="73">
          <cell r="A73" t="str">
            <v>RDC</v>
          </cell>
          <cell r="B73" t="str">
            <v xml:space="preserve">Salle découverte </v>
          </cell>
          <cell r="G73">
            <v>111.5</v>
          </cell>
          <cell r="H73">
            <v>1</v>
          </cell>
          <cell r="J73">
            <v>5.35</v>
          </cell>
          <cell r="L73">
            <v>4.6399999999999997</v>
          </cell>
          <cell r="M73">
            <v>42.54</v>
          </cell>
          <cell r="N73">
            <v>94.52</v>
          </cell>
          <cell r="O73" t="str">
            <v xml:space="preserve">Parquet </v>
          </cell>
          <cell r="P73">
            <v>186.4716</v>
          </cell>
          <cell r="Q73" t="str">
            <v>peinture</v>
          </cell>
          <cell r="R73">
            <v>79.78</v>
          </cell>
          <cell r="S73" t="str">
            <v>faux plafond</v>
          </cell>
          <cell r="T73">
            <v>28.439999999999998</v>
          </cell>
        </row>
        <row r="74">
          <cell r="A74" t="str">
            <v>RDC</v>
          </cell>
          <cell r="B74" t="str">
            <v xml:space="preserve">Palier arrivé sous sol </v>
          </cell>
          <cell r="L74">
            <v>2.2999999999999998</v>
          </cell>
          <cell r="M74">
            <v>4.2</v>
          </cell>
          <cell r="P74">
            <v>9.66</v>
          </cell>
        </row>
        <row r="75">
          <cell r="A75" t="str">
            <v>RDC</v>
          </cell>
          <cell r="B75" t="str">
            <v xml:space="preserve">Vestiaire </v>
          </cell>
          <cell r="G75">
            <v>6.25</v>
          </cell>
          <cell r="H75">
            <v>2.1800000000000002</v>
          </cell>
          <cell r="I75">
            <v>1.165</v>
          </cell>
          <cell r="J75">
            <v>1.9</v>
          </cell>
          <cell r="K75">
            <v>3.33</v>
          </cell>
          <cell r="L75">
            <v>5.65</v>
          </cell>
          <cell r="M75">
            <v>14.67</v>
          </cell>
          <cell r="N75">
            <v>12.46</v>
          </cell>
          <cell r="O75" t="str">
            <v xml:space="preserve">parquet </v>
          </cell>
          <cell r="P75">
            <v>75.679500000000004</v>
          </cell>
          <cell r="Q75" t="str">
            <v xml:space="preserve">peinture </v>
          </cell>
          <cell r="R75">
            <v>12.46</v>
          </cell>
          <cell r="S75" t="str">
            <v xml:space="preserve">faux plafond acoustique </v>
          </cell>
          <cell r="T75">
            <v>12.77</v>
          </cell>
        </row>
        <row r="76">
          <cell r="M76">
            <v>0</v>
          </cell>
          <cell r="N76">
            <v>0</v>
          </cell>
          <cell r="P76">
            <v>0</v>
          </cell>
          <cell r="R76">
            <v>0</v>
          </cell>
          <cell r="T76">
            <v>0</v>
          </cell>
        </row>
        <row r="77">
          <cell r="A77" t="str">
            <v>Mez</v>
          </cell>
          <cell r="B77" t="str">
            <v xml:space="preserve">Salle de montage </v>
          </cell>
          <cell r="G77">
            <v>6.44</v>
          </cell>
          <cell r="H77">
            <v>4.2</v>
          </cell>
          <cell r="I77">
            <v>1.1040000000000001</v>
          </cell>
          <cell r="J77">
            <v>1.7000000000000002</v>
          </cell>
          <cell r="L77">
            <v>2.4500000000000002</v>
          </cell>
          <cell r="M77">
            <v>21.28</v>
          </cell>
          <cell r="N77">
            <v>25.944000000000003</v>
          </cell>
          <cell r="O77" t="str">
            <v xml:space="preserve">caoutchouc </v>
          </cell>
          <cell r="P77">
            <v>48.668000000000006</v>
          </cell>
          <cell r="Q77" t="str">
            <v>peinture</v>
          </cell>
          <cell r="R77">
            <v>25.944000000000003</v>
          </cell>
          <cell r="S77" t="str">
            <v xml:space="preserve">faux plafond </v>
          </cell>
          <cell r="T77">
            <v>19.580000000000002</v>
          </cell>
        </row>
        <row r="78">
          <cell r="A78" t="str">
            <v>Mez</v>
          </cell>
          <cell r="B78" t="str">
            <v xml:space="preserve">Circulation </v>
          </cell>
          <cell r="G78">
            <v>5.14</v>
          </cell>
          <cell r="H78">
            <v>3.43</v>
          </cell>
          <cell r="I78">
            <v>4.3638000000000003</v>
          </cell>
          <cell r="J78">
            <v>1.8</v>
          </cell>
          <cell r="L78">
            <v>2.4500000000000002</v>
          </cell>
          <cell r="M78">
            <v>17.14</v>
          </cell>
          <cell r="N78">
            <v>13.266399999999997</v>
          </cell>
          <cell r="O78" t="str">
            <v xml:space="preserve">caoutchouc </v>
          </cell>
          <cell r="P78">
            <v>38.321000000000005</v>
          </cell>
          <cell r="Q78" t="str">
            <v>peinture</v>
          </cell>
          <cell r="R78">
            <v>13.266399999999997</v>
          </cell>
          <cell r="S78" t="str">
            <v xml:space="preserve">faux plafond </v>
          </cell>
          <cell r="T78">
            <v>15.34</v>
          </cell>
        </row>
        <row r="79">
          <cell r="A79" t="str">
            <v>Mez</v>
          </cell>
          <cell r="B79" t="str">
            <v>Palier escalier</v>
          </cell>
          <cell r="G79">
            <v>3.2</v>
          </cell>
          <cell r="H79">
            <v>1.79</v>
          </cell>
          <cell r="J79">
            <v>0.9</v>
          </cell>
          <cell r="L79">
            <v>2.4500000000000002</v>
          </cell>
          <cell r="M79">
            <v>6.78</v>
          </cell>
          <cell r="N79">
            <v>5.7280000000000006</v>
          </cell>
          <cell r="P79">
            <v>14.775</v>
          </cell>
          <cell r="R79">
            <v>5.7280000000000006</v>
          </cell>
          <cell r="T79">
            <v>5.88</v>
          </cell>
        </row>
        <row r="80">
          <cell r="A80" t="str">
            <v>Mez</v>
          </cell>
          <cell r="B80" t="str">
            <v xml:space="preserve">Coursive 1 </v>
          </cell>
          <cell r="G80">
            <v>10.42</v>
          </cell>
          <cell r="H80">
            <v>1.27</v>
          </cell>
          <cell r="I80">
            <v>2.7611999999999997</v>
          </cell>
          <cell r="J80">
            <v>1.6</v>
          </cell>
          <cell r="L80">
            <v>2.15</v>
          </cell>
          <cell r="M80">
            <v>0</v>
          </cell>
          <cell r="N80">
            <v>10.472200000000001</v>
          </cell>
          <cell r="O80" t="str">
            <v xml:space="preserve">caoutchouc </v>
          </cell>
          <cell r="P80">
            <v>-3.2640000000000002</v>
          </cell>
          <cell r="Q80" t="str">
            <v>peinture</v>
          </cell>
          <cell r="R80">
            <v>10.472200000000001</v>
          </cell>
          <cell r="S80" t="str">
            <v xml:space="preserve">platre  </v>
          </cell>
          <cell r="T80">
            <v>-1.6</v>
          </cell>
        </row>
        <row r="81">
          <cell r="A81" t="str">
            <v>Mez</v>
          </cell>
          <cell r="B81" t="str">
            <v>Coursive 2</v>
          </cell>
          <cell r="G81">
            <v>7.16</v>
          </cell>
          <cell r="H81">
            <v>1.2</v>
          </cell>
          <cell r="I81">
            <v>4.2000000000000003E-2</v>
          </cell>
          <cell r="J81">
            <v>0.8</v>
          </cell>
          <cell r="L81">
            <v>2.15</v>
          </cell>
          <cell r="M81">
            <v>0</v>
          </cell>
          <cell r="N81">
            <v>8.5500000000000007</v>
          </cell>
          <cell r="O81" t="str">
            <v xml:space="preserve">caoutchouc </v>
          </cell>
          <cell r="P81">
            <v>-1.6320000000000001</v>
          </cell>
          <cell r="Q81" t="str">
            <v>peinture</v>
          </cell>
          <cell r="R81">
            <v>8.5500000000000007</v>
          </cell>
          <cell r="S81" t="str">
            <v xml:space="preserve">platre  </v>
          </cell>
          <cell r="T81">
            <v>-0.8</v>
          </cell>
        </row>
        <row r="82">
          <cell r="M82">
            <v>0</v>
          </cell>
          <cell r="N82">
            <v>0</v>
          </cell>
          <cell r="P82">
            <v>0</v>
          </cell>
          <cell r="R82">
            <v>0</v>
          </cell>
          <cell r="T82">
            <v>0</v>
          </cell>
        </row>
        <row r="83">
          <cell r="A83" t="str">
            <v>R+1</v>
          </cell>
          <cell r="B83" t="str">
            <v xml:space="preserve">Salle de formation 3 </v>
          </cell>
          <cell r="G83">
            <v>5.54</v>
          </cell>
          <cell r="H83">
            <v>6.47</v>
          </cell>
          <cell r="I83">
            <v>1.0819000000000001</v>
          </cell>
          <cell r="J83">
            <v>1.4</v>
          </cell>
          <cell r="K83">
            <v>5.4969999999999999</v>
          </cell>
          <cell r="L83">
            <v>3.62</v>
          </cell>
          <cell r="M83">
            <v>24.64</v>
          </cell>
          <cell r="N83">
            <v>34.761900000000004</v>
          </cell>
          <cell r="O83" t="str">
            <v xml:space="preserve">Parquet </v>
          </cell>
          <cell r="P83">
            <v>80.843800000000016</v>
          </cell>
          <cell r="Q83" t="str">
            <v>peinture</v>
          </cell>
          <cell r="R83">
            <v>34.761900000000004</v>
          </cell>
          <cell r="S83" t="str">
            <v>platre perforé</v>
          </cell>
          <cell r="T83">
            <v>23.240000000000002</v>
          </cell>
        </row>
        <row r="84">
          <cell r="A84" t="str">
            <v>R+1</v>
          </cell>
          <cell r="B84" t="str">
            <v>Salle de formation 2</v>
          </cell>
          <cell r="G84">
            <v>7.6</v>
          </cell>
          <cell r="H84">
            <v>4.9000000000000004</v>
          </cell>
          <cell r="I84">
            <v>1.0754999999999999</v>
          </cell>
          <cell r="J84">
            <v>1.4</v>
          </cell>
          <cell r="K84">
            <v>8.2454999999999998</v>
          </cell>
          <cell r="L84">
            <v>3.62</v>
          </cell>
          <cell r="M84">
            <v>25</v>
          </cell>
          <cell r="N84">
            <v>36.164500000000004</v>
          </cell>
          <cell r="O84" t="str">
            <v xml:space="preserve">Parquet </v>
          </cell>
          <cell r="P84">
            <v>79.398500000000013</v>
          </cell>
          <cell r="Q84" t="str">
            <v>peinture</v>
          </cell>
          <cell r="R84">
            <v>36.164500000000004</v>
          </cell>
          <cell r="S84" t="str">
            <v>platre perforé</v>
          </cell>
          <cell r="T84">
            <v>23.6</v>
          </cell>
        </row>
        <row r="85">
          <cell r="A85" t="str">
            <v>R+1</v>
          </cell>
          <cell r="B85" t="str">
            <v xml:space="preserve">Local rangement </v>
          </cell>
          <cell r="G85">
            <v>4.59</v>
          </cell>
          <cell r="H85">
            <v>2.64</v>
          </cell>
          <cell r="I85">
            <v>1.3493000000000002</v>
          </cell>
          <cell r="J85">
            <v>0.9</v>
          </cell>
          <cell r="L85">
            <v>3.62</v>
          </cell>
          <cell r="M85">
            <v>14.46</v>
          </cell>
          <cell r="N85">
            <v>10.7683</v>
          </cell>
          <cell r="O85" t="str">
            <v xml:space="preserve">Parquet </v>
          </cell>
          <cell r="P85">
            <v>50.509200000000007</v>
          </cell>
          <cell r="Q85" t="str">
            <v>peinture</v>
          </cell>
          <cell r="R85">
            <v>10.7683</v>
          </cell>
          <cell r="S85" t="str">
            <v xml:space="preserve">faux plafond </v>
          </cell>
          <cell r="T85">
            <v>13.56</v>
          </cell>
        </row>
        <row r="86">
          <cell r="A86" t="str">
            <v>R+1</v>
          </cell>
          <cell r="B86" t="str">
            <v>Salle de formation 1</v>
          </cell>
          <cell r="G86">
            <v>30.28</v>
          </cell>
          <cell r="H86">
            <v>1</v>
          </cell>
          <cell r="J86">
            <v>1.45</v>
          </cell>
          <cell r="K86">
            <v>4.4330000000000007</v>
          </cell>
          <cell r="L86">
            <v>3.62</v>
          </cell>
          <cell r="M86">
            <v>22.3</v>
          </cell>
          <cell r="N86">
            <v>30.28</v>
          </cell>
          <cell r="O86" t="str">
            <v xml:space="preserve">Parquet </v>
          </cell>
          <cell r="P86">
            <v>73.334999999999994</v>
          </cell>
          <cell r="Q86" t="str">
            <v>peinture</v>
          </cell>
          <cell r="R86">
            <v>30.28</v>
          </cell>
          <cell r="S86" t="str">
            <v>platre perforé</v>
          </cell>
          <cell r="T86">
            <v>20.85</v>
          </cell>
        </row>
        <row r="87">
          <cell r="A87" t="str">
            <v>R+1</v>
          </cell>
          <cell r="B87" t="str">
            <v xml:space="preserve">Salle de formation 7 </v>
          </cell>
          <cell r="G87">
            <v>35.299999999999997</v>
          </cell>
          <cell r="H87">
            <v>1</v>
          </cell>
          <cell r="J87">
            <v>1.45</v>
          </cell>
          <cell r="K87">
            <v>4.5012000000000008</v>
          </cell>
          <cell r="L87">
            <v>3.62</v>
          </cell>
          <cell r="M87">
            <v>25</v>
          </cell>
          <cell r="N87">
            <v>35.299999999999997</v>
          </cell>
          <cell r="O87" t="str">
            <v xml:space="preserve">Parquet </v>
          </cell>
          <cell r="P87">
            <v>83.040800000000004</v>
          </cell>
          <cell r="Q87" t="str">
            <v>peinture</v>
          </cell>
          <cell r="R87">
            <v>35.299999999999997</v>
          </cell>
          <cell r="S87" t="str">
            <v>platre perforé</v>
          </cell>
          <cell r="T87">
            <v>23.55</v>
          </cell>
        </row>
        <row r="88">
          <cell r="A88" t="str">
            <v>R+1</v>
          </cell>
          <cell r="B88" t="str">
            <v xml:space="preserve">Local rangement 2 </v>
          </cell>
          <cell r="G88">
            <v>4.9000000000000004</v>
          </cell>
          <cell r="H88">
            <v>2.1</v>
          </cell>
          <cell r="I88">
            <v>0.99749999999999994</v>
          </cell>
          <cell r="J88">
            <v>0.9</v>
          </cell>
          <cell r="L88">
            <v>3.62</v>
          </cell>
          <cell r="M88">
            <v>14</v>
          </cell>
          <cell r="N88">
            <v>9.2925000000000004</v>
          </cell>
          <cell r="O88" t="str">
            <v xml:space="preserve">Parquet </v>
          </cell>
          <cell r="P88">
            <v>48.844000000000001</v>
          </cell>
          <cell r="Q88" t="str">
            <v>peinture</v>
          </cell>
          <cell r="R88">
            <v>9.2925000000000004</v>
          </cell>
          <cell r="S88" t="str">
            <v xml:space="preserve">faux plafond </v>
          </cell>
          <cell r="T88">
            <v>13.1</v>
          </cell>
        </row>
        <row r="89">
          <cell r="A89" t="str">
            <v>R+1</v>
          </cell>
          <cell r="B89" t="str">
            <v>Salle de formation 6</v>
          </cell>
          <cell r="G89">
            <v>7.75</v>
          </cell>
          <cell r="H89">
            <v>5.25</v>
          </cell>
          <cell r="I89">
            <v>1.0109999999999999</v>
          </cell>
          <cell r="J89">
            <v>1.45</v>
          </cell>
          <cell r="K89">
            <v>8.2454999999999998</v>
          </cell>
          <cell r="L89">
            <v>3.62</v>
          </cell>
          <cell r="M89">
            <v>27.2</v>
          </cell>
          <cell r="N89">
            <v>39.676499999999997</v>
          </cell>
          <cell r="O89" t="str">
            <v xml:space="preserve">Parquet </v>
          </cell>
          <cell r="P89">
            <v>87.260500000000008</v>
          </cell>
          <cell r="Q89" t="str">
            <v>peinture</v>
          </cell>
          <cell r="R89">
            <v>39.676499999999997</v>
          </cell>
          <cell r="S89" t="str">
            <v>platre perforé</v>
          </cell>
          <cell r="T89">
            <v>25.75</v>
          </cell>
        </row>
        <row r="90">
          <cell r="A90" t="str">
            <v>R+1</v>
          </cell>
          <cell r="B90" t="str">
            <v>Salle de formation 5</v>
          </cell>
          <cell r="G90">
            <v>6.2750000000000004</v>
          </cell>
          <cell r="H90">
            <v>6.85</v>
          </cell>
          <cell r="I90">
            <v>7.2271999999999998</v>
          </cell>
          <cell r="J90">
            <v>1.45</v>
          </cell>
          <cell r="K90">
            <v>5.4969999999999999</v>
          </cell>
          <cell r="L90">
            <v>3.62</v>
          </cell>
          <cell r="M90">
            <v>26.87</v>
          </cell>
          <cell r="N90">
            <v>35.756550000000004</v>
          </cell>
          <cell r="O90" t="str">
            <v xml:space="preserve">Parquet </v>
          </cell>
          <cell r="P90">
            <v>88.814400000000006</v>
          </cell>
          <cell r="Q90" t="str">
            <v>peinture</v>
          </cell>
          <cell r="R90">
            <v>35.756550000000004</v>
          </cell>
          <cell r="S90" t="str">
            <v>platre perforé</v>
          </cell>
          <cell r="T90">
            <v>25.42</v>
          </cell>
        </row>
        <row r="91">
          <cell r="A91" t="str">
            <v>R+1</v>
          </cell>
          <cell r="B91" t="str">
            <v xml:space="preserve">Bureau </v>
          </cell>
          <cell r="G91">
            <v>36.1</v>
          </cell>
          <cell r="H91">
            <v>1</v>
          </cell>
          <cell r="J91">
            <v>0.9</v>
          </cell>
          <cell r="K91">
            <v>2.7484999999999999</v>
          </cell>
          <cell r="L91">
            <v>3.62</v>
          </cell>
          <cell r="M91">
            <v>27.54</v>
          </cell>
          <cell r="N91">
            <v>36.1</v>
          </cell>
          <cell r="O91" t="str">
            <v xml:space="preserve">Parquet </v>
          </cell>
          <cell r="P91">
            <v>95.110299999999995</v>
          </cell>
          <cell r="Q91" t="str">
            <v>peinture</v>
          </cell>
          <cell r="R91">
            <v>36.1</v>
          </cell>
          <cell r="S91" t="str">
            <v>platre perforé</v>
          </cell>
          <cell r="T91">
            <v>26.64</v>
          </cell>
        </row>
        <row r="92">
          <cell r="A92" t="str">
            <v>R+1</v>
          </cell>
          <cell r="B92" t="str">
            <v xml:space="preserve">Salle de formation 4 </v>
          </cell>
          <cell r="G92">
            <v>76.349999999999994</v>
          </cell>
          <cell r="H92">
            <v>1</v>
          </cell>
          <cell r="J92">
            <v>2.9</v>
          </cell>
          <cell r="K92">
            <v>12.636000000000003</v>
          </cell>
          <cell r="L92">
            <v>3.62</v>
          </cell>
          <cell r="M92">
            <v>38.78</v>
          </cell>
          <cell r="N92">
            <v>76.349999999999994</v>
          </cell>
          <cell r="O92" t="str">
            <v xml:space="preserve">Parquet </v>
          </cell>
          <cell r="P92">
            <v>121.83160000000001</v>
          </cell>
          <cell r="Q92" t="str">
            <v>peinture</v>
          </cell>
          <cell r="R92">
            <v>76.349999999999994</v>
          </cell>
          <cell r="S92" t="str">
            <v>platre perforé</v>
          </cell>
          <cell r="T92">
            <v>35.880000000000003</v>
          </cell>
        </row>
        <row r="93">
          <cell r="A93" t="str">
            <v>R+1</v>
          </cell>
          <cell r="B93" t="str">
            <v xml:space="preserve">Circulation 1 </v>
          </cell>
          <cell r="G93">
            <v>23.6</v>
          </cell>
          <cell r="H93">
            <v>1</v>
          </cell>
          <cell r="J93">
            <v>9.4</v>
          </cell>
          <cell r="L93">
            <v>3.53</v>
          </cell>
          <cell r="M93">
            <v>33.590000000000003</v>
          </cell>
          <cell r="N93">
            <v>23.6</v>
          </cell>
          <cell r="O93" t="str">
            <v xml:space="preserve">Parquet </v>
          </cell>
          <cell r="P93">
            <v>99.39670000000001</v>
          </cell>
          <cell r="Q93" t="str">
            <v>peinture</v>
          </cell>
          <cell r="R93">
            <v>23.6</v>
          </cell>
          <cell r="S93" t="str">
            <v xml:space="preserve">faux plafond </v>
          </cell>
          <cell r="T93">
            <v>24.190000000000005</v>
          </cell>
        </row>
        <row r="94">
          <cell r="A94" t="str">
            <v>R+1</v>
          </cell>
          <cell r="B94" t="str">
            <v>Circulation 2</v>
          </cell>
          <cell r="G94">
            <v>22.71</v>
          </cell>
          <cell r="H94">
            <v>1</v>
          </cell>
          <cell r="J94">
            <v>8.9500000000000011</v>
          </cell>
          <cell r="L94">
            <v>3.53</v>
          </cell>
          <cell r="M94">
            <v>29.59</v>
          </cell>
          <cell r="N94">
            <v>22.71</v>
          </cell>
          <cell r="O94" t="str">
            <v xml:space="preserve">Parquet </v>
          </cell>
          <cell r="P94">
            <v>86.194699999999983</v>
          </cell>
          <cell r="Q94" t="str">
            <v>peinture</v>
          </cell>
          <cell r="R94">
            <v>22.71</v>
          </cell>
          <cell r="S94" t="str">
            <v xml:space="preserve">faux plafond </v>
          </cell>
          <cell r="T94">
            <v>20.64</v>
          </cell>
        </row>
        <row r="95">
          <cell r="A95" t="str">
            <v>R+1</v>
          </cell>
          <cell r="B95" t="str">
            <v xml:space="preserve">Local ménage </v>
          </cell>
          <cell r="G95">
            <v>3.03</v>
          </cell>
          <cell r="H95">
            <v>1.1100000000000001</v>
          </cell>
          <cell r="J95">
            <v>0.9</v>
          </cell>
          <cell r="L95">
            <v>3.62</v>
          </cell>
          <cell r="M95">
            <v>8.2799999999999994</v>
          </cell>
          <cell r="N95">
            <v>3.3633000000000002</v>
          </cell>
          <cell r="O95" t="str">
            <v>carrelage</v>
          </cell>
          <cell r="P95">
            <v>28.137599999999999</v>
          </cell>
          <cell r="Q95" t="str">
            <v xml:space="preserve">peinture + faïence </v>
          </cell>
          <cell r="R95">
            <v>3.3633000000000002</v>
          </cell>
          <cell r="S95" t="str">
            <v xml:space="preserve">hygiene démontable </v>
          </cell>
          <cell r="T95">
            <v>7.379999999999999</v>
          </cell>
        </row>
        <row r="96">
          <cell r="A96" t="str">
            <v>R+1</v>
          </cell>
          <cell r="B96" t="str">
            <v xml:space="preserve">Local électrique </v>
          </cell>
          <cell r="G96">
            <v>1.75</v>
          </cell>
          <cell r="H96">
            <v>1.22</v>
          </cell>
          <cell r="J96">
            <v>0.8</v>
          </cell>
          <cell r="L96">
            <v>3.53</v>
          </cell>
          <cell r="M96">
            <v>5.9399999999999995</v>
          </cell>
          <cell r="N96">
            <v>2.1349999999999998</v>
          </cell>
          <cell r="P96">
            <v>19.336199999999995</v>
          </cell>
          <cell r="R96">
            <v>2.1349999999999998</v>
          </cell>
          <cell r="T96">
            <v>5.14</v>
          </cell>
        </row>
        <row r="97">
          <cell r="A97" t="str">
            <v>R+1</v>
          </cell>
          <cell r="B97" t="str">
            <v xml:space="preserve">Toilettes hommes </v>
          </cell>
          <cell r="G97">
            <v>3.6</v>
          </cell>
          <cell r="H97">
            <v>3.15</v>
          </cell>
          <cell r="I97">
            <v>2.4955000000000003</v>
          </cell>
          <cell r="J97">
            <v>1.8</v>
          </cell>
          <cell r="K97">
            <v>2.7484999999999999</v>
          </cell>
          <cell r="L97">
            <v>3.6</v>
          </cell>
          <cell r="M97">
            <v>13.5</v>
          </cell>
          <cell r="N97">
            <v>8.8445</v>
          </cell>
          <cell r="O97" t="str">
            <v>carrelage</v>
          </cell>
          <cell r="P97">
            <v>42.179500000000004</v>
          </cell>
          <cell r="Q97" t="str">
            <v>peinture</v>
          </cell>
          <cell r="R97">
            <v>8.8445</v>
          </cell>
          <cell r="S97" t="str">
            <v>platre perforé</v>
          </cell>
          <cell r="T97">
            <v>11.7</v>
          </cell>
        </row>
        <row r="98">
          <cell r="A98" t="str">
            <v>R+1</v>
          </cell>
          <cell r="B98" t="str">
            <v>WC hand hommes</v>
          </cell>
          <cell r="G98">
            <v>2.35</v>
          </cell>
          <cell r="H98">
            <v>1.4</v>
          </cell>
          <cell r="I98">
            <v>0.14950000000000002</v>
          </cell>
          <cell r="L98">
            <v>3.6</v>
          </cell>
          <cell r="M98">
            <v>7.5</v>
          </cell>
          <cell r="N98">
            <v>3.1404999999999998</v>
          </cell>
          <cell r="O98" t="str">
            <v>carrelage</v>
          </cell>
          <cell r="P98">
            <v>27</v>
          </cell>
          <cell r="Q98" t="str">
            <v>peinture</v>
          </cell>
          <cell r="R98">
            <v>3.1404999999999998</v>
          </cell>
          <cell r="S98" t="str">
            <v>platre perforé</v>
          </cell>
          <cell r="T98">
            <v>7.5</v>
          </cell>
        </row>
        <row r="99">
          <cell r="A99" t="str">
            <v>R+1</v>
          </cell>
          <cell r="B99" t="str">
            <v xml:space="preserve">Toilettes femmes </v>
          </cell>
          <cell r="G99">
            <v>3.4</v>
          </cell>
          <cell r="H99">
            <v>1.58</v>
          </cell>
          <cell r="J99">
            <v>3.3499999999999996</v>
          </cell>
          <cell r="L99">
            <v>3.6</v>
          </cell>
          <cell r="M99">
            <v>9.9600000000000009</v>
          </cell>
          <cell r="N99">
            <v>5.3719999999999999</v>
          </cell>
          <cell r="O99" t="str">
            <v>carrelage</v>
          </cell>
          <cell r="P99">
            <v>29.022000000000002</v>
          </cell>
          <cell r="Q99" t="str">
            <v>peinture</v>
          </cell>
          <cell r="R99">
            <v>5.3719999999999999</v>
          </cell>
          <cell r="S99" t="str">
            <v>platre perforé</v>
          </cell>
          <cell r="T99">
            <v>6.6100000000000012</v>
          </cell>
        </row>
        <row r="100">
          <cell r="A100" t="str">
            <v>R+1</v>
          </cell>
          <cell r="B100" t="str">
            <v>WC femmes 1</v>
          </cell>
          <cell r="G100">
            <v>1.4</v>
          </cell>
          <cell r="H100">
            <v>0.75</v>
          </cell>
          <cell r="J100">
            <v>0.75</v>
          </cell>
          <cell r="L100">
            <v>3.6</v>
          </cell>
          <cell r="M100">
            <v>4.3</v>
          </cell>
          <cell r="N100">
            <v>1.0499999999999998</v>
          </cell>
          <cell r="O100" t="str">
            <v>carrelage</v>
          </cell>
          <cell r="P100">
            <v>13.950000000000001</v>
          </cell>
          <cell r="Q100" t="str">
            <v>peinture</v>
          </cell>
          <cell r="R100">
            <v>1.0499999999999998</v>
          </cell>
          <cell r="S100" t="str">
            <v>platre perforé</v>
          </cell>
          <cell r="T100">
            <v>3.55</v>
          </cell>
        </row>
        <row r="101">
          <cell r="A101" t="str">
            <v>R+1</v>
          </cell>
          <cell r="B101" t="str">
            <v>WC femmes 2</v>
          </cell>
          <cell r="G101">
            <v>1.4</v>
          </cell>
          <cell r="H101">
            <v>0.75</v>
          </cell>
          <cell r="J101">
            <v>0.75</v>
          </cell>
          <cell r="L101">
            <v>3.6</v>
          </cell>
          <cell r="M101">
            <v>4.3</v>
          </cell>
          <cell r="N101">
            <v>1.0499999999999998</v>
          </cell>
          <cell r="O101" t="str">
            <v>carrelage</v>
          </cell>
          <cell r="P101">
            <v>13.950000000000001</v>
          </cell>
          <cell r="Q101" t="str">
            <v>peinture</v>
          </cell>
          <cell r="R101">
            <v>1.0499999999999998</v>
          </cell>
          <cell r="S101" t="str">
            <v>platre perforé</v>
          </cell>
          <cell r="T101">
            <v>3.55</v>
          </cell>
        </row>
        <row r="102">
          <cell r="A102" t="str">
            <v>R+1</v>
          </cell>
          <cell r="B102" t="str">
            <v>WC hand femmes</v>
          </cell>
          <cell r="G102">
            <v>1.8</v>
          </cell>
          <cell r="H102">
            <v>1.4</v>
          </cell>
          <cell r="J102">
            <v>0.95</v>
          </cell>
          <cell r="L102">
            <v>3.6</v>
          </cell>
          <cell r="M102">
            <v>6.4</v>
          </cell>
          <cell r="N102">
            <v>2.52</v>
          </cell>
          <cell r="O102" t="str">
            <v>carrelage</v>
          </cell>
          <cell r="P102">
            <v>21.102000000000004</v>
          </cell>
          <cell r="Q102" t="str">
            <v>peinture</v>
          </cell>
          <cell r="R102">
            <v>2.52</v>
          </cell>
          <cell r="S102" t="str">
            <v>platre perforé</v>
          </cell>
          <cell r="T102">
            <v>5.45</v>
          </cell>
        </row>
        <row r="103">
          <cell r="A103" t="str">
            <v>R+1</v>
          </cell>
          <cell r="B103" t="str">
            <v>Mezzanine</v>
          </cell>
          <cell r="G103">
            <v>112.81</v>
          </cell>
          <cell r="H103">
            <v>1</v>
          </cell>
          <cell r="J103">
            <v>5.8</v>
          </cell>
          <cell r="K103">
            <v>16.737500000000004</v>
          </cell>
          <cell r="L103">
            <v>3.53</v>
          </cell>
          <cell r="M103">
            <v>50.26</v>
          </cell>
          <cell r="N103">
            <v>81.09</v>
          </cell>
          <cell r="O103" t="str">
            <v xml:space="preserve">Parquet </v>
          </cell>
          <cell r="P103">
            <v>203.51829999999995</v>
          </cell>
          <cell r="Q103" t="str">
            <v>peinture</v>
          </cell>
          <cell r="R103">
            <v>94.13</v>
          </cell>
          <cell r="S103" t="str">
            <v xml:space="preserve">faux plafond </v>
          </cell>
          <cell r="T103">
            <v>36.910000000000004</v>
          </cell>
        </row>
        <row r="104">
          <cell r="A104" t="str">
            <v>R+1</v>
          </cell>
          <cell r="B104" t="str">
            <v>Palier escalier</v>
          </cell>
          <cell r="G104">
            <v>3.44</v>
          </cell>
          <cell r="H104">
            <v>1.77</v>
          </cell>
          <cell r="I104">
            <v>0.46920000000000001</v>
          </cell>
          <cell r="J104">
            <v>1.45</v>
          </cell>
          <cell r="L104">
            <v>3.53</v>
          </cell>
          <cell r="M104">
            <v>7.27</v>
          </cell>
          <cell r="N104">
            <v>5.6196000000000002</v>
          </cell>
          <cell r="P104">
            <v>22.705099999999998</v>
          </cell>
          <cell r="R104">
            <v>5.6196000000000002</v>
          </cell>
          <cell r="T104">
            <v>5.8199999999999994</v>
          </cell>
        </row>
        <row r="105">
          <cell r="M105">
            <v>0</v>
          </cell>
          <cell r="N105">
            <v>0</v>
          </cell>
          <cell r="P105">
            <v>0</v>
          </cell>
          <cell r="R105">
            <v>0</v>
          </cell>
          <cell r="T105">
            <v>0</v>
          </cell>
        </row>
        <row r="106">
          <cell r="A106" t="str">
            <v>R+2</v>
          </cell>
          <cell r="B106" t="str">
            <v xml:space="preserve">Bureau 3 </v>
          </cell>
          <cell r="G106">
            <v>6.4</v>
          </cell>
          <cell r="H106">
            <v>4.4000000000000004</v>
          </cell>
          <cell r="I106">
            <v>2.319</v>
          </cell>
          <cell r="J106">
            <v>1.35</v>
          </cell>
          <cell r="K106">
            <v>0.91759999999999997</v>
          </cell>
          <cell r="L106">
            <v>2.89</v>
          </cell>
          <cell r="M106">
            <v>21.6</v>
          </cell>
          <cell r="N106">
            <v>25.841000000000005</v>
          </cell>
          <cell r="O106" t="str">
            <v xml:space="preserve">Parquet </v>
          </cell>
          <cell r="P106">
            <v>75.602400000000003</v>
          </cell>
          <cell r="Q106" t="str">
            <v xml:space="preserve">peinture </v>
          </cell>
          <cell r="R106">
            <v>24.246000000000006</v>
          </cell>
          <cell r="S106" t="str">
            <v>platre perforé</v>
          </cell>
          <cell r="T106">
            <v>20.25</v>
          </cell>
        </row>
        <row r="107">
          <cell r="A107" t="str">
            <v>R+2</v>
          </cell>
          <cell r="B107" t="str">
            <v xml:space="preserve">Salle de réunion 2 </v>
          </cell>
          <cell r="G107">
            <v>5</v>
          </cell>
          <cell r="H107">
            <v>3.77</v>
          </cell>
          <cell r="I107">
            <v>1.42</v>
          </cell>
          <cell r="J107">
            <v>1.45</v>
          </cell>
          <cell r="K107">
            <v>2.1978</v>
          </cell>
          <cell r="L107">
            <v>2.89</v>
          </cell>
          <cell r="M107">
            <v>17.54</v>
          </cell>
          <cell r="N107">
            <v>17.43</v>
          </cell>
          <cell r="O107" t="str">
            <v xml:space="preserve">Parquet </v>
          </cell>
          <cell r="P107">
            <v>62.384799999999991</v>
          </cell>
          <cell r="Q107" t="str">
            <v xml:space="preserve">peinture </v>
          </cell>
          <cell r="R107">
            <v>15.834999999999999</v>
          </cell>
          <cell r="S107" t="str">
            <v>platre perforé</v>
          </cell>
          <cell r="T107">
            <v>16.09</v>
          </cell>
        </row>
        <row r="108">
          <cell r="A108" t="str">
            <v>R+2</v>
          </cell>
          <cell r="B108" t="str">
            <v xml:space="preserve">Bureau 2 </v>
          </cell>
          <cell r="G108">
            <v>5</v>
          </cell>
          <cell r="H108">
            <v>3.23</v>
          </cell>
          <cell r="I108">
            <v>1.145</v>
          </cell>
          <cell r="J108">
            <v>1.45</v>
          </cell>
          <cell r="K108">
            <v>0.91759999999999997</v>
          </cell>
          <cell r="L108">
            <v>2.89</v>
          </cell>
          <cell r="M108">
            <v>16.46</v>
          </cell>
          <cell r="N108">
            <v>15.004999999999999</v>
          </cell>
          <cell r="O108" t="str">
            <v xml:space="preserve">Parquet </v>
          </cell>
          <cell r="P108">
            <v>60.543799999999997</v>
          </cell>
          <cell r="Q108" t="str">
            <v xml:space="preserve">peinture </v>
          </cell>
          <cell r="R108">
            <v>13.409999999999998</v>
          </cell>
          <cell r="S108" t="str">
            <v>platre perforé</v>
          </cell>
          <cell r="T108">
            <v>15.010000000000002</v>
          </cell>
        </row>
        <row r="109">
          <cell r="A109" t="str">
            <v>R+2</v>
          </cell>
          <cell r="B109" t="str">
            <v>Salle de réunion 1</v>
          </cell>
          <cell r="G109">
            <v>5</v>
          </cell>
          <cell r="H109">
            <v>3.23</v>
          </cell>
          <cell r="I109">
            <v>2.0250000000000004</v>
          </cell>
          <cell r="J109">
            <v>1.45</v>
          </cell>
          <cell r="K109">
            <v>0.91759999999999997</v>
          </cell>
          <cell r="L109">
            <v>2.89</v>
          </cell>
          <cell r="M109">
            <v>16.46</v>
          </cell>
          <cell r="N109">
            <v>14.124999999999998</v>
          </cell>
          <cell r="O109" t="str">
            <v xml:space="preserve">Parquet </v>
          </cell>
          <cell r="P109">
            <v>43.693800000000003</v>
          </cell>
          <cell r="Q109" t="str">
            <v xml:space="preserve">peinture </v>
          </cell>
          <cell r="R109">
            <v>14.124999999999998</v>
          </cell>
          <cell r="S109" t="str">
            <v>platre perforé</v>
          </cell>
          <cell r="T109">
            <v>15.010000000000002</v>
          </cell>
        </row>
        <row r="110">
          <cell r="A110" t="str">
            <v>R+2</v>
          </cell>
          <cell r="B110" t="str">
            <v xml:space="preserve">Toilettes hommes </v>
          </cell>
          <cell r="G110">
            <v>3.65</v>
          </cell>
          <cell r="H110">
            <v>3.21</v>
          </cell>
          <cell r="I110">
            <v>3.5700000000000003</v>
          </cell>
          <cell r="J110">
            <v>1.8</v>
          </cell>
          <cell r="K110">
            <v>1.2150000000000001</v>
          </cell>
          <cell r="L110">
            <v>2.65</v>
          </cell>
          <cell r="M110">
            <v>13.719999999999999</v>
          </cell>
          <cell r="N110">
            <v>8.1464999999999996</v>
          </cell>
          <cell r="O110" t="str">
            <v>carrelage</v>
          </cell>
          <cell r="P110">
            <v>31.471</v>
          </cell>
          <cell r="Q110" t="str">
            <v xml:space="preserve">peinture </v>
          </cell>
          <cell r="R110">
            <v>8.1464999999999996</v>
          </cell>
          <cell r="S110" t="str">
            <v>platre perforé</v>
          </cell>
          <cell r="T110">
            <v>11.919999999999998</v>
          </cell>
        </row>
        <row r="111">
          <cell r="A111" t="str">
            <v>R+2</v>
          </cell>
          <cell r="B111" t="str">
            <v>WC hand hommes</v>
          </cell>
          <cell r="G111">
            <v>1.8</v>
          </cell>
          <cell r="H111">
            <v>1.4</v>
          </cell>
          <cell r="J111">
            <v>0.9</v>
          </cell>
          <cell r="L111">
            <v>2.65</v>
          </cell>
          <cell r="M111">
            <v>6.4</v>
          </cell>
          <cell r="N111">
            <v>2.52</v>
          </cell>
          <cell r="O111" t="str">
            <v>carrelage</v>
          </cell>
          <cell r="P111">
            <v>15.124000000000001</v>
          </cell>
          <cell r="Q111" t="str">
            <v xml:space="preserve">peinture </v>
          </cell>
          <cell r="R111">
            <v>2.52</v>
          </cell>
          <cell r="S111" t="str">
            <v>platre perforé</v>
          </cell>
          <cell r="T111">
            <v>5.5</v>
          </cell>
        </row>
        <row r="112">
          <cell r="A112" t="str">
            <v>R+2</v>
          </cell>
          <cell r="B112" t="str">
            <v xml:space="preserve">Toilettes femmes </v>
          </cell>
          <cell r="G112">
            <v>3.4</v>
          </cell>
          <cell r="H112">
            <v>1.63</v>
          </cell>
          <cell r="J112">
            <v>3.3</v>
          </cell>
          <cell r="L112">
            <v>2.65</v>
          </cell>
          <cell r="M112">
            <v>10.059999999999999</v>
          </cell>
          <cell r="N112">
            <v>5.5419999999999998</v>
          </cell>
          <cell r="O112" t="str">
            <v>carrelage</v>
          </cell>
          <cell r="P112">
            <v>19.926999999999996</v>
          </cell>
          <cell r="Q112" t="str">
            <v xml:space="preserve">peinture </v>
          </cell>
          <cell r="R112">
            <v>5.5419999999999998</v>
          </cell>
          <cell r="S112" t="str">
            <v>platre perforé</v>
          </cell>
          <cell r="T112">
            <v>6.7599999999999989</v>
          </cell>
        </row>
        <row r="113">
          <cell r="A113" t="str">
            <v>R+2</v>
          </cell>
          <cell r="B113" t="str">
            <v>WC femmes 1</v>
          </cell>
          <cell r="G113">
            <v>1.4</v>
          </cell>
          <cell r="H113">
            <v>0.75</v>
          </cell>
          <cell r="J113">
            <v>0.75</v>
          </cell>
          <cell r="L113">
            <v>2.65</v>
          </cell>
          <cell r="M113">
            <v>4.3</v>
          </cell>
          <cell r="N113">
            <v>1.0499999999999998</v>
          </cell>
          <cell r="O113" t="str">
            <v>carrelage</v>
          </cell>
          <cell r="P113">
            <v>9.8650000000000002</v>
          </cell>
          <cell r="Q113" t="str">
            <v xml:space="preserve">peinture </v>
          </cell>
          <cell r="R113">
            <v>1.0499999999999998</v>
          </cell>
          <cell r="S113" t="str">
            <v>platre perforé</v>
          </cell>
          <cell r="T113">
            <v>3.55</v>
          </cell>
        </row>
        <row r="114">
          <cell r="A114" t="str">
            <v>R+2</v>
          </cell>
          <cell r="B114" t="str">
            <v>WC femmes 2</v>
          </cell>
          <cell r="G114">
            <v>1.4</v>
          </cell>
          <cell r="H114">
            <v>0.75</v>
          </cell>
          <cell r="J114">
            <v>0.75</v>
          </cell>
          <cell r="L114">
            <v>2.65</v>
          </cell>
          <cell r="M114">
            <v>4.3</v>
          </cell>
          <cell r="N114">
            <v>1.0499999999999998</v>
          </cell>
          <cell r="O114" t="str">
            <v>carrelage</v>
          </cell>
          <cell r="P114">
            <v>9.8650000000000002</v>
          </cell>
          <cell r="Q114" t="str">
            <v xml:space="preserve">peinture </v>
          </cell>
          <cell r="R114">
            <v>1.0499999999999998</v>
          </cell>
          <cell r="S114" t="str">
            <v>platre perforé</v>
          </cell>
          <cell r="T114">
            <v>3.55</v>
          </cell>
        </row>
        <row r="115">
          <cell r="A115" t="str">
            <v>R+2</v>
          </cell>
          <cell r="B115" t="str">
            <v>WC hand femmes</v>
          </cell>
          <cell r="G115">
            <v>1.8</v>
          </cell>
          <cell r="H115">
            <v>1.4</v>
          </cell>
          <cell r="J115">
            <v>0.9</v>
          </cell>
          <cell r="L115">
            <v>2.65</v>
          </cell>
          <cell r="M115">
            <v>6.4</v>
          </cell>
          <cell r="N115">
            <v>2.52</v>
          </cell>
          <cell r="O115" t="str">
            <v>carrelage</v>
          </cell>
          <cell r="P115">
            <v>15.124000000000001</v>
          </cell>
          <cell r="Q115" t="str">
            <v xml:space="preserve">peinture </v>
          </cell>
          <cell r="R115">
            <v>2.52</v>
          </cell>
          <cell r="S115" t="str">
            <v>platre perforé</v>
          </cell>
          <cell r="T115">
            <v>5.5</v>
          </cell>
        </row>
        <row r="116">
          <cell r="A116" t="str">
            <v>R+2</v>
          </cell>
          <cell r="B116" t="str">
            <v xml:space="preserve">Local ménage </v>
          </cell>
          <cell r="G116">
            <v>3.1</v>
          </cell>
          <cell r="H116">
            <v>1.1100000000000001</v>
          </cell>
          <cell r="J116">
            <v>0.9</v>
          </cell>
          <cell r="L116">
            <v>2.65</v>
          </cell>
          <cell r="M116">
            <v>8.42</v>
          </cell>
          <cell r="N116">
            <v>3.4410000000000003</v>
          </cell>
          <cell r="O116" t="str">
            <v>carrelage</v>
          </cell>
          <cell r="P116">
            <v>20.477</v>
          </cell>
          <cell r="Q116" t="str">
            <v>peinture +faïence</v>
          </cell>
          <cell r="R116">
            <v>3.4410000000000003</v>
          </cell>
          <cell r="S116" t="str">
            <v xml:space="preserve">hygiene démontable </v>
          </cell>
          <cell r="T116">
            <v>7.52</v>
          </cell>
        </row>
        <row r="117">
          <cell r="A117" t="str">
            <v>R+2</v>
          </cell>
          <cell r="B117" t="str">
            <v>Bureau 4</v>
          </cell>
          <cell r="G117">
            <v>7.75</v>
          </cell>
          <cell r="H117">
            <v>4.47</v>
          </cell>
          <cell r="I117">
            <v>1.2249999999999999</v>
          </cell>
          <cell r="J117">
            <v>0.9</v>
          </cell>
          <cell r="K117">
            <v>0.24</v>
          </cell>
          <cell r="L117">
            <v>2.78</v>
          </cell>
          <cell r="M117">
            <v>24.439999999999998</v>
          </cell>
          <cell r="N117">
            <v>33.417499999999997</v>
          </cell>
          <cell r="O117" t="str">
            <v xml:space="preserve">Parquet </v>
          </cell>
          <cell r="P117">
            <v>92.5672</v>
          </cell>
          <cell r="Q117" t="str">
            <v>peinture</v>
          </cell>
          <cell r="R117">
            <v>28.467499999999998</v>
          </cell>
          <cell r="S117" t="str">
            <v>platre perforé</v>
          </cell>
          <cell r="T117">
            <v>23.54</v>
          </cell>
        </row>
        <row r="118">
          <cell r="A118" t="str">
            <v>R+2</v>
          </cell>
          <cell r="B118" t="str">
            <v xml:space="preserve">Bureau 5 </v>
          </cell>
          <cell r="G118">
            <v>7.75</v>
          </cell>
          <cell r="H118">
            <v>4.8499999999999996</v>
          </cell>
          <cell r="I118">
            <v>3.9000000000000004</v>
          </cell>
          <cell r="J118">
            <v>0.9</v>
          </cell>
          <cell r="K118">
            <v>0.24</v>
          </cell>
          <cell r="L118">
            <v>2.78</v>
          </cell>
          <cell r="M118">
            <v>25.2</v>
          </cell>
          <cell r="N118">
            <v>33.6875</v>
          </cell>
          <cell r="O118" t="str">
            <v xml:space="preserve">Parquet </v>
          </cell>
          <cell r="P118">
            <v>92.28</v>
          </cell>
          <cell r="Q118" t="str">
            <v>peinture</v>
          </cell>
          <cell r="R118">
            <v>29.71</v>
          </cell>
          <cell r="S118" t="str">
            <v>platre perforé</v>
          </cell>
          <cell r="T118">
            <v>24.3</v>
          </cell>
        </row>
        <row r="119">
          <cell r="A119" t="str">
            <v>R+2</v>
          </cell>
          <cell r="B119" t="str">
            <v xml:space="preserve">Bureau 6 </v>
          </cell>
          <cell r="G119">
            <v>7.01</v>
          </cell>
          <cell r="H119">
            <v>5.15</v>
          </cell>
          <cell r="I119">
            <v>3.0800000000000005</v>
          </cell>
          <cell r="J119">
            <v>0.9</v>
          </cell>
          <cell r="K119">
            <v>0.24</v>
          </cell>
          <cell r="L119">
            <v>2.78</v>
          </cell>
          <cell r="M119">
            <v>24.32</v>
          </cell>
          <cell r="N119">
            <v>33.021500000000003</v>
          </cell>
          <cell r="O119" t="str">
            <v xml:space="preserve">Parquet </v>
          </cell>
          <cell r="P119">
            <v>84.433600000000013</v>
          </cell>
          <cell r="Q119" t="str">
            <v>peinture</v>
          </cell>
          <cell r="R119">
            <v>30.556500000000003</v>
          </cell>
          <cell r="S119" t="str">
            <v>platre perforé</v>
          </cell>
          <cell r="T119">
            <v>23.42</v>
          </cell>
        </row>
        <row r="120">
          <cell r="A120" t="str">
            <v>R+2</v>
          </cell>
          <cell r="B120" t="str">
            <v xml:space="preserve">Bureau 7 </v>
          </cell>
          <cell r="G120">
            <v>6.1</v>
          </cell>
          <cell r="H120">
            <v>4.3499999999999996</v>
          </cell>
          <cell r="I120">
            <v>1.9100000000000004</v>
          </cell>
          <cell r="J120">
            <v>0.9</v>
          </cell>
          <cell r="K120">
            <v>2.4378000000000002</v>
          </cell>
          <cell r="L120">
            <v>2.89</v>
          </cell>
          <cell r="M120">
            <v>20.9</v>
          </cell>
          <cell r="N120">
            <v>24.624999999999996</v>
          </cell>
          <cell r="O120" t="str">
            <v xml:space="preserve">Parquet </v>
          </cell>
          <cell r="P120">
            <v>72.977199999999996</v>
          </cell>
          <cell r="Q120" t="str">
            <v>peinture</v>
          </cell>
          <cell r="R120">
            <v>23.194999999999997</v>
          </cell>
          <cell r="S120" t="str">
            <v>platre perforé</v>
          </cell>
          <cell r="T120">
            <v>20</v>
          </cell>
        </row>
        <row r="121">
          <cell r="A121" t="str">
            <v>R+2</v>
          </cell>
          <cell r="B121" t="str">
            <v xml:space="preserve">Bureau 8 </v>
          </cell>
          <cell r="G121">
            <v>5.15</v>
          </cell>
          <cell r="H121">
            <v>3.87</v>
          </cell>
          <cell r="I121">
            <v>1.4650000000000001</v>
          </cell>
          <cell r="J121">
            <v>1.45</v>
          </cell>
          <cell r="K121">
            <v>0.91759999999999997</v>
          </cell>
          <cell r="L121">
            <v>2.89</v>
          </cell>
          <cell r="M121">
            <v>18.04</v>
          </cell>
          <cell r="N121">
            <v>18.465500000000002</v>
          </cell>
          <cell r="O121" t="str">
            <v xml:space="preserve">Parquet </v>
          </cell>
          <cell r="P121">
            <v>65.11</v>
          </cell>
          <cell r="Q121" t="str">
            <v>peinture</v>
          </cell>
          <cell r="R121">
            <v>16.870500000000003</v>
          </cell>
          <cell r="S121" t="str">
            <v>platre perforé</v>
          </cell>
          <cell r="T121">
            <v>16.59</v>
          </cell>
        </row>
        <row r="122">
          <cell r="A122" t="str">
            <v>R+2</v>
          </cell>
          <cell r="B122" t="str">
            <v>Bureau 9</v>
          </cell>
          <cell r="G122">
            <v>5.99</v>
          </cell>
          <cell r="H122">
            <v>5.25</v>
          </cell>
          <cell r="I122">
            <v>2.3835000000000002</v>
          </cell>
          <cell r="J122">
            <v>1.45</v>
          </cell>
          <cell r="K122">
            <v>1.8351999999999999</v>
          </cell>
          <cell r="L122">
            <v>2.89</v>
          </cell>
          <cell r="M122">
            <v>23.580000000000002</v>
          </cell>
          <cell r="N122">
            <v>29.064</v>
          </cell>
          <cell r="O122" t="str">
            <v xml:space="preserve">Parquet </v>
          </cell>
          <cell r="P122">
            <v>80.203000000000017</v>
          </cell>
          <cell r="Q122" t="str">
            <v>peinture</v>
          </cell>
          <cell r="R122">
            <v>27.469000000000001</v>
          </cell>
          <cell r="S122" t="str">
            <v>platre perforé</v>
          </cell>
          <cell r="T122">
            <v>22.130000000000003</v>
          </cell>
        </row>
        <row r="123">
          <cell r="A123" t="str">
            <v>R+2</v>
          </cell>
          <cell r="B123" t="str">
            <v>Circulation 1</v>
          </cell>
          <cell r="G123">
            <v>21.49</v>
          </cell>
          <cell r="H123">
            <v>1</v>
          </cell>
          <cell r="J123">
            <v>10.8</v>
          </cell>
          <cell r="L123">
            <v>2.65</v>
          </cell>
          <cell r="M123">
            <v>33.26</v>
          </cell>
          <cell r="N123">
            <v>21.49</v>
          </cell>
          <cell r="O123" t="str">
            <v xml:space="preserve">Parquet </v>
          </cell>
          <cell r="P123">
            <v>95.507000000000005</v>
          </cell>
          <cell r="Q123" t="str">
            <v>peinture</v>
          </cell>
          <cell r="R123">
            <v>17.529999999999998</v>
          </cell>
          <cell r="S123" t="str">
            <v xml:space="preserve">faux plafond </v>
          </cell>
          <cell r="T123">
            <v>22.459999999999997</v>
          </cell>
        </row>
        <row r="124">
          <cell r="A124" t="str">
            <v>R+2</v>
          </cell>
          <cell r="B124" t="str">
            <v>Circulation 2</v>
          </cell>
          <cell r="G124">
            <v>11.26</v>
          </cell>
          <cell r="H124">
            <v>2.2000000000000002</v>
          </cell>
          <cell r="I124">
            <v>4.01</v>
          </cell>
          <cell r="J124">
            <v>8.6499999999999986</v>
          </cell>
          <cell r="L124">
            <v>2.65</v>
          </cell>
          <cell r="M124">
            <v>23.65</v>
          </cell>
          <cell r="N124">
            <v>20.762</v>
          </cell>
          <cell r="O124" t="str">
            <v xml:space="preserve">Parquet </v>
          </cell>
          <cell r="P124">
            <v>45.026499999999999</v>
          </cell>
          <cell r="Q124" t="str">
            <v>peinture</v>
          </cell>
          <cell r="R124">
            <v>20.762</v>
          </cell>
          <cell r="S124" t="str">
            <v xml:space="preserve">faux plafond </v>
          </cell>
          <cell r="T124">
            <v>15</v>
          </cell>
        </row>
        <row r="125">
          <cell r="A125" t="str">
            <v>R+2</v>
          </cell>
          <cell r="B125" t="str">
            <v>Circulation 3</v>
          </cell>
          <cell r="G125">
            <v>8.1199999999999992</v>
          </cell>
          <cell r="H125">
            <v>1.76</v>
          </cell>
          <cell r="I125">
            <v>0.66</v>
          </cell>
          <cell r="J125">
            <v>7.5500000000000007</v>
          </cell>
          <cell r="L125">
            <v>2.65</v>
          </cell>
          <cell r="M125">
            <v>19.759999999999998</v>
          </cell>
          <cell r="N125">
            <v>13.631199999999998</v>
          </cell>
          <cell r="O125" t="str">
            <v xml:space="preserve">Parquet </v>
          </cell>
          <cell r="P125">
            <v>57.961999999999989</v>
          </cell>
          <cell r="Q125" t="str">
            <v>peinture</v>
          </cell>
          <cell r="R125">
            <v>11.108699999999999</v>
          </cell>
          <cell r="S125" t="str">
            <v xml:space="preserve">faux plafond </v>
          </cell>
          <cell r="T125">
            <v>12.209999999999997</v>
          </cell>
        </row>
        <row r="126">
          <cell r="A126" t="str">
            <v>R+2</v>
          </cell>
          <cell r="B126" t="str">
            <v xml:space="preserve">Local électrique </v>
          </cell>
          <cell r="G126">
            <v>1.75</v>
          </cell>
          <cell r="H126">
            <v>1.21</v>
          </cell>
          <cell r="J126">
            <v>0.8</v>
          </cell>
          <cell r="L126">
            <v>2.65</v>
          </cell>
          <cell r="M126">
            <v>5.92</v>
          </cell>
          <cell r="N126">
            <v>2.1174999999999997</v>
          </cell>
          <cell r="P126">
            <v>14.055999999999999</v>
          </cell>
          <cell r="R126">
            <v>2.1174999999999997</v>
          </cell>
          <cell r="T126">
            <v>5.12</v>
          </cell>
        </row>
        <row r="127">
          <cell r="A127" t="str">
            <v>R+2</v>
          </cell>
          <cell r="B127" t="str">
            <v xml:space="preserve">Bureau 1 </v>
          </cell>
          <cell r="G127">
            <v>31.46</v>
          </cell>
          <cell r="H127">
            <v>1</v>
          </cell>
          <cell r="J127">
            <v>0.9</v>
          </cell>
          <cell r="K127">
            <v>2.2199999999999998</v>
          </cell>
          <cell r="L127">
            <v>2.89</v>
          </cell>
          <cell r="M127">
            <v>22.1</v>
          </cell>
          <cell r="N127">
            <v>31.46</v>
          </cell>
          <cell r="O127" t="str">
            <v xml:space="preserve">Parquet </v>
          </cell>
          <cell r="P127">
            <v>78.88300000000001</v>
          </cell>
          <cell r="Q127" t="str">
            <v>peinture</v>
          </cell>
          <cell r="R127">
            <v>29.865000000000002</v>
          </cell>
          <cell r="S127" t="str">
            <v>platre perforé</v>
          </cell>
          <cell r="T127">
            <v>21.200000000000003</v>
          </cell>
        </row>
        <row r="128">
          <cell r="A128" t="str">
            <v>R+2</v>
          </cell>
          <cell r="B128" t="str">
            <v xml:space="preserve">Bureau 10 </v>
          </cell>
          <cell r="G128">
            <v>40.07</v>
          </cell>
          <cell r="H128">
            <v>1</v>
          </cell>
          <cell r="J128">
            <v>1.45</v>
          </cell>
          <cell r="K128">
            <v>2.2199999999999998</v>
          </cell>
          <cell r="L128">
            <v>2.89</v>
          </cell>
          <cell r="M128">
            <v>29.82</v>
          </cell>
          <cell r="N128">
            <v>40.07</v>
          </cell>
          <cell r="O128" t="str">
            <v xml:space="preserve">Parquet </v>
          </cell>
          <cell r="P128">
            <v>97.851800000000011</v>
          </cell>
          <cell r="Q128" t="str">
            <v>peinture</v>
          </cell>
          <cell r="R128">
            <v>38.475000000000001</v>
          </cell>
          <cell r="S128" t="str">
            <v>platre perforé</v>
          </cell>
          <cell r="T128">
            <v>28.37</v>
          </cell>
        </row>
        <row r="129">
          <cell r="A129" t="str">
            <v>R+2</v>
          </cell>
          <cell r="B129" t="str">
            <v xml:space="preserve">Local rangement </v>
          </cell>
          <cell r="G129">
            <v>10.72</v>
          </cell>
          <cell r="H129">
            <v>1</v>
          </cell>
          <cell r="J129">
            <v>0.9</v>
          </cell>
          <cell r="K129">
            <v>0.83779999999999988</v>
          </cell>
          <cell r="L129">
            <v>2.65</v>
          </cell>
          <cell r="M129">
            <v>15.04</v>
          </cell>
          <cell r="N129">
            <v>10.72</v>
          </cell>
          <cell r="O129" t="str">
            <v xml:space="preserve">Parquet </v>
          </cell>
          <cell r="P129">
            <v>37.182199999999995</v>
          </cell>
          <cell r="Q129" t="str">
            <v>peinture</v>
          </cell>
          <cell r="R129">
            <v>10.72</v>
          </cell>
          <cell r="S129" t="str">
            <v xml:space="preserve">faux plafond </v>
          </cell>
          <cell r="T129">
            <v>14.139999999999999</v>
          </cell>
        </row>
        <row r="130">
          <cell r="A130" t="str">
            <v>R+2</v>
          </cell>
          <cell r="B130" t="str">
            <v xml:space="preserve">Espace acceuil </v>
          </cell>
          <cell r="G130">
            <v>65.739999999999995</v>
          </cell>
          <cell r="H130">
            <v>1</v>
          </cell>
          <cell r="J130">
            <v>3.8</v>
          </cell>
          <cell r="K130">
            <v>1.0541999999999998</v>
          </cell>
          <cell r="L130">
            <v>2.65</v>
          </cell>
          <cell r="M130">
            <v>34.5</v>
          </cell>
          <cell r="N130">
            <v>47.059999999999995</v>
          </cell>
          <cell r="O130" t="str">
            <v xml:space="preserve">Parquet </v>
          </cell>
          <cell r="P130">
            <v>129.44880000000001</v>
          </cell>
          <cell r="Q130" t="str">
            <v>peinture</v>
          </cell>
          <cell r="R130">
            <v>57.65</v>
          </cell>
          <cell r="S130" t="str">
            <v xml:space="preserve">faux plafond </v>
          </cell>
          <cell r="T130">
            <v>21.57</v>
          </cell>
        </row>
        <row r="131">
          <cell r="A131" t="str">
            <v>R+2</v>
          </cell>
          <cell r="B131" t="str">
            <v xml:space="preserve">Local brassage </v>
          </cell>
          <cell r="G131">
            <v>3.9</v>
          </cell>
          <cell r="H131">
            <v>1</v>
          </cell>
          <cell r="J131">
            <v>0.9</v>
          </cell>
          <cell r="L131">
            <v>2.65</v>
          </cell>
          <cell r="M131">
            <v>9.23</v>
          </cell>
          <cell r="N131">
            <v>3.9</v>
          </cell>
          <cell r="O131" t="str">
            <v xml:space="preserve">Parquet </v>
          </cell>
          <cell r="P131">
            <v>22.623500000000003</v>
          </cell>
          <cell r="Q131" t="str">
            <v>peinture</v>
          </cell>
          <cell r="R131">
            <v>3.9</v>
          </cell>
          <cell r="S131" t="str">
            <v xml:space="preserve">faux plafond </v>
          </cell>
          <cell r="T131">
            <v>8.33</v>
          </cell>
        </row>
        <row r="132">
          <cell r="A132" t="str">
            <v>R+2</v>
          </cell>
          <cell r="B132" t="str">
            <v xml:space="preserve">Palier escalier </v>
          </cell>
          <cell r="G132">
            <v>5.0999999999999996</v>
          </cell>
          <cell r="H132">
            <v>4.75</v>
          </cell>
          <cell r="I132">
            <v>7.3574999999999999</v>
          </cell>
          <cell r="J132">
            <v>1.45</v>
          </cell>
          <cell r="K132">
            <v>0.24</v>
          </cell>
          <cell r="L132">
            <v>2.65</v>
          </cell>
          <cell r="M132">
            <v>19.7</v>
          </cell>
          <cell r="N132">
            <v>2.0925000000000002</v>
          </cell>
          <cell r="P132">
            <v>56.707000000000001</v>
          </cell>
          <cell r="R132">
            <v>15.657499999999999</v>
          </cell>
          <cell r="T132">
            <v>3.1</v>
          </cell>
        </row>
        <row r="133">
          <cell r="M133">
            <v>0</v>
          </cell>
          <cell r="N133">
            <v>0</v>
          </cell>
          <cell r="P133">
            <v>0</v>
          </cell>
          <cell r="R133">
            <v>0</v>
          </cell>
          <cell r="T133">
            <v>0</v>
          </cell>
        </row>
        <row r="134">
          <cell r="M134">
            <v>0</v>
          </cell>
          <cell r="N134">
            <v>0</v>
          </cell>
          <cell r="P134">
            <v>0</v>
          </cell>
          <cell r="R134">
            <v>0</v>
          </cell>
          <cell r="T134">
            <v>0</v>
          </cell>
        </row>
      </sheetData>
      <sheetData sheetId="11">
        <row r="9">
          <cell r="AC9">
            <v>0</v>
          </cell>
        </row>
      </sheetData>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ion"/>
      <sheetName val="OrganisationServices"/>
      <sheetName val="tble_CategorieLocal"/>
      <sheetName val="tble_Mobilier"/>
      <sheetName val="tble_Zones"/>
      <sheetName val="tble_EF"/>
      <sheetName val="tble_Serv"/>
      <sheetName val="tle_SsServ"/>
      <sheetName val="LegendeCodes"/>
      <sheetName val="Guide"/>
      <sheetName val="AS"/>
      <sheetName val="BD_Fiches Espaces"/>
      <sheetName val="LegendeFinitions"/>
      <sheetName val="Tableau des finitions"/>
      <sheetName val="Extrac_RVS"/>
      <sheetName val="Tableau des blocs-portes"/>
      <sheetName val="Tableau BP_légende"/>
      <sheetName val="Exigences FEU_Acoustiques"/>
      <sheetName val="Tableau BP"/>
      <sheetName val="Fiche de liaison"/>
      <sheetName val="extractionFichesPRO (2)"/>
      <sheetName val="extractionFichesPRO"/>
      <sheetName val="extractLegCodesEspaces"/>
      <sheetName val="extractLegCodesEspaces (2)"/>
      <sheetName val="extractFichesPgmVsFichesArchi"/>
      <sheetName val="extractSU Niveau"/>
      <sheetName val="extractCircul Niveau"/>
      <sheetName val="extractLT Niveau"/>
      <sheetName val="extractCatégories-Surfaces_AS"/>
      <sheetName val="model Fiche Espace"/>
      <sheetName val="testbextractionFPRO"/>
    </sheetNames>
    <sheetDataSet>
      <sheetData sheetId="0"/>
      <sheetData sheetId="1"/>
      <sheetData sheetId="2"/>
      <sheetData sheetId="3">
        <row r="1">
          <cell r="A1" t="str">
            <v>Code</v>
          </cell>
        </row>
      </sheetData>
      <sheetData sheetId="4">
        <row r="3">
          <cell r="D3" t="str">
            <v>LS</v>
          </cell>
        </row>
      </sheetData>
      <sheetData sheetId="5">
        <row r="1">
          <cell r="A1" t="str">
            <v>Entité Fonctionnelle</v>
          </cell>
        </row>
      </sheetData>
      <sheetData sheetId="6">
        <row r="1">
          <cell r="A1" t="str">
            <v>Service</v>
          </cell>
        </row>
      </sheetData>
      <sheetData sheetId="7">
        <row r="1">
          <cell r="A1" t="str">
            <v>Sous-service</v>
          </cell>
        </row>
      </sheetData>
      <sheetData sheetId="8">
        <row r="1">
          <cell r="B1">
            <v>0</v>
          </cell>
        </row>
      </sheetData>
      <sheetData sheetId="9"/>
      <sheetData sheetId="10">
        <row r="1">
          <cell r="N1">
            <v>0</v>
          </cell>
        </row>
      </sheetData>
      <sheetData sheetId="11">
        <row r="1">
          <cell r="A1">
            <v>1</v>
          </cell>
        </row>
      </sheetData>
      <sheetData sheetId="12">
        <row r="1">
          <cell r="B1" t="str">
            <v>Notes</v>
          </cell>
        </row>
      </sheetData>
      <sheetData sheetId="13"/>
      <sheetData sheetId="14"/>
      <sheetData sheetId="15"/>
      <sheetData sheetId="16">
        <row r="4">
          <cell r="A4" t="str">
            <v>HB</v>
          </cell>
          <cell r="C4" t="str">
            <v>S 1</v>
          </cell>
        </row>
        <row r="5">
          <cell r="A5" t="str">
            <v>HM</v>
          </cell>
          <cell r="C5" t="str">
            <v>S 2</v>
          </cell>
        </row>
        <row r="6">
          <cell r="A6" t="str">
            <v>HMI</v>
          </cell>
          <cell r="C6" t="str">
            <v>S 3</v>
          </cell>
        </row>
        <row r="7">
          <cell r="A7" t="str">
            <v>-</v>
          </cell>
          <cell r="C7" t="str">
            <v>S 4</v>
          </cell>
        </row>
        <row r="8">
          <cell r="C8" t="str">
            <v>S 5</v>
          </cell>
        </row>
        <row r="9">
          <cell r="C9" t="str">
            <v>S 6</v>
          </cell>
        </row>
        <row r="10">
          <cell r="C10" t="str">
            <v>S 7</v>
          </cell>
        </row>
        <row r="11">
          <cell r="A11" t="str">
            <v>VANTAUX BOIS</v>
          </cell>
          <cell r="C11" t="str">
            <v>S 8</v>
          </cell>
        </row>
        <row r="12">
          <cell r="A12" t="str">
            <v>V 1</v>
          </cell>
          <cell r="C12" t="str">
            <v>CP</v>
          </cell>
        </row>
        <row r="13">
          <cell r="A13" t="str">
            <v>V 2</v>
          </cell>
          <cell r="C13" t="str">
            <v>VA</v>
          </cell>
        </row>
        <row r="14">
          <cell r="A14" t="str">
            <v>V 3</v>
          </cell>
          <cell r="C14" t="str">
            <v>-</v>
          </cell>
        </row>
        <row r="15">
          <cell r="A15" t="str">
            <v>V 4</v>
          </cell>
        </row>
        <row r="16">
          <cell r="A16" t="str">
            <v>V 5</v>
          </cell>
        </row>
        <row r="17">
          <cell r="A17">
            <v>0</v>
          </cell>
          <cell r="C17" t="str">
            <v>PA</v>
          </cell>
        </row>
        <row r="18">
          <cell r="A18" t="str">
            <v>VANTAUX METALLIQUES</v>
          </cell>
          <cell r="C18" t="str">
            <v>CH</v>
          </cell>
        </row>
        <row r="19">
          <cell r="A19" t="str">
            <v>V 6</v>
          </cell>
          <cell r="C19" t="str">
            <v>PE</v>
          </cell>
        </row>
        <row r="20">
          <cell r="A20" t="str">
            <v>V 7</v>
          </cell>
          <cell r="C20" t="str">
            <v>-</v>
          </cell>
        </row>
        <row r="21">
          <cell r="A21" t="str">
            <v>V 8</v>
          </cell>
        </row>
        <row r="22">
          <cell r="A22" t="str">
            <v>V 9</v>
          </cell>
        </row>
        <row r="23">
          <cell r="A23" t="str">
            <v>V 10</v>
          </cell>
          <cell r="C23" t="str">
            <v>G 1 I</v>
          </cell>
        </row>
        <row r="24">
          <cell r="A24" t="str">
            <v>V 11</v>
          </cell>
          <cell r="C24" t="str">
            <v>G 1 A</v>
          </cell>
        </row>
        <row r="25">
          <cell r="A25" t="str">
            <v>V 12</v>
          </cell>
          <cell r="C25" t="str">
            <v>G 1 C</v>
          </cell>
        </row>
        <row r="26">
          <cell r="A26" t="str">
            <v>-</v>
          </cell>
          <cell r="C26" t="str">
            <v>G 2 I</v>
          </cell>
        </row>
        <row r="27">
          <cell r="C27" t="str">
            <v>G 2 A</v>
          </cell>
        </row>
        <row r="28">
          <cell r="C28" t="str">
            <v>G 3 I</v>
          </cell>
        </row>
        <row r="29">
          <cell r="A29" t="str">
            <v>Peinture</v>
          </cell>
          <cell r="C29" t="str">
            <v>G 3 A</v>
          </cell>
        </row>
        <row r="30">
          <cell r="A30" t="str">
            <v>Stratifiée</v>
          </cell>
          <cell r="C30" t="str">
            <v>G 4 I</v>
          </cell>
        </row>
        <row r="31">
          <cell r="A31" t="str">
            <v xml:space="preserve">Placage </v>
          </cell>
          <cell r="C31" t="str">
            <v>G 4 A</v>
          </cell>
        </row>
        <row r="32">
          <cell r="A32" t="str">
            <v>Laquée</v>
          </cell>
          <cell r="C32" t="str">
            <v>G 5</v>
          </cell>
        </row>
        <row r="33">
          <cell r="A33" t="str">
            <v>Vitrée</v>
          </cell>
          <cell r="C33" t="str">
            <v>G 6 I</v>
          </cell>
        </row>
        <row r="34">
          <cell r="A34" t="str">
            <v>Carrelée</v>
          </cell>
          <cell r="C34" t="str">
            <v>G 7 I</v>
          </cell>
        </row>
        <row r="35">
          <cell r="A35" t="str">
            <v>Aluminium</v>
          </cell>
          <cell r="C35" t="str">
            <v>G 8 I</v>
          </cell>
        </row>
        <row r="36">
          <cell r="A36" t="str">
            <v>-</v>
          </cell>
          <cell r="C36" t="str">
            <v>-</v>
          </cell>
        </row>
        <row r="39">
          <cell r="C39" t="str">
            <v>O1</v>
          </cell>
        </row>
        <row r="40">
          <cell r="C40" t="str">
            <v>O2</v>
          </cell>
        </row>
        <row r="41">
          <cell r="C41" t="str">
            <v>-</v>
          </cell>
        </row>
        <row r="42">
          <cell r="A42" t="str">
            <v>MIN</v>
          </cell>
        </row>
        <row r="43">
          <cell r="A43" t="str">
            <v>MET</v>
          </cell>
        </row>
        <row r="44">
          <cell r="A44" t="str">
            <v>AGE</v>
          </cell>
          <cell r="C44" t="str">
            <v>FP 1</v>
          </cell>
        </row>
        <row r="45">
          <cell r="A45" t="str">
            <v>MEX</v>
          </cell>
          <cell r="C45" t="str">
            <v>FP 2</v>
          </cell>
        </row>
        <row r="46">
          <cell r="A46" t="str">
            <v xml:space="preserve">ASC </v>
          </cell>
          <cell r="C46" t="str">
            <v>FP 3</v>
          </cell>
        </row>
        <row r="47">
          <cell r="C47" t="str">
            <v>FP 4</v>
          </cell>
        </row>
        <row r="48">
          <cell r="C48" t="str">
            <v>FP 5</v>
          </cell>
        </row>
        <row r="49">
          <cell r="C49" t="str">
            <v>FP 6</v>
          </cell>
        </row>
        <row r="50">
          <cell r="C50" t="str">
            <v>-</v>
          </cell>
        </row>
        <row r="53">
          <cell r="C53" t="str">
            <v>DAS 1</v>
          </cell>
        </row>
        <row r="54">
          <cell r="C54" t="str">
            <v>-</v>
          </cell>
        </row>
        <row r="57">
          <cell r="C57" t="str">
            <v>CA 1</v>
          </cell>
        </row>
        <row r="58">
          <cell r="C58" t="str">
            <v>CA 2</v>
          </cell>
        </row>
        <row r="59">
          <cell r="C59" t="str">
            <v>CA 3</v>
          </cell>
        </row>
        <row r="60">
          <cell r="C60" t="str">
            <v>MC 1</v>
          </cell>
        </row>
        <row r="61">
          <cell r="C61" t="str">
            <v>MC 2</v>
          </cell>
        </row>
      </sheetData>
      <sheetData sheetId="17">
        <row r="20">
          <cell r="B20" t="str">
            <v xml:space="preserve">R ≥ 30 dB </v>
          </cell>
        </row>
      </sheetData>
      <sheetData sheetId="18">
        <row r="1">
          <cell r="F1">
            <v>0</v>
          </cell>
        </row>
      </sheetData>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ion"/>
      <sheetName val="OrganisationServices"/>
      <sheetName val="tble_CategorieLocaux"/>
      <sheetName val="tble_Mobilier"/>
      <sheetName val="tble_Zones"/>
      <sheetName val="tble_EF"/>
      <sheetName val="tble_Serv"/>
      <sheetName val="tle_SsServ"/>
      <sheetName val="LegendeCodes"/>
      <sheetName val="Guide"/>
      <sheetName val="AS"/>
      <sheetName val="BD_Fiches Espaces"/>
      <sheetName val="modèle Fiche Espace"/>
      <sheetName val="extractParNiveau_AS (2)"/>
      <sheetName val="extractParNiveau_AS"/>
      <sheetName val="extractNiveaux_AS"/>
      <sheetName val="extractCatégories-Surfaces_AS"/>
      <sheetName val="extractFiches_AS"/>
      <sheetName val="Fiches Espaces"/>
      <sheetName val="LegendeFinitions"/>
      <sheetName val="extractFinitions_FichesPROVides"/>
      <sheetName val="extractFinitions_FichesPRO"/>
      <sheetName val="extractionFichesPRO"/>
      <sheetName val="testbextractionFPRO"/>
      <sheetName val="BD_Fiches_Espaces"/>
      <sheetName val="modèle_Fiche_Espace"/>
      <sheetName val="extractParNiveau_AS_(2)"/>
      <sheetName val="Fiches_Espa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
          <cell r="A1" t="str">
            <v>Num fiche</v>
          </cell>
          <cell r="B1" t="str">
            <v>Type d'espace</v>
          </cell>
          <cell r="C1" t="str">
            <v>Code Espace</v>
          </cell>
          <cell r="D1" t="str">
            <v>Phase</v>
          </cell>
          <cell r="E1" t="str">
            <v>id_Fiche</v>
          </cell>
          <cell r="F1" t="str">
            <v>Surface utile</v>
          </cell>
          <cell r="G1" t="str">
            <v>Hauteur utile mini</v>
          </cell>
          <cell r="H1" t="str">
            <v>Effectif courant</v>
          </cell>
          <cell r="I1" t="str">
            <v>Surcharge exploit.</v>
          </cell>
          <cell r="J1" t="str">
            <v>Usage</v>
          </cell>
          <cell r="K1" t="str">
            <v>Nb postes de travail</v>
          </cell>
          <cell r="L1" t="str">
            <v>Catégorie occupant</v>
          </cell>
          <cell r="M1" t="str">
            <v>Capacité max.</v>
          </cell>
          <cell r="N1" t="str">
            <v>Zone</v>
          </cell>
          <cell r="O1" t="str">
            <v>Appel d'urgence</v>
          </cell>
          <cell r="P1" t="str">
            <v>Vidéoprotection</v>
          </cell>
          <cell r="Q1" t="str">
            <v>Contrôle d'accès</v>
          </cell>
          <cell r="R1" t="str">
            <v>Détection intrusion</v>
          </cell>
          <cell r="S1" t="str">
            <v>Pilotage syst. accès</v>
          </cell>
          <cell r="T1" t="str">
            <v>Eclairage naturel</v>
          </cell>
          <cell r="U1" t="str">
            <v>Eclairage artificiel</v>
          </cell>
          <cell r="V1" t="str">
            <v>Niveau général</v>
          </cell>
          <cell r="W1" t="str">
            <v>Variateur</v>
          </cell>
          <cell r="X1" t="str">
            <v>Allumage</v>
          </cell>
          <cell r="Y1" t="str">
            <v>Eclairage ponctuel</v>
          </cell>
          <cell r="Z1" t="str">
            <v>Niveau ponctuel</v>
          </cell>
          <cell r="AA1" t="str">
            <v>Occultation</v>
          </cell>
          <cell r="AB1" t="str">
            <v>Acoustique</v>
          </cell>
          <cell r="AC1" t="str">
            <v>Autre</v>
          </cell>
          <cell r="AD1" t="str">
            <v>Nbre points alimentés</v>
          </cell>
          <cell r="AE1" t="str">
            <v>Eau chaude</v>
          </cell>
          <cell r="AF1" t="str">
            <v>Evacuation siphon sol</v>
          </cell>
          <cell r="AG1" t="str">
            <v>Robinetterie</v>
          </cell>
          <cell r="AH1" t="str">
            <v>Appareil sanitaire</v>
          </cell>
          <cell r="AI1" t="str">
            <v>Autre2</v>
          </cell>
          <cell r="AJ1" t="str">
            <v>T° hiver</v>
          </cell>
          <cell r="AK1" t="str">
            <v>Traitement d'air</v>
          </cell>
          <cell r="AL1" t="str">
            <v>Filtration spécifique</v>
          </cell>
          <cell r="AM1" t="str">
            <v>Extraction spécifique</v>
          </cell>
          <cell r="AN1" t="str">
            <v>Pression</v>
          </cell>
          <cell r="AO1" t="str">
            <v>T° été</v>
          </cell>
          <cell r="AP1" t="str">
            <v>Renouvellement</v>
          </cell>
          <cell r="AQ1" t="str">
            <v>Hygrométrie</v>
          </cell>
          <cell r="AR1" t="str">
            <v>Contrôle régulation</v>
          </cell>
          <cell r="AS1" t="str">
            <v>Divers</v>
          </cell>
          <cell r="AT1" t="str">
            <v>Prise 16 A (a)</v>
          </cell>
          <cell r="AU1" t="str">
            <v>Prise 16 A (b)</v>
          </cell>
          <cell r="AV1" t="str">
            <v>Prise 32 A</v>
          </cell>
          <cell r="AW1" t="str">
            <v>PA/A</v>
          </cell>
          <cell r="AX1" t="str">
            <v>PA/B</v>
          </cell>
          <cell r="AY1" t="str">
            <v>PA/C</v>
          </cell>
          <cell r="AZ1" t="str">
            <v>PA/G</v>
          </cell>
          <cell r="BA1" t="str">
            <v>PA/H</v>
          </cell>
          <cell r="BB1" t="str">
            <v>PA/I</v>
          </cell>
          <cell r="BC1" t="str">
            <v>PA/J</v>
          </cell>
          <cell r="BD1" t="str">
            <v>Boîtier de sol</v>
          </cell>
          <cell r="BE1" t="str">
            <v>Autres PC</v>
          </cell>
          <cell r="BF1" t="str">
            <v>Autres4</v>
          </cell>
          <cell r="BG1" t="str">
            <v>Autres5</v>
          </cell>
          <cell r="BH1" t="str">
            <v>Type téléphone</v>
          </cell>
          <cell r="BI1" t="str">
            <v>Visioconférence</v>
          </cell>
          <cell r="BJ1" t="str">
            <v>Vidéoprojection</v>
          </cell>
          <cell r="BK1" t="str">
            <v>Tab. Numérique</v>
          </cell>
          <cell r="BL1" t="str">
            <v>Sonorisation</v>
          </cell>
          <cell r="BM1" t="str">
            <v>Télépone</v>
          </cell>
          <cell r="BN1" t="str">
            <v>Wifi</v>
          </cell>
          <cell r="BO1" t="str">
            <v>Autres6</v>
          </cell>
          <cell r="BP1" t="str">
            <v>Gaz</v>
          </cell>
          <cell r="BQ1" t="str">
            <v>Oxygène</v>
          </cell>
          <cell r="BR1" t="str">
            <v>Air comprimé méd.</v>
          </cell>
          <cell r="BS1" t="str">
            <v>Vide</v>
          </cell>
          <cell r="BT1" t="str">
            <v>ZONE DE CHOIX 
Revêtement mural 1</v>
          </cell>
          <cell r="BU1" t="str">
            <v>Revêtement mural 1</v>
          </cell>
          <cell r="BV1" t="str">
            <v>code rvm1</v>
          </cell>
          <cell r="BW1" t="str">
            <v>ZONE DE CHOIX 
Revêtement mural 2</v>
          </cell>
          <cell r="BX1" t="str">
            <v>Revêtement mural 2</v>
          </cell>
          <cell r="BY1" t="str">
            <v>code rvm2</v>
          </cell>
          <cell r="BZ1" t="str">
            <v>Revêtement mural</v>
          </cell>
          <cell r="CA1" t="str">
            <v>Code RVM</v>
          </cell>
          <cell r="CB1" t="str">
            <v>Traitement</v>
          </cell>
          <cell r="CC1" t="str">
            <v>ZONE DE CHOIX 
Faux plafond 1</v>
          </cell>
          <cell r="CD1" t="str">
            <v>Faux plafond 1</v>
          </cell>
          <cell r="CE1" t="str">
            <v>code plaf1</v>
          </cell>
          <cell r="CF1" t="str">
            <v>ZONE DE CHOIX 
Faux plafond 2</v>
          </cell>
          <cell r="CG1" t="str">
            <v>faux plafond 2</v>
          </cell>
          <cell r="CH1" t="str">
            <v>code plaf2</v>
          </cell>
          <cell r="CI1" t="str">
            <v>Faux plafond</v>
          </cell>
          <cell r="CJ1" t="str">
            <v>Code Fx plafond</v>
          </cell>
          <cell r="CK1" t="str">
            <v>ZONE DE CHOIX 
Revêtement de sol 1</v>
          </cell>
          <cell r="CL1" t="str">
            <v>Revêtement de sol1</v>
          </cell>
          <cell r="CM1" t="str">
            <v>code rvs1</v>
          </cell>
          <cell r="CN1" t="str">
            <v>UPEC sol1</v>
          </cell>
          <cell r="CO1" t="str">
            <v>ZONE DE CHOIX 
Revêtement de sol 2</v>
          </cell>
          <cell r="CP1" t="str">
            <v>Revêtement de sol2</v>
          </cell>
          <cell r="CQ1" t="str">
            <v>code rvs2</v>
          </cell>
          <cell r="CR1" t="str">
            <v>UPEC sol2</v>
          </cell>
          <cell r="CS1" t="str">
            <v>Revêtement de sol</v>
          </cell>
          <cell r="CT1" t="str">
            <v>Code RVS</v>
          </cell>
          <cell r="CU1" t="str">
            <v>UPEC sol</v>
          </cell>
          <cell r="CV1" t="str">
            <v>ZONE DE CHOIX 
Faux plancher 1</v>
          </cell>
          <cell r="CW1" t="str">
            <v>Faux plancher 1</v>
          </cell>
          <cell r="CX1" t="str">
            <v>code plah1</v>
          </cell>
          <cell r="CY1" t="str">
            <v>ZONE DE CHOIX 
Faux plancher 2</v>
          </cell>
          <cell r="CZ1" t="str">
            <v>Faux plancher 2</v>
          </cell>
          <cell r="DA1" t="str">
            <v>code plah2</v>
          </cell>
          <cell r="DB1" t="str">
            <v>Faux plancher</v>
          </cell>
          <cell r="DC1" t="str">
            <v>Code Fx plancher</v>
          </cell>
          <cell r="DD1" t="str">
            <v>Type de porte</v>
          </cell>
          <cell r="DE1" t="str">
            <v>Protection 1</v>
          </cell>
          <cell r="DF1" t="str">
            <v>Protection 2</v>
          </cell>
          <cell r="DG1" t="str">
            <v>Largeur minimum</v>
          </cell>
          <cell r="DH1" t="str">
            <v>Type de serrure</v>
          </cell>
          <cell r="DI1" t="str">
            <v>Autres</v>
          </cell>
          <cell r="DJ1" t="str">
            <v>Mobilier1</v>
          </cell>
          <cell r="DK1" t="str">
            <v>Mobilier2</v>
          </cell>
          <cell r="DL1" t="str">
            <v>Mobilier</v>
          </cell>
          <cell r="DM1" t="str">
            <v>Immobilier par destination1</v>
          </cell>
          <cell r="DN1" t="str">
            <v>Immobilier par destination2</v>
          </cell>
          <cell r="DO1" t="str">
            <v>Immobilier par destination3</v>
          </cell>
          <cell r="DP1" t="str">
            <v>Immobilier par destination4</v>
          </cell>
          <cell r="DQ1" t="str">
            <v>Immobilier par destination</v>
          </cell>
          <cell r="DR1" t="str">
            <v>Obs1</v>
          </cell>
          <cell r="DS1" t="str">
            <v>Obs2</v>
          </cell>
          <cell r="DT1" t="str">
            <v>Obs3</v>
          </cell>
          <cell r="DU1" t="str">
            <v>Obs4</v>
          </cell>
          <cell r="DV1" t="str">
            <v>Obs5</v>
          </cell>
          <cell r="DW1" t="str">
            <v>Obs6</v>
          </cell>
          <cell r="DX1" t="str">
            <v>Obs7</v>
          </cell>
          <cell r="DY1" t="str">
            <v>Obs8</v>
          </cell>
          <cell r="DZ1" t="str">
            <v>Obs9</v>
          </cell>
          <cell r="EA1" t="str">
            <v>Observations</v>
          </cell>
          <cell r="EB1" t="str">
            <v>compil pgm/pro RVM</v>
          </cell>
          <cell r="EC1" t="str">
            <v>compil pgm/pro PLAF</v>
          </cell>
          <cell r="ED1" t="str">
            <v>compil pgm/pro RVS</v>
          </cell>
          <cell r="EE1" t="str">
            <v>compil pgm/pro PLANCH</v>
          </cell>
        </row>
        <row r="2">
          <cell r="A2">
            <v>1</v>
          </cell>
          <cell r="B2" t="str">
            <v>Poste de garde - Guérite - Poste contrôle jour</v>
          </cell>
          <cell r="E2" t="str">
            <v>1PROG</v>
          </cell>
        </row>
        <row r="3">
          <cell r="A3">
            <v>1</v>
          </cell>
          <cell r="B3" t="str">
            <v>Poste de garde - Guérite - Poste contrôle jour</v>
          </cell>
          <cell r="E3" t="str">
            <v>1PROJ</v>
          </cell>
        </row>
        <row r="4">
          <cell r="A4">
            <v>2</v>
          </cell>
          <cell r="B4" t="str">
            <v>Sanitaires</v>
          </cell>
          <cell r="E4" t="str">
            <v>2PROG</v>
          </cell>
        </row>
        <row r="5">
          <cell r="A5">
            <v>2</v>
          </cell>
          <cell r="B5" t="str">
            <v>Sanitaires</v>
          </cell>
          <cell r="E5" t="str">
            <v>2PROJ</v>
          </cell>
        </row>
        <row r="6">
          <cell r="A6">
            <v>3</v>
          </cell>
          <cell r="B6" t="str">
            <v>Vestiaires</v>
          </cell>
          <cell r="E6" t="str">
            <v>3PROG</v>
          </cell>
        </row>
        <row r="7">
          <cell r="A7">
            <v>3</v>
          </cell>
          <cell r="B7" t="str">
            <v>Vestiaires</v>
          </cell>
          <cell r="E7" t="str">
            <v>3PROJ</v>
          </cell>
        </row>
        <row r="8">
          <cell r="A8">
            <v>4</v>
          </cell>
          <cell r="B8" t="str">
            <v>Poste de contrôle des piétons</v>
          </cell>
          <cell r="E8" t="str">
            <v>4PROG</v>
          </cell>
        </row>
        <row r="9">
          <cell r="A9">
            <v>4</v>
          </cell>
          <cell r="B9" t="str">
            <v>Poste de contrôle des piétons</v>
          </cell>
          <cell r="E9" t="str">
            <v>4PROJ</v>
          </cell>
        </row>
        <row r="10">
          <cell r="A10">
            <v>5</v>
          </cell>
          <cell r="B10" t="str">
            <v>Hall</v>
          </cell>
          <cell r="E10" t="str">
            <v>5PROG</v>
          </cell>
        </row>
        <row r="11">
          <cell r="A11">
            <v>5</v>
          </cell>
          <cell r="B11" t="str">
            <v>Hall</v>
          </cell>
          <cell r="E11" t="str">
            <v>5PROJ</v>
          </cell>
        </row>
        <row r="12">
          <cell r="A12">
            <v>6</v>
          </cell>
          <cell r="B12" t="str">
            <v>Attente</v>
          </cell>
          <cell r="E12" t="str">
            <v>6PROG</v>
          </cell>
        </row>
        <row r="13">
          <cell r="A13">
            <v>6</v>
          </cell>
          <cell r="B13" t="str">
            <v>Attente</v>
          </cell>
          <cell r="E13" t="str">
            <v>6PROJ</v>
          </cell>
        </row>
        <row r="14">
          <cell r="A14">
            <v>7</v>
          </cell>
          <cell r="B14" t="str">
            <v>Poste d'accueil et de contrôle</v>
          </cell>
          <cell r="E14" t="str">
            <v>7PROG</v>
          </cell>
        </row>
        <row r="15">
          <cell r="A15">
            <v>7</v>
          </cell>
          <cell r="B15" t="str">
            <v>Poste d'accueil et de contrôle</v>
          </cell>
          <cell r="E15" t="str">
            <v>7PROJ</v>
          </cell>
        </row>
        <row r="16">
          <cell r="A16">
            <v>8</v>
          </cell>
          <cell r="B16" t="str">
            <v>Sas d'accès - Passages unipersonnels</v>
          </cell>
          <cell r="E16" t="str">
            <v>8PROG</v>
          </cell>
        </row>
        <row r="17">
          <cell r="A17">
            <v>8</v>
          </cell>
          <cell r="B17" t="str">
            <v>Sas d'accès - Passages unipersonnels</v>
          </cell>
          <cell r="E17" t="str">
            <v>8PROJ</v>
          </cell>
        </row>
        <row r="18">
          <cell r="A18">
            <v>9</v>
          </cell>
          <cell r="B18" t="str">
            <v>Standard téléphonique</v>
          </cell>
          <cell r="E18" t="str">
            <v>9PROG</v>
          </cell>
        </row>
        <row r="19">
          <cell r="A19">
            <v>9</v>
          </cell>
          <cell r="B19" t="str">
            <v>Standard téléphonique</v>
          </cell>
          <cell r="E19" t="str">
            <v>9PROJ</v>
          </cell>
        </row>
        <row r="20">
          <cell r="A20">
            <v>10</v>
          </cell>
          <cell r="B20" t="str">
            <v>Gestion du courrier</v>
          </cell>
          <cell r="E20" t="str">
            <v>10PROG</v>
          </cell>
        </row>
        <row r="21">
          <cell r="A21">
            <v>10</v>
          </cell>
          <cell r="B21" t="str">
            <v>Gestion du courrier</v>
          </cell>
          <cell r="E21" t="str">
            <v>10PROJ</v>
          </cell>
        </row>
        <row r="22">
          <cell r="A22">
            <v>12</v>
          </cell>
          <cell r="B22" t="str">
            <v>Bureau identification judiciaire (borne)</v>
          </cell>
          <cell r="E22" t="str">
            <v>12PROG</v>
          </cell>
        </row>
        <row r="23">
          <cell r="A23">
            <v>12</v>
          </cell>
          <cell r="B23" t="str">
            <v>Bureau identification judiciaire (borne)</v>
          </cell>
          <cell r="E23" t="str">
            <v>12PROJ</v>
          </cell>
        </row>
        <row r="24">
          <cell r="A24">
            <v>13</v>
          </cell>
          <cell r="B24" t="str">
            <v>Guichet de réception - Contrôle pénal et gestion courrier/scellés</v>
          </cell>
          <cell r="E24" t="str">
            <v>13PROG</v>
          </cell>
        </row>
        <row r="25">
          <cell r="A25">
            <v>13</v>
          </cell>
          <cell r="B25" t="str">
            <v>Guichet de réception - Contrôle pénal et gestion courrier/scellés</v>
          </cell>
          <cell r="E25" t="str">
            <v>13PROJ</v>
          </cell>
        </row>
        <row r="26">
          <cell r="A26">
            <v>14</v>
          </cell>
          <cell r="B26" t="str">
            <v>Classement - Reprographie</v>
          </cell>
          <cell r="E26" t="str">
            <v>14PROG</v>
          </cell>
        </row>
        <row r="27">
          <cell r="A27">
            <v>14</v>
          </cell>
          <cell r="B27" t="str">
            <v>Classement - Reprographie</v>
          </cell>
          <cell r="E27" t="str">
            <v>14PROJ</v>
          </cell>
        </row>
        <row r="28">
          <cell r="A28">
            <v>15</v>
          </cell>
          <cell r="B28" t="str">
            <v>Classement 10 et 16 m²</v>
          </cell>
          <cell r="E28" t="str">
            <v>15PROG</v>
          </cell>
        </row>
        <row r="29">
          <cell r="A29">
            <v>15</v>
          </cell>
          <cell r="B29" t="str">
            <v>Classement 10 et 16 m²</v>
          </cell>
          <cell r="E29" t="str">
            <v>15PROJ</v>
          </cell>
        </row>
        <row r="30">
          <cell r="A30">
            <v>16</v>
          </cell>
          <cell r="B30" t="str">
            <v>Classement 30 m²</v>
          </cell>
          <cell r="E30" t="str">
            <v>16PROG</v>
          </cell>
        </row>
        <row r="31">
          <cell r="A31">
            <v>16</v>
          </cell>
          <cell r="B31" t="str">
            <v>Classement 30 m²</v>
          </cell>
          <cell r="E31" t="str">
            <v>16PROJ</v>
          </cell>
        </row>
        <row r="32">
          <cell r="A32">
            <v>17</v>
          </cell>
          <cell r="B32" t="str">
            <v>Archivage 90 m²</v>
          </cell>
          <cell r="E32" t="str">
            <v>17PROG</v>
          </cell>
        </row>
        <row r="33">
          <cell r="A33">
            <v>17</v>
          </cell>
          <cell r="B33" t="str">
            <v>Archivage 90 m²</v>
          </cell>
          <cell r="E33" t="str">
            <v>17PROJ</v>
          </cell>
        </row>
        <row r="34">
          <cell r="A34">
            <v>18</v>
          </cell>
          <cell r="B34" t="str">
            <v>Salle de réunion 100 places</v>
          </cell>
          <cell r="E34" t="str">
            <v>18PROG</v>
          </cell>
        </row>
        <row r="35">
          <cell r="A35">
            <v>18</v>
          </cell>
          <cell r="B35" t="str">
            <v>Salle de réunion 100 places</v>
          </cell>
          <cell r="E35" t="str">
            <v>18PROJ</v>
          </cell>
        </row>
        <row r="36">
          <cell r="A36">
            <v>19</v>
          </cell>
          <cell r="B36" t="str">
            <v>Salle de réunion 40 places</v>
          </cell>
          <cell r="E36" t="str">
            <v>19PROG</v>
          </cell>
        </row>
        <row r="37">
          <cell r="A37">
            <v>19</v>
          </cell>
          <cell r="B37" t="str">
            <v>Salle de réunion 40 places</v>
          </cell>
          <cell r="E37" t="str">
            <v>19PROJ</v>
          </cell>
        </row>
        <row r="38">
          <cell r="A38">
            <v>20</v>
          </cell>
          <cell r="B38" t="str">
            <v>Salle de réunion 30 places</v>
          </cell>
          <cell r="E38" t="str">
            <v>20PROG</v>
          </cell>
        </row>
        <row r="39">
          <cell r="A39">
            <v>20</v>
          </cell>
          <cell r="B39" t="str">
            <v>Salle de réunion 30 places</v>
          </cell>
          <cell r="E39" t="str">
            <v>20PROJ</v>
          </cell>
        </row>
        <row r="40">
          <cell r="A40">
            <v>21</v>
          </cell>
          <cell r="B40" t="str">
            <v>Salle de réunion 20 places</v>
          </cell>
          <cell r="E40" t="str">
            <v>21PROG</v>
          </cell>
        </row>
        <row r="41">
          <cell r="A41">
            <v>21</v>
          </cell>
          <cell r="B41" t="str">
            <v>Salle de réunion 20 places</v>
          </cell>
          <cell r="E41" t="str">
            <v>21PROJ</v>
          </cell>
        </row>
        <row r="42">
          <cell r="A42">
            <v>22</v>
          </cell>
          <cell r="B42" t="str">
            <v>Salle à manger</v>
          </cell>
          <cell r="E42" t="str">
            <v>22PROG</v>
          </cell>
        </row>
        <row r="43">
          <cell r="A43">
            <v>22</v>
          </cell>
          <cell r="B43" t="str">
            <v>Salle à manger</v>
          </cell>
          <cell r="E43" t="str">
            <v>22PROJ</v>
          </cell>
        </row>
        <row r="44">
          <cell r="A44">
            <v>23</v>
          </cell>
          <cell r="B44" t="str">
            <v>Office</v>
          </cell>
          <cell r="E44" t="str">
            <v>23PROG</v>
          </cell>
        </row>
        <row r="45">
          <cell r="A45">
            <v>23</v>
          </cell>
          <cell r="B45" t="str">
            <v>Office</v>
          </cell>
          <cell r="E45" t="str">
            <v>23PROJ</v>
          </cell>
        </row>
        <row r="46">
          <cell r="A46">
            <v>24</v>
          </cell>
          <cell r="B46" t="str">
            <v>Bureau 11 m²</v>
          </cell>
          <cell r="E46" t="str">
            <v>24PROG</v>
          </cell>
        </row>
        <row r="47">
          <cell r="A47">
            <v>24</v>
          </cell>
          <cell r="B47" t="str">
            <v>Bureau 11 m²</v>
          </cell>
          <cell r="E47" t="str">
            <v>24PROJ</v>
          </cell>
        </row>
        <row r="48">
          <cell r="A48">
            <v>25</v>
          </cell>
          <cell r="B48" t="str">
            <v>Studio de prise de vue</v>
          </cell>
          <cell r="E48" t="str">
            <v>25PROG</v>
          </cell>
        </row>
        <row r="49">
          <cell r="A49">
            <v>25</v>
          </cell>
          <cell r="B49" t="str">
            <v>Studio de prise de vue</v>
          </cell>
          <cell r="E49" t="str">
            <v>25PROJ</v>
          </cell>
        </row>
        <row r="50">
          <cell r="A50">
            <v>26</v>
          </cell>
          <cell r="B50" t="str">
            <v>Bureau 16 m²</v>
          </cell>
          <cell r="E50" t="str">
            <v>26PROG</v>
          </cell>
        </row>
        <row r="51">
          <cell r="A51">
            <v>26</v>
          </cell>
          <cell r="B51" t="str">
            <v>Bureau 16 m²</v>
          </cell>
          <cell r="E51" t="str">
            <v>26PROJ</v>
          </cell>
        </row>
        <row r="52">
          <cell r="A52">
            <v>27</v>
          </cell>
          <cell r="B52" t="str">
            <v>Bureau 22 m²</v>
          </cell>
          <cell r="E52" t="str">
            <v>27PROG</v>
          </cell>
        </row>
        <row r="53">
          <cell r="A53">
            <v>27</v>
          </cell>
          <cell r="B53" t="str">
            <v>Bureau 22 m²</v>
          </cell>
          <cell r="E53" t="str">
            <v>27PROJ</v>
          </cell>
        </row>
        <row r="54">
          <cell r="A54">
            <v>28</v>
          </cell>
          <cell r="B54" t="str">
            <v>Bureau 28 m²</v>
          </cell>
          <cell r="E54" t="str">
            <v>28PROG</v>
          </cell>
        </row>
        <row r="55">
          <cell r="A55">
            <v>28</v>
          </cell>
          <cell r="B55" t="str">
            <v>Bureau 28 m²</v>
          </cell>
          <cell r="E55" t="str">
            <v>28PROJ</v>
          </cell>
        </row>
        <row r="56">
          <cell r="A56">
            <v>29</v>
          </cell>
          <cell r="B56" t="str">
            <v>Bureau 34 m²</v>
          </cell>
          <cell r="E56" t="str">
            <v>29PROG</v>
          </cell>
        </row>
        <row r="57">
          <cell r="A57">
            <v>29</v>
          </cell>
          <cell r="B57" t="str">
            <v>Bureau 34 m²</v>
          </cell>
          <cell r="E57" t="str">
            <v>29PROJ</v>
          </cell>
        </row>
        <row r="58">
          <cell r="A58">
            <v>30</v>
          </cell>
          <cell r="B58" t="str">
            <v>Bureau 40 m²</v>
          </cell>
          <cell r="E58" t="str">
            <v>30PROG</v>
          </cell>
        </row>
        <row r="59">
          <cell r="A59">
            <v>30</v>
          </cell>
          <cell r="B59" t="str">
            <v>Bureau 40 m²</v>
          </cell>
          <cell r="E59" t="str">
            <v>30PROJ</v>
          </cell>
        </row>
        <row r="60">
          <cell r="A60">
            <v>31</v>
          </cell>
          <cell r="B60" t="str">
            <v>Bureau 46 m²</v>
          </cell>
          <cell r="E60" t="str">
            <v>31PROG</v>
          </cell>
        </row>
        <row r="61">
          <cell r="A61">
            <v>31</v>
          </cell>
          <cell r="B61" t="str">
            <v>Bureau 46 m²</v>
          </cell>
          <cell r="E61" t="str">
            <v>31PROJ</v>
          </cell>
        </row>
        <row r="62">
          <cell r="A62">
            <v>32</v>
          </cell>
          <cell r="B62" t="str">
            <v>Bureau 52 m²</v>
          </cell>
          <cell r="E62" t="str">
            <v>32PROG</v>
          </cell>
        </row>
        <row r="63">
          <cell r="A63">
            <v>32</v>
          </cell>
          <cell r="B63" t="str">
            <v>Bureau 52 m²</v>
          </cell>
          <cell r="E63" t="str">
            <v>32PROJ</v>
          </cell>
        </row>
        <row r="64">
          <cell r="A64">
            <v>33</v>
          </cell>
          <cell r="B64" t="str">
            <v>Bureau 64 m²</v>
          </cell>
          <cell r="E64" t="str">
            <v>33PROG</v>
          </cell>
        </row>
        <row r="65">
          <cell r="A65">
            <v>33</v>
          </cell>
          <cell r="B65" t="str">
            <v>Bureau 64 m²</v>
          </cell>
          <cell r="E65" t="str">
            <v>33PROJ</v>
          </cell>
        </row>
        <row r="66">
          <cell r="A66">
            <v>34</v>
          </cell>
          <cell r="B66" t="str">
            <v>Bureau 70 m²</v>
          </cell>
          <cell r="E66" t="str">
            <v>34PROG</v>
          </cell>
        </row>
        <row r="67">
          <cell r="A67">
            <v>34</v>
          </cell>
          <cell r="B67" t="str">
            <v>Bureau 70 m²</v>
          </cell>
          <cell r="E67" t="str">
            <v>34PROJ</v>
          </cell>
        </row>
        <row r="68">
          <cell r="A68">
            <v>35</v>
          </cell>
          <cell r="B68" t="str">
            <v>Bureau 100 m² FAED</v>
          </cell>
          <cell r="E68" t="str">
            <v>35PROG</v>
          </cell>
        </row>
        <row r="69">
          <cell r="A69">
            <v>35</v>
          </cell>
          <cell r="B69" t="str">
            <v>Bureau 100 m² FAED</v>
          </cell>
          <cell r="E69" t="str">
            <v>35PROJ</v>
          </cell>
        </row>
        <row r="70">
          <cell r="A70">
            <v>36</v>
          </cell>
          <cell r="B70" t="str">
            <v>Vestiaire</v>
          </cell>
          <cell r="E70" t="str">
            <v>36PROG</v>
          </cell>
        </row>
        <row r="71">
          <cell r="A71">
            <v>36</v>
          </cell>
          <cell r="B71" t="str">
            <v>Vestiaire</v>
          </cell>
          <cell r="E71" t="str">
            <v>36PROJ</v>
          </cell>
        </row>
        <row r="72">
          <cell r="A72">
            <v>37</v>
          </cell>
          <cell r="B72" t="str">
            <v>Douche</v>
          </cell>
          <cell r="E72" t="str">
            <v>37PROG</v>
          </cell>
        </row>
        <row r="73">
          <cell r="A73">
            <v>37</v>
          </cell>
          <cell r="B73" t="str">
            <v>Douche</v>
          </cell>
          <cell r="E73" t="str">
            <v>37PROJ</v>
          </cell>
        </row>
        <row r="74">
          <cell r="A74">
            <v>38</v>
          </cell>
          <cell r="B74" t="str">
            <v>Salle de sport</v>
          </cell>
          <cell r="E74" t="str">
            <v>38PROG</v>
          </cell>
        </row>
        <row r="75">
          <cell r="A75">
            <v>38</v>
          </cell>
          <cell r="B75" t="str">
            <v>Salle de sport</v>
          </cell>
          <cell r="E75" t="str">
            <v>38PROJ</v>
          </cell>
        </row>
        <row r="76">
          <cell r="A76">
            <v>39</v>
          </cell>
          <cell r="B76" t="str">
            <v>Réserve</v>
          </cell>
          <cell r="E76" t="str">
            <v>39PROG</v>
          </cell>
        </row>
        <row r="77">
          <cell r="A77">
            <v>39</v>
          </cell>
          <cell r="B77" t="str">
            <v>Réserve</v>
          </cell>
          <cell r="E77" t="str">
            <v>39PROJ</v>
          </cell>
        </row>
        <row r="78">
          <cell r="A78">
            <v>40</v>
          </cell>
          <cell r="B78" t="str">
            <v>Sas et attente</v>
          </cell>
          <cell r="E78" t="str">
            <v>40PROG</v>
          </cell>
        </row>
        <row r="79">
          <cell r="A79">
            <v>40</v>
          </cell>
          <cell r="B79" t="str">
            <v>Sas et attente</v>
          </cell>
          <cell r="E79" t="str">
            <v>40PROJ</v>
          </cell>
        </row>
        <row r="80">
          <cell r="A80">
            <v>41</v>
          </cell>
          <cell r="B80" t="str">
            <v>Zone de mise en sécurité</v>
          </cell>
          <cell r="E80" t="str">
            <v>41PROG</v>
          </cell>
        </row>
        <row r="81">
          <cell r="A81">
            <v>41</v>
          </cell>
          <cell r="B81" t="str">
            <v>Zone de mise en sécurité</v>
          </cell>
          <cell r="E81" t="str">
            <v>41PROJ</v>
          </cell>
        </row>
        <row r="82">
          <cell r="A82">
            <v>42</v>
          </cell>
          <cell r="B82" t="str">
            <v>Soute à munitions</v>
          </cell>
          <cell r="E82" t="str">
            <v>42PROG</v>
          </cell>
        </row>
        <row r="83">
          <cell r="A83">
            <v>42</v>
          </cell>
          <cell r="B83" t="str">
            <v>Soute à munitions</v>
          </cell>
          <cell r="E83" t="str">
            <v>42PROJ</v>
          </cell>
        </row>
        <row r="84">
          <cell r="A84">
            <v>43</v>
          </cell>
          <cell r="B84" t="str">
            <v>Stockage armes</v>
          </cell>
          <cell r="E84" t="str">
            <v>43PROG</v>
          </cell>
        </row>
        <row r="85">
          <cell r="A85">
            <v>43</v>
          </cell>
          <cell r="B85" t="str">
            <v>Stockage armes</v>
          </cell>
          <cell r="E85" t="str">
            <v>43PROJ</v>
          </cell>
        </row>
        <row r="86">
          <cell r="A86">
            <v>44</v>
          </cell>
          <cell r="B86" t="str">
            <v>Ciblerie</v>
          </cell>
          <cell r="E86" t="str">
            <v>44PROG</v>
          </cell>
        </row>
        <row r="87">
          <cell r="A87">
            <v>44</v>
          </cell>
          <cell r="B87" t="str">
            <v>Ciblerie</v>
          </cell>
          <cell r="E87" t="str">
            <v>44PROJ</v>
          </cell>
        </row>
        <row r="88">
          <cell r="A88">
            <v>45</v>
          </cell>
          <cell r="B88" t="str">
            <v>Entretien - Nettoyage des armes</v>
          </cell>
          <cell r="E88" t="str">
            <v>45PROG</v>
          </cell>
        </row>
        <row r="89">
          <cell r="A89">
            <v>45</v>
          </cell>
          <cell r="B89" t="str">
            <v>Entretien - Nettoyage des armes</v>
          </cell>
          <cell r="E89" t="str">
            <v>45PROJ</v>
          </cell>
        </row>
        <row r="90">
          <cell r="A90">
            <v>46</v>
          </cell>
          <cell r="B90" t="str">
            <v>Stand de tir (10 x 30 m)</v>
          </cell>
          <cell r="E90" t="str">
            <v>46PROG</v>
          </cell>
        </row>
        <row r="91">
          <cell r="A91">
            <v>46</v>
          </cell>
          <cell r="B91" t="str">
            <v>Stand de tir (10 x 30 m)</v>
          </cell>
          <cell r="E91" t="str">
            <v>46PROJ</v>
          </cell>
        </row>
        <row r="92">
          <cell r="A92">
            <v>47</v>
          </cell>
          <cell r="B92" t="str">
            <v>Régie salle de tir</v>
          </cell>
          <cell r="E92" t="str">
            <v>47PROG</v>
          </cell>
        </row>
        <row r="93">
          <cell r="A93">
            <v>47</v>
          </cell>
          <cell r="B93" t="str">
            <v>Régie salle de tir</v>
          </cell>
          <cell r="E93" t="str">
            <v>47PROJ</v>
          </cell>
        </row>
        <row r="94">
          <cell r="A94">
            <v>48</v>
          </cell>
          <cell r="B94" t="str">
            <v>Local technique (soufflage et extraction)</v>
          </cell>
          <cell r="E94" t="str">
            <v>48PROG</v>
          </cell>
        </row>
        <row r="95">
          <cell r="A95">
            <v>48</v>
          </cell>
          <cell r="B95" t="str">
            <v>Local technique (soufflage et extraction)</v>
          </cell>
          <cell r="E95" t="str">
            <v>48PROJ</v>
          </cell>
        </row>
        <row r="96">
          <cell r="A96">
            <v>49</v>
          </cell>
          <cell r="B96" t="str">
            <v>Infirmerie</v>
          </cell>
          <cell r="E96" t="str">
            <v>49PROG</v>
          </cell>
        </row>
        <row r="97">
          <cell r="A97">
            <v>49</v>
          </cell>
          <cell r="B97" t="str">
            <v>Infirmerie</v>
          </cell>
          <cell r="E97" t="str">
            <v>49PROJ</v>
          </cell>
        </row>
        <row r="98">
          <cell r="A98">
            <v>50</v>
          </cell>
          <cell r="B98" t="str">
            <v>Détente</v>
          </cell>
          <cell r="E98" t="str">
            <v>50PROG</v>
          </cell>
        </row>
        <row r="99">
          <cell r="A99">
            <v>50</v>
          </cell>
          <cell r="B99" t="str">
            <v>Détente</v>
          </cell>
          <cell r="E99" t="str">
            <v>50PROJ</v>
          </cell>
        </row>
        <row r="100">
          <cell r="A100" t="str">
            <v>50bis</v>
          </cell>
          <cell r="B100" t="str">
            <v>Chambre de garde</v>
          </cell>
          <cell r="E100" t="str">
            <v>50bisPROG</v>
          </cell>
        </row>
        <row r="101">
          <cell r="A101" t="str">
            <v>50bis</v>
          </cell>
          <cell r="B101" t="str">
            <v>Chambre de garde</v>
          </cell>
          <cell r="E101" t="str">
            <v>50bisPROJ</v>
          </cell>
        </row>
        <row r="102">
          <cell r="A102">
            <v>51</v>
          </cell>
          <cell r="B102" t="str">
            <v>Ménage</v>
          </cell>
          <cell r="E102" t="str">
            <v>51PROG</v>
          </cell>
        </row>
        <row r="103">
          <cell r="A103">
            <v>51</v>
          </cell>
          <cell r="B103" t="str">
            <v>Ménage</v>
          </cell>
          <cell r="E103" t="str">
            <v>51PROJ</v>
          </cell>
        </row>
        <row r="104">
          <cell r="A104">
            <v>52</v>
          </cell>
          <cell r="B104" t="str">
            <v>Déchets</v>
          </cell>
          <cell r="E104" t="str">
            <v>52PROG</v>
          </cell>
        </row>
        <row r="105">
          <cell r="A105">
            <v>52</v>
          </cell>
          <cell r="B105" t="str">
            <v>Déchets</v>
          </cell>
          <cell r="E105" t="str">
            <v>52PROJ</v>
          </cell>
        </row>
        <row r="106">
          <cell r="A106">
            <v>53</v>
          </cell>
          <cell r="B106" t="str">
            <v>Salle d'information et de commandement</v>
          </cell>
          <cell r="E106" t="str">
            <v>53PROG</v>
          </cell>
        </row>
        <row r="107">
          <cell r="A107">
            <v>53</v>
          </cell>
          <cell r="B107" t="str">
            <v>Salle d'information et de commandement</v>
          </cell>
          <cell r="E107" t="str">
            <v>53PROJ</v>
          </cell>
        </row>
        <row r="108">
          <cell r="A108" t="str">
            <v>53bis</v>
          </cell>
          <cell r="B108" t="str">
            <v>Salle des pupitres telex et responsable</v>
          </cell>
          <cell r="E108" t="str">
            <v>53bisPROG</v>
          </cell>
        </row>
        <row r="109">
          <cell r="A109" t="str">
            <v>53bis</v>
          </cell>
          <cell r="B109" t="str">
            <v>Salle des pupitres telex et responsable</v>
          </cell>
          <cell r="E109" t="str">
            <v>53bisPROJ</v>
          </cell>
        </row>
        <row r="110">
          <cell r="A110" t="str">
            <v>53ter</v>
          </cell>
          <cell r="B110" t="str">
            <v>Salle d'analyse DRPJ et DSPAP (CORAIL)</v>
          </cell>
          <cell r="E110" t="str">
            <v>53terPROG</v>
          </cell>
        </row>
        <row r="111">
          <cell r="A111" t="str">
            <v>53ter</v>
          </cell>
          <cell r="B111" t="str">
            <v>Salle d'analyse DRPJ et DSPAP (CORAIL)</v>
          </cell>
          <cell r="E111" t="str">
            <v>53terPROJ</v>
          </cell>
        </row>
        <row r="112">
          <cell r="A112">
            <v>54</v>
          </cell>
          <cell r="B112" t="str">
            <v>Salle de commandement de crise</v>
          </cell>
          <cell r="E112" t="str">
            <v>54PROG</v>
          </cell>
        </row>
        <row r="113">
          <cell r="A113">
            <v>54</v>
          </cell>
          <cell r="B113" t="str">
            <v>Salle de commandement de crise</v>
          </cell>
          <cell r="E113" t="str">
            <v>54PROJ</v>
          </cell>
        </row>
        <row r="114">
          <cell r="A114">
            <v>55</v>
          </cell>
          <cell r="B114" t="str">
            <v>Salle d'appels Etat Major</v>
          </cell>
          <cell r="E114" t="str">
            <v>55PROG</v>
          </cell>
        </row>
        <row r="115">
          <cell r="A115">
            <v>55</v>
          </cell>
          <cell r="B115" t="str">
            <v>Salle d'appels Etat Major</v>
          </cell>
          <cell r="E115" t="str">
            <v>55PROJ</v>
          </cell>
        </row>
        <row r="116">
          <cell r="A116">
            <v>56</v>
          </cell>
          <cell r="B116" t="str">
            <v>Régie</v>
          </cell>
          <cell r="E116" t="str">
            <v>56PROG</v>
          </cell>
        </row>
        <row r="117">
          <cell r="A117">
            <v>56</v>
          </cell>
          <cell r="B117" t="str">
            <v>Régie</v>
          </cell>
          <cell r="E117" t="str">
            <v>56PROJ</v>
          </cell>
        </row>
        <row r="118">
          <cell r="A118">
            <v>57</v>
          </cell>
          <cell r="B118" t="str">
            <v>Atelier</v>
          </cell>
          <cell r="E118" t="str">
            <v>57PROG</v>
          </cell>
        </row>
        <row r="119">
          <cell r="A119">
            <v>57</v>
          </cell>
          <cell r="B119" t="str">
            <v>Atelier</v>
          </cell>
          <cell r="E119" t="str">
            <v>57PROJ</v>
          </cell>
        </row>
        <row r="120">
          <cell r="A120">
            <v>58</v>
          </cell>
          <cell r="B120" t="str">
            <v>Audio</v>
          </cell>
          <cell r="E120" t="str">
            <v>58PROG</v>
          </cell>
        </row>
        <row r="121">
          <cell r="A121">
            <v>58</v>
          </cell>
          <cell r="B121" t="str">
            <v>Audio</v>
          </cell>
          <cell r="E121" t="str">
            <v>58PROJ</v>
          </cell>
        </row>
        <row r="122">
          <cell r="A122">
            <v>59</v>
          </cell>
          <cell r="B122" t="str">
            <v>Laboratoire de production photos</v>
          </cell>
          <cell r="E122" t="str">
            <v>59PROG</v>
          </cell>
        </row>
        <row r="123">
          <cell r="A123">
            <v>59</v>
          </cell>
          <cell r="B123" t="str">
            <v>Laboratoire de production photos</v>
          </cell>
          <cell r="E123" t="str">
            <v>59PROJ</v>
          </cell>
        </row>
        <row r="124">
          <cell r="A124">
            <v>60</v>
          </cell>
          <cell r="B124" t="str">
            <v>Salle d'exploitation des images (PVPP)</v>
          </cell>
          <cell r="E124" t="str">
            <v>60PROG</v>
          </cell>
        </row>
        <row r="125">
          <cell r="A125">
            <v>60</v>
          </cell>
          <cell r="B125" t="str">
            <v>Salle d'exploitation des images (PVPP)</v>
          </cell>
          <cell r="E125" t="str">
            <v>60PROJ</v>
          </cell>
        </row>
        <row r="126">
          <cell r="A126">
            <v>61</v>
          </cell>
          <cell r="B126" t="str">
            <v>Stockage scellés</v>
          </cell>
          <cell r="E126" t="str">
            <v>61PROG</v>
          </cell>
        </row>
        <row r="127">
          <cell r="A127">
            <v>61</v>
          </cell>
          <cell r="B127" t="str">
            <v>Stockage scellés</v>
          </cell>
          <cell r="E127" t="str">
            <v>61PROJ</v>
          </cell>
        </row>
        <row r="128">
          <cell r="A128">
            <v>62</v>
          </cell>
          <cell r="B128" t="str">
            <v>Confection et reconstitution des scellés</v>
          </cell>
          <cell r="E128" t="str">
            <v>62PROG</v>
          </cell>
        </row>
        <row r="129">
          <cell r="A129">
            <v>62</v>
          </cell>
          <cell r="B129" t="str">
            <v>Confection et reconstitution des scellés</v>
          </cell>
          <cell r="E129" t="str">
            <v>62PROJ</v>
          </cell>
        </row>
        <row r="130">
          <cell r="A130">
            <v>63</v>
          </cell>
          <cell r="B130" t="str">
            <v>Laboratoire physicochimie</v>
          </cell>
          <cell r="E130" t="str">
            <v>63PROG</v>
          </cell>
        </row>
        <row r="131">
          <cell r="A131">
            <v>63</v>
          </cell>
          <cell r="B131" t="str">
            <v>Laboratoire physicochimie</v>
          </cell>
          <cell r="E131" t="str">
            <v>63PROJ</v>
          </cell>
        </row>
        <row r="132">
          <cell r="A132">
            <v>64</v>
          </cell>
          <cell r="B132" t="str">
            <v>Salle forte de stockage des scellés</v>
          </cell>
          <cell r="E132" t="str">
            <v>64PROG</v>
          </cell>
        </row>
        <row r="133">
          <cell r="A133">
            <v>64</v>
          </cell>
          <cell r="B133" t="str">
            <v>Salle forte de stockage des scellés</v>
          </cell>
          <cell r="E133" t="str">
            <v>64PROJ</v>
          </cell>
        </row>
        <row r="134">
          <cell r="A134">
            <v>65</v>
          </cell>
          <cell r="B134" t="str">
            <v>Sas d'entrée commun - Vestiaires</v>
          </cell>
          <cell r="E134" t="str">
            <v>65PROG</v>
          </cell>
        </row>
        <row r="135">
          <cell r="A135">
            <v>65</v>
          </cell>
          <cell r="B135" t="str">
            <v>Sas d'entrée commun - Vestiaires</v>
          </cell>
          <cell r="E135" t="str">
            <v>65PROJ</v>
          </cell>
        </row>
        <row r="136">
          <cell r="A136">
            <v>66</v>
          </cell>
          <cell r="B136" t="str">
            <v>Réserve produits chimiques</v>
          </cell>
          <cell r="E136" t="str">
            <v>66PROG</v>
          </cell>
        </row>
        <row r="137">
          <cell r="A137">
            <v>66</v>
          </cell>
          <cell r="B137" t="str">
            <v>Réserve produits chimiques</v>
          </cell>
          <cell r="E137" t="str">
            <v>66PROJ</v>
          </cell>
        </row>
        <row r="138">
          <cell r="A138">
            <v>67</v>
          </cell>
          <cell r="B138" t="str">
            <v>Armurerie collective</v>
          </cell>
          <cell r="E138" t="str">
            <v>67PROG</v>
          </cell>
        </row>
        <row r="139">
          <cell r="A139">
            <v>67</v>
          </cell>
          <cell r="B139" t="str">
            <v>Armurerie collective</v>
          </cell>
          <cell r="E139" t="str">
            <v>67PROJ</v>
          </cell>
        </row>
        <row r="140">
          <cell r="A140">
            <v>68</v>
          </cell>
          <cell r="B140" t="str">
            <v>Stockage explosifs</v>
          </cell>
          <cell r="E140" t="str">
            <v>68PROG</v>
          </cell>
        </row>
        <row r="141">
          <cell r="A141">
            <v>68</v>
          </cell>
          <cell r="B141" t="str">
            <v>Stockage explosifs</v>
          </cell>
          <cell r="E141" t="str">
            <v>68PROJ</v>
          </cell>
        </row>
        <row r="142">
          <cell r="A142">
            <v>69</v>
          </cell>
          <cell r="B142" t="str">
            <v>Comptoir</v>
          </cell>
          <cell r="E142" t="str">
            <v>69PROG</v>
          </cell>
        </row>
        <row r="143">
          <cell r="A143">
            <v>69</v>
          </cell>
          <cell r="B143" t="str">
            <v>Comptoir</v>
          </cell>
          <cell r="E143" t="str">
            <v>69PROJ</v>
          </cell>
        </row>
        <row r="144">
          <cell r="A144">
            <v>70</v>
          </cell>
          <cell r="B144" t="str">
            <v>Documentation opérationnelle</v>
          </cell>
          <cell r="E144" t="str">
            <v>70PROG</v>
          </cell>
        </row>
        <row r="145">
          <cell r="A145">
            <v>70</v>
          </cell>
          <cell r="B145" t="str">
            <v>Documentation opérationnelle</v>
          </cell>
          <cell r="E145" t="str">
            <v>70PROJ</v>
          </cell>
        </row>
        <row r="146">
          <cell r="A146">
            <v>71</v>
          </cell>
          <cell r="B146" t="str">
            <v>Box entretien</v>
          </cell>
          <cell r="E146" t="str">
            <v>71PROG</v>
          </cell>
        </row>
        <row r="147">
          <cell r="A147">
            <v>71</v>
          </cell>
          <cell r="B147" t="str">
            <v>Box entretien</v>
          </cell>
          <cell r="E147" t="str">
            <v>71PROJ</v>
          </cell>
        </row>
        <row r="148">
          <cell r="A148">
            <v>72</v>
          </cell>
          <cell r="B148" t="str">
            <v>Audition filmée</v>
          </cell>
          <cell r="E148" t="str">
            <v>72PROG</v>
          </cell>
        </row>
        <row r="149">
          <cell r="A149">
            <v>72</v>
          </cell>
          <cell r="B149" t="str">
            <v>Audition filmée</v>
          </cell>
          <cell r="E149" t="str">
            <v>72PROJ</v>
          </cell>
        </row>
        <row r="150">
          <cell r="A150">
            <v>73</v>
          </cell>
          <cell r="B150" t="str">
            <v>Séchage scellés</v>
          </cell>
          <cell r="E150" t="str">
            <v>73PROG</v>
          </cell>
        </row>
        <row r="151">
          <cell r="A151">
            <v>73</v>
          </cell>
          <cell r="B151" t="str">
            <v>Séchage scellés</v>
          </cell>
          <cell r="E151" t="str">
            <v>73PROJ</v>
          </cell>
        </row>
        <row r="152">
          <cell r="A152">
            <v>74</v>
          </cell>
          <cell r="B152" t="str">
            <v>Salle de formation sécurisée</v>
          </cell>
          <cell r="E152" t="str">
            <v>74PROG</v>
          </cell>
        </row>
        <row r="153">
          <cell r="A153">
            <v>74</v>
          </cell>
          <cell r="B153" t="str">
            <v>Salle de formation sécurisée</v>
          </cell>
          <cell r="E153" t="str">
            <v>74PROJ</v>
          </cell>
        </row>
        <row r="154">
          <cell r="A154">
            <v>75</v>
          </cell>
          <cell r="B154" t="str">
            <v>Salle de stockage spécifique saisies</v>
          </cell>
          <cell r="E154" t="str">
            <v>75PROG</v>
          </cell>
        </row>
        <row r="155">
          <cell r="A155">
            <v>75</v>
          </cell>
          <cell r="B155" t="str">
            <v>Salle de stockage spécifique saisies</v>
          </cell>
          <cell r="E155" t="str">
            <v>75PROJ</v>
          </cell>
        </row>
        <row r="156">
          <cell r="A156">
            <v>76</v>
          </cell>
          <cell r="B156" t="str">
            <v>Attente GAV</v>
          </cell>
          <cell r="E156" t="str">
            <v>76PROG</v>
          </cell>
        </row>
        <row r="157">
          <cell r="A157">
            <v>76</v>
          </cell>
          <cell r="B157" t="str">
            <v>Attente GAV</v>
          </cell>
          <cell r="E157" t="str">
            <v>76PROJ</v>
          </cell>
        </row>
        <row r="158">
          <cell r="A158">
            <v>77</v>
          </cell>
          <cell r="B158" t="str">
            <v>Dépôt des objets - Fouille</v>
          </cell>
          <cell r="E158" t="str">
            <v>77PROG</v>
          </cell>
        </row>
        <row r="159">
          <cell r="A159">
            <v>77</v>
          </cell>
          <cell r="B159" t="str">
            <v>Dépôt des objets - Fouille</v>
          </cell>
          <cell r="E159" t="str">
            <v>77PROJ</v>
          </cell>
        </row>
        <row r="160">
          <cell r="A160">
            <v>78</v>
          </cell>
          <cell r="B160" t="str">
            <v>Salle de fouille</v>
          </cell>
          <cell r="E160" t="str">
            <v>78PROG</v>
          </cell>
        </row>
        <row r="161">
          <cell r="A161">
            <v>78</v>
          </cell>
          <cell r="B161" t="str">
            <v>Salle de fouille</v>
          </cell>
          <cell r="E161" t="str">
            <v>78PROJ</v>
          </cell>
        </row>
        <row r="162">
          <cell r="A162">
            <v>79</v>
          </cell>
          <cell r="B162" t="str">
            <v>Local médecin</v>
          </cell>
          <cell r="E162" t="str">
            <v>79PROG</v>
          </cell>
        </row>
        <row r="163">
          <cell r="A163">
            <v>79</v>
          </cell>
          <cell r="B163" t="str">
            <v>Local médecin</v>
          </cell>
          <cell r="E163" t="str">
            <v>79PROJ</v>
          </cell>
        </row>
        <row r="164">
          <cell r="A164">
            <v>80</v>
          </cell>
          <cell r="B164" t="str">
            <v>Salle de soins</v>
          </cell>
          <cell r="E164" t="str">
            <v>80PROG</v>
          </cell>
        </row>
        <row r="165">
          <cell r="A165">
            <v>80</v>
          </cell>
          <cell r="B165" t="str">
            <v>Salle de soins</v>
          </cell>
          <cell r="E165" t="str">
            <v>80PROJ</v>
          </cell>
        </row>
        <row r="166">
          <cell r="A166">
            <v>81</v>
          </cell>
          <cell r="B166" t="str">
            <v>Salles de visioconférence</v>
          </cell>
          <cell r="E166" t="str">
            <v>81PROG</v>
          </cell>
        </row>
        <row r="167">
          <cell r="A167">
            <v>81</v>
          </cell>
          <cell r="B167" t="str">
            <v>Salles de visioconférence</v>
          </cell>
          <cell r="E167" t="str">
            <v>81PROJ</v>
          </cell>
        </row>
        <row r="168">
          <cell r="A168">
            <v>82</v>
          </cell>
          <cell r="B168" t="str">
            <v>Armoire forte</v>
          </cell>
          <cell r="E168" t="str">
            <v>82PROG</v>
          </cell>
        </row>
        <row r="169">
          <cell r="A169">
            <v>82</v>
          </cell>
          <cell r="B169" t="str">
            <v>Armoire forte</v>
          </cell>
          <cell r="E169" t="str">
            <v>82PROJ</v>
          </cell>
        </row>
        <row r="170">
          <cell r="A170">
            <v>83</v>
          </cell>
          <cell r="B170" t="str">
            <v>Salle de surveillance</v>
          </cell>
          <cell r="E170" t="str">
            <v>83PROG</v>
          </cell>
        </row>
        <row r="171">
          <cell r="A171">
            <v>83</v>
          </cell>
          <cell r="B171" t="str">
            <v>Salle de surveillance</v>
          </cell>
          <cell r="E171" t="str">
            <v>83PROJ</v>
          </cell>
        </row>
        <row r="172">
          <cell r="A172">
            <v>84</v>
          </cell>
          <cell r="B172" t="str">
            <v>Cellule individuelle</v>
          </cell>
          <cell r="E172" t="str">
            <v>84PROG</v>
          </cell>
        </row>
        <row r="173">
          <cell r="A173">
            <v>84</v>
          </cell>
          <cell r="B173" t="str">
            <v>Cellule individuelle</v>
          </cell>
          <cell r="E173" t="str">
            <v>84PROJ</v>
          </cell>
        </row>
        <row r="174">
          <cell r="A174">
            <v>85</v>
          </cell>
          <cell r="B174" t="str">
            <v>Cellule collective</v>
          </cell>
          <cell r="E174" t="str">
            <v>85PROG</v>
          </cell>
        </row>
        <row r="175">
          <cell r="A175">
            <v>85</v>
          </cell>
          <cell r="B175" t="str">
            <v>Cellule collective</v>
          </cell>
          <cell r="E175" t="str">
            <v>85PROJ</v>
          </cell>
        </row>
        <row r="176">
          <cell r="A176">
            <v>86</v>
          </cell>
          <cell r="B176" t="str">
            <v>Cellule PMR</v>
          </cell>
          <cell r="E176" t="str">
            <v>86PROG</v>
          </cell>
        </row>
        <row r="177">
          <cell r="A177">
            <v>86</v>
          </cell>
          <cell r="B177" t="str">
            <v>Cellule PMR</v>
          </cell>
          <cell r="E177" t="str">
            <v>86PROJ</v>
          </cell>
        </row>
        <row r="178">
          <cell r="A178">
            <v>87</v>
          </cell>
          <cell r="B178" t="str">
            <v>Sanitaire/Douche GAV</v>
          </cell>
          <cell r="E178" t="str">
            <v>87PROG</v>
          </cell>
        </row>
        <row r="179">
          <cell r="A179">
            <v>87</v>
          </cell>
          <cell r="B179" t="str">
            <v>Sanitaire/Douche GAV</v>
          </cell>
          <cell r="E179" t="str">
            <v>87PROJ</v>
          </cell>
        </row>
        <row r="180">
          <cell r="A180">
            <v>88</v>
          </cell>
          <cell r="B180" t="str">
            <v>Salle d'audition</v>
          </cell>
          <cell r="E180" t="str">
            <v>88PROG</v>
          </cell>
        </row>
        <row r="181">
          <cell r="A181">
            <v>88</v>
          </cell>
          <cell r="B181" t="str">
            <v>Salle d'audition</v>
          </cell>
          <cell r="E181" t="str">
            <v>88PROJ</v>
          </cell>
        </row>
        <row r="182">
          <cell r="A182">
            <v>89</v>
          </cell>
          <cell r="B182" t="str">
            <v>Salle de représentation</v>
          </cell>
          <cell r="E182" t="str">
            <v>89PROG</v>
          </cell>
        </row>
        <row r="183">
          <cell r="A183">
            <v>89</v>
          </cell>
          <cell r="B183" t="str">
            <v>Salle de représentation</v>
          </cell>
          <cell r="E183" t="str">
            <v>89PROJ</v>
          </cell>
        </row>
        <row r="184">
          <cell r="A184">
            <v>90</v>
          </cell>
          <cell r="B184" t="str">
            <v>Logement</v>
          </cell>
          <cell r="E184" t="str">
            <v>90PROG</v>
          </cell>
        </row>
        <row r="185">
          <cell r="A185">
            <v>90</v>
          </cell>
          <cell r="B185" t="str">
            <v>Logement</v>
          </cell>
          <cell r="E185" t="str">
            <v>90PROJ</v>
          </cell>
        </row>
        <row r="186">
          <cell r="A186">
            <v>91</v>
          </cell>
          <cell r="B186" t="str">
            <v>Poste central de sécurité</v>
          </cell>
          <cell r="E186" t="str">
            <v>91PROG</v>
          </cell>
        </row>
        <row r="187">
          <cell r="A187">
            <v>91</v>
          </cell>
          <cell r="B187" t="str">
            <v>Poste central de sécurité</v>
          </cell>
          <cell r="E187" t="str">
            <v>91PROJ</v>
          </cell>
        </row>
        <row r="188">
          <cell r="A188">
            <v>92</v>
          </cell>
          <cell r="B188" t="str">
            <v>Serveur informatique</v>
          </cell>
          <cell r="E188" t="str">
            <v>92PROG</v>
          </cell>
        </row>
        <row r="189">
          <cell r="A189">
            <v>92</v>
          </cell>
          <cell r="B189" t="str">
            <v>Serveur informatique</v>
          </cell>
          <cell r="E189" t="str">
            <v>92PROJ</v>
          </cell>
        </row>
        <row r="190">
          <cell r="A190" t="str">
            <v>92bis</v>
          </cell>
          <cell r="B190" t="str">
            <v>Serveur SARE</v>
          </cell>
          <cell r="E190" t="str">
            <v>92bisPROG</v>
          </cell>
        </row>
        <row r="191">
          <cell r="A191" t="str">
            <v>92bis</v>
          </cell>
          <cell r="B191" t="str">
            <v>Serveur SARE</v>
          </cell>
          <cell r="E191" t="str">
            <v>92bisPROJ</v>
          </cell>
        </row>
        <row r="192">
          <cell r="A192">
            <v>93</v>
          </cell>
          <cell r="B192" t="str">
            <v>Reprographie centrale</v>
          </cell>
          <cell r="E192" t="str">
            <v>93PROG</v>
          </cell>
        </row>
        <row r="193">
          <cell r="A193">
            <v>93</v>
          </cell>
          <cell r="B193" t="str">
            <v>Reprographie centrale</v>
          </cell>
          <cell r="E193" t="str">
            <v>93PROJ</v>
          </cell>
        </row>
        <row r="194">
          <cell r="A194">
            <v>94</v>
          </cell>
          <cell r="B194" t="str">
            <v>Atelier fermé</v>
          </cell>
          <cell r="E194" t="str">
            <v>94PROG</v>
          </cell>
        </row>
        <row r="195">
          <cell r="A195">
            <v>94</v>
          </cell>
          <cell r="B195" t="str">
            <v>Atelier fermé</v>
          </cell>
          <cell r="E195" t="str">
            <v>94PROJ</v>
          </cell>
        </row>
        <row r="196">
          <cell r="A196">
            <v>95</v>
          </cell>
          <cell r="B196" t="str">
            <v>Atelier ouvert</v>
          </cell>
          <cell r="E196" t="str">
            <v>95PROG</v>
          </cell>
        </row>
        <row r="197">
          <cell r="A197">
            <v>95</v>
          </cell>
          <cell r="B197" t="str">
            <v>Atelier ouvert</v>
          </cell>
          <cell r="E197" t="str">
            <v>95PROJ</v>
          </cell>
        </row>
        <row r="198">
          <cell r="A198">
            <v>96</v>
          </cell>
          <cell r="B198" t="str">
            <v>Archives compactus</v>
          </cell>
          <cell r="E198" t="str">
            <v>96PROG</v>
          </cell>
        </row>
        <row r="199">
          <cell r="A199">
            <v>96</v>
          </cell>
          <cell r="B199" t="str">
            <v>Archives compactus</v>
          </cell>
          <cell r="E199" t="str">
            <v>96PROJ</v>
          </cell>
        </row>
        <row r="200">
          <cell r="A200">
            <v>97</v>
          </cell>
          <cell r="B200" t="str">
            <v>Circulation publique</v>
          </cell>
          <cell r="E200" t="str">
            <v>97PROG</v>
          </cell>
        </row>
        <row r="201">
          <cell r="A201">
            <v>97</v>
          </cell>
          <cell r="B201" t="str">
            <v>Circulation publique</v>
          </cell>
          <cell r="E201" t="str">
            <v>97PROJ</v>
          </cell>
        </row>
        <row r="202">
          <cell r="A202">
            <v>98</v>
          </cell>
          <cell r="B202" t="str">
            <v>Circulation secteur de travail</v>
          </cell>
          <cell r="E202" t="str">
            <v>98PROG</v>
          </cell>
        </row>
        <row r="203">
          <cell r="A203">
            <v>98</v>
          </cell>
          <cell r="B203" t="str">
            <v>Circulation secteur de travail</v>
          </cell>
          <cell r="E203" t="str">
            <v>98PROJ</v>
          </cell>
        </row>
        <row r="204">
          <cell r="A204">
            <v>99</v>
          </cell>
          <cell r="B204" t="str">
            <v>Circulation sécurisée</v>
          </cell>
          <cell r="E204" t="str">
            <v>99PROG</v>
          </cell>
        </row>
        <row r="205">
          <cell r="A205">
            <v>99</v>
          </cell>
          <cell r="B205" t="str">
            <v>Circulation sécurisée</v>
          </cell>
          <cell r="E205" t="str">
            <v>99PROJ</v>
          </cell>
        </row>
        <row r="206">
          <cell r="A206">
            <v>100</v>
          </cell>
          <cell r="B206" t="str">
            <v>Circulation très sécurisée GAV/Dépôt</v>
          </cell>
          <cell r="E206" t="str">
            <v>100PROG</v>
          </cell>
        </row>
        <row r="207">
          <cell r="A207">
            <v>100</v>
          </cell>
          <cell r="B207" t="str">
            <v>Circulation très sécurisée GAV/Dépôt</v>
          </cell>
          <cell r="E207" t="str">
            <v>100PROJ</v>
          </cell>
        </row>
        <row r="208">
          <cell r="A208">
            <v>101</v>
          </cell>
          <cell r="B208" t="str">
            <v>Cabine voiture IJ</v>
          </cell>
          <cell r="E208" t="str">
            <v>101PROG</v>
          </cell>
        </row>
        <row r="209">
          <cell r="A209">
            <v>101</v>
          </cell>
          <cell r="B209" t="str">
            <v>Cabine voiture IJ</v>
          </cell>
          <cell r="E209" t="str">
            <v>101PROJ</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Approche surfacique"/>
      <sheetName val="extrac_Fiches_Locaux"/>
      <sheetName val="Fiches locaux"/>
      <sheetName val="table_Pôles_Directions"/>
      <sheetName val="table_Fiches Locaux"/>
      <sheetName val="table_Familles_locaux"/>
      <sheetName val="table_Zones"/>
      <sheetName val="OrganisationServices"/>
      <sheetName val="table_Mobilier"/>
      <sheetName val="ex_vba"/>
      <sheetName val="table_Niveaux"/>
      <sheetName val="S_par_type_local"/>
      <sheetName val="Approche_surfacique"/>
      <sheetName val="Fiches_locaux"/>
      <sheetName val="table_Fiches_Locaux"/>
    </sheetNames>
    <sheetDataSet>
      <sheetData sheetId="0"/>
      <sheetData sheetId="1"/>
      <sheetData sheetId="2"/>
      <sheetData sheetId="3"/>
      <sheetData sheetId="4"/>
      <sheetData sheetId="5">
        <row r="2">
          <cell r="A2" t="str">
            <v>Num fiche</v>
          </cell>
          <cell r="B2" t="str">
            <v>Type d'espace</v>
          </cell>
        </row>
        <row r="3">
          <cell r="A3">
            <v>1</v>
          </cell>
          <cell r="B3" t="str">
            <v>Poste de garde - Guérite - Poste contrôle jour</v>
          </cell>
        </row>
        <row r="4">
          <cell r="A4">
            <v>2</v>
          </cell>
          <cell r="B4" t="str">
            <v>Sanitaires</v>
          </cell>
        </row>
        <row r="5">
          <cell r="A5">
            <v>3</v>
          </cell>
          <cell r="B5" t="str">
            <v>Vestiaires</v>
          </cell>
        </row>
        <row r="6">
          <cell r="A6">
            <v>4</v>
          </cell>
          <cell r="B6" t="str">
            <v>Poste de contrôle des piétons</v>
          </cell>
        </row>
        <row r="7">
          <cell r="A7">
            <v>5</v>
          </cell>
          <cell r="B7" t="str">
            <v>Hall</v>
          </cell>
        </row>
        <row r="8">
          <cell r="A8">
            <v>6</v>
          </cell>
          <cell r="B8" t="str">
            <v>Attente</v>
          </cell>
        </row>
        <row r="9">
          <cell r="A9">
            <v>7</v>
          </cell>
          <cell r="B9" t="str">
            <v>Poste d'accueil et de contrôle</v>
          </cell>
        </row>
        <row r="10">
          <cell r="A10">
            <v>8</v>
          </cell>
          <cell r="B10" t="str">
            <v>Sas d'accès - Passages unipersonnels</v>
          </cell>
        </row>
        <row r="11">
          <cell r="A11">
            <v>9</v>
          </cell>
          <cell r="B11" t="str">
            <v>Standard téléphonique</v>
          </cell>
        </row>
        <row r="12">
          <cell r="A12">
            <v>10</v>
          </cell>
          <cell r="B12" t="str">
            <v>Gestion du courrier</v>
          </cell>
        </row>
        <row r="13">
          <cell r="A13">
            <v>12</v>
          </cell>
          <cell r="B13" t="str">
            <v>Bureau identification judiciaire (borne)</v>
          </cell>
        </row>
        <row r="14">
          <cell r="A14">
            <v>13</v>
          </cell>
          <cell r="B14" t="str">
            <v>Guichet de réception - Contrôle pénal et gestion courrier/scellés</v>
          </cell>
        </row>
        <row r="15">
          <cell r="A15">
            <v>14</v>
          </cell>
          <cell r="B15" t="str">
            <v>Classement - Reprographie</v>
          </cell>
        </row>
        <row r="16">
          <cell r="A16">
            <v>15</v>
          </cell>
          <cell r="B16" t="str">
            <v>Classement 10 et 16 m²</v>
          </cell>
        </row>
        <row r="17">
          <cell r="A17">
            <v>16</v>
          </cell>
          <cell r="B17" t="str">
            <v>Classement 30 m²</v>
          </cell>
        </row>
        <row r="18">
          <cell r="A18">
            <v>17</v>
          </cell>
          <cell r="B18" t="str">
            <v>Archivage 90 m²</v>
          </cell>
        </row>
        <row r="19">
          <cell r="A19">
            <v>18</v>
          </cell>
          <cell r="B19" t="str">
            <v>Salle de réunion 100 places</v>
          </cell>
        </row>
        <row r="20">
          <cell r="A20">
            <v>19</v>
          </cell>
          <cell r="B20" t="str">
            <v>Salle de réunion 40 places</v>
          </cell>
        </row>
        <row r="21">
          <cell r="A21">
            <v>20</v>
          </cell>
          <cell r="B21" t="str">
            <v>Salle de réunion 30 places</v>
          </cell>
        </row>
        <row r="22">
          <cell r="A22">
            <v>21</v>
          </cell>
          <cell r="B22" t="str">
            <v>Salle de réunion 20 places</v>
          </cell>
        </row>
        <row r="23">
          <cell r="A23">
            <v>22</v>
          </cell>
          <cell r="B23" t="str">
            <v>Salle à manger</v>
          </cell>
        </row>
        <row r="24">
          <cell r="A24">
            <v>23</v>
          </cell>
          <cell r="B24" t="str">
            <v>Office</v>
          </cell>
        </row>
        <row r="25">
          <cell r="A25">
            <v>24</v>
          </cell>
          <cell r="B25" t="str">
            <v>Bureau 11 m²</v>
          </cell>
        </row>
        <row r="26">
          <cell r="A26">
            <v>25</v>
          </cell>
          <cell r="B26" t="str">
            <v>Studio de prise de vue</v>
          </cell>
        </row>
        <row r="27">
          <cell r="A27">
            <v>26</v>
          </cell>
          <cell r="B27" t="str">
            <v>Bureau 16 m²</v>
          </cell>
        </row>
        <row r="28">
          <cell r="A28">
            <v>27</v>
          </cell>
          <cell r="B28" t="str">
            <v>Bureau 22 m²</v>
          </cell>
        </row>
        <row r="29">
          <cell r="A29">
            <v>28</v>
          </cell>
          <cell r="B29" t="str">
            <v>Bureau 28 m²</v>
          </cell>
        </row>
        <row r="30">
          <cell r="A30">
            <v>29</v>
          </cell>
          <cell r="B30" t="str">
            <v>Bureau 34 m²</v>
          </cell>
        </row>
        <row r="31">
          <cell r="A31">
            <v>30</v>
          </cell>
          <cell r="B31" t="str">
            <v>Bureau 40 m²</v>
          </cell>
        </row>
        <row r="32">
          <cell r="A32">
            <v>31</v>
          </cell>
          <cell r="B32" t="str">
            <v>Bureau 46 m²</v>
          </cell>
        </row>
        <row r="33">
          <cell r="A33">
            <v>32</v>
          </cell>
          <cell r="B33" t="str">
            <v>Bureau 52 m²</v>
          </cell>
        </row>
        <row r="34">
          <cell r="A34">
            <v>33</v>
          </cell>
          <cell r="B34" t="str">
            <v>Bureau 64 m²</v>
          </cell>
        </row>
        <row r="35">
          <cell r="A35">
            <v>34</v>
          </cell>
          <cell r="B35" t="str">
            <v>Bureau 70 m²</v>
          </cell>
        </row>
        <row r="36">
          <cell r="A36">
            <v>35</v>
          </cell>
          <cell r="B36" t="str">
            <v>Bureau 100 m² FAED</v>
          </cell>
        </row>
        <row r="37">
          <cell r="A37">
            <v>36</v>
          </cell>
          <cell r="B37" t="str">
            <v>Vestiaire</v>
          </cell>
        </row>
        <row r="38">
          <cell r="A38">
            <v>37</v>
          </cell>
          <cell r="B38" t="str">
            <v>Douche</v>
          </cell>
        </row>
        <row r="39">
          <cell r="A39">
            <v>38</v>
          </cell>
          <cell r="B39" t="str">
            <v>Salle de sport</v>
          </cell>
        </row>
        <row r="40">
          <cell r="A40">
            <v>39</v>
          </cell>
          <cell r="B40" t="str">
            <v>Réserve</v>
          </cell>
        </row>
        <row r="41">
          <cell r="A41">
            <v>40</v>
          </cell>
          <cell r="B41" t="str">
            <v>Sas et attente</v>
          </cell>
        </row>
        <row r="42">
          <cell r="A42">
            <v>41</v>
          </cell>
          <cell r="B42" t="str">
            <v>Zone de mise en sécurité</v>
          </cell>
        </row>
        <row r="43">
          <cell r="A43">
            <v>42</v>
          </cell>
          <cell r="B43" t="str">
            <v>Soute à munitions</v>
          </cell>
        </row>
        <row r="44">
          <cell r="A44">
            <v>43</v>
          </cell>
          <cell r="B44" t="str">
            <v>Stockage armes</v>
          </cell>
        </row>
        <row r="45">
          <cell r="A45">
            <v>44</v>
          </cell>
          <cell r="B45" t="str">
            <v>Ciblerie</v>
          </cell>
        </row>
        <row r="46">
          <cell r="A46">
            <v>45</v>
          </cell>
          <cell r="B46" t="str">
            <v>Entretien - Nettoyage des armes</v>
          </cell>
        </row>
        <row r="47">
          <cell r="A47">
            <v>46</v>
          </cell>
          <cell r="B47" t="str">
            <v>Stand de tir (10 x 30 m)</v>
          </cell>
        </row>
        <row r="48">
          <cell r="A48">
            <v>47</v>
          </cell>
          <cell r="B48" t="str">
            <v>Régie salle de tir</v>
          </cell>
        </row>
        <row r="49">
          <cell r="A49">
            <v>48</v>
          </cell>
          <cell r="B49" t="str">
            <v>Local technique (soufflage et extraction)</v>
          </cell>
        </row>
        <row r="50">
          <cell r="A50">
            <v>49</v>
          </cell>
          <cell r="B50" t="str">
            <v>Infirmerie</v>
          </cell>
        </row>
        <row r="51">
          <cell r="A51">
            <v>50</v>
          </cell>
          <cell r="B51" t="str">
            <v>Détente</v>
          </cell>
        </row>
        <row r="52">
          <cell r="A52" t="str">
            <v>50bis</v>
          </cell>
          <cell r="B52" t="str">
            <v>Chambre de garde</v>
          </cell>
        </row>
        <row r="53">
          <cell r="A53">
            <v>51</v>
          </cell>
          <cell r="B53" t="str">
            <v>Ménage</v>
          </cell>
        </row>
        <row r="54">
          <cell r="A54">
            <v>52</v>
          </cell>
          <cell r="B54" t="str">
            <v>Déchets</v>
          </cell>
        </row>
        <row r="55">
          <cell r="A55">
            <v>53</v>
          </cell>
          <cell r="B55" t="str">
            <v>Salle d'information et de commandement</v>
          </cell>
        </row>
        <row r="56">
          <cell r="A56" t="str">
            <v>53bis</v>
          </cell>
          <cell r="B56" t="str">
            <v>Salle des pupitres telex et responsable</v>
          </cell>
        </row>
        <row r="57">
          <cell r="A57" t="str">
            <v>53ter</v>
          </cell>
          <cell r="B57" t="str">
            <v>Salle d'analyse DRPJ et DSPAP (CORAIL)</v>
          </cell>
        </row>
        <row r="58">
          <cell r="A58">
            <v>54</v>
          </cell>
          <cell r="B58" t="str">
            <v>Salle de commandement de crise</v>
          </cell>
        </row>
        <row r="59">
          <cell r="A59">
            <v>55</v>
          </cell>
          <cell r="B59" t="str">
            <v>Salle d'appels Etat Major</v>
          </cell>
        </row>
        <row r="60">
          <cell r="A60">
            <v>56</v>
          </cell>
          <cell r="B60" t="str">
            <v>Régie salle de tir</v>
          </cell>
        </row>
        <row r="61">
          <cell r="A61">
            <v>57</v>
          </cell>
          <cell r="B61" t="str">
            <v>Atelier</v>
          </cell>
        </row>
        <row r="62">
          <cell r="A62">
            <v>58</v>
          </cell>
          <cell r="B62" t="str">
            <v>Audio</v>
          </cell>
        </row>
        <row r="63">
          <cell r="A63">
            <v>59</v>
          </cell>
          <cell r="B63" t="str">
            <v>Laboratoire de production photos</v>
          </cell>
        </row>
        <row r="64">
          <cell r="A64">
            <v>60</v>
          </cell>
          <cell r="B64" t="str">
            <v>Salle d'exploitation des images (PVPP)</v>
          </cell>
        </row>
        <row r="65">
          <cell r="A65">
            <v>61</v>
          </cell>
          <cell r="B65" t="str">
            <v>Stockage scellés</v>
          </cell>
        </row>
        <row r="66">
          <cell r="A66">
            <v>62</v>
          </cell>
          <cell r="B66" t="str">
            <v>Confection et reconstitution des scellés</v>
          </cell>
        </row>
        <row r="67">
          <cell r="A67">
            <v>63</v>
          </cell>
          <cell r="B67" t="str">
            <v>Laboratoire physicochimie</v>
          </cell>
        </row>
        <row r="68">
          <cell r="A68">
            <v>64</v>
          </cell>
          <cell r="B68" t="str">
            <v>Salle forte de stockage des scellés</v>
          </cell>
        </row>
        <row r="69">
          <cell r="A69">
            <v>65</v>
          </cell>
          <cell r="B69" t="str">
            <v>Sas d'entrée commun - Vestiaires</v>
          </cell>
        </row>
        <row r="70">
          <cell r="A70">
            <v>66</v>
          </cell>
          <cell r="B70" t="str">
            <v>Réserve produits chimiques</v>
          </cell>
        </row>
        <row r="71">
          <cell r="A71">
            <v>67</v>
          </cell>
          <cell r="B71" t="str">
            <v>Armurerie collective</v>
          </cell>
        </row>
        <row r="72">
          <cell r="A72">
            <v>68</v>
          </cell>
          <cell r="B72" t="str">
            <v>Stockage explosifs</v>
          </cell>
        </row>
        <row r="73">
          <cell r="A73">
            <v>69</v>
          </cell>
          <cell r="B73" t="str">
            <v>Comptoir</v>
          </cell>
        </row>
        <row r="74">
          <cell r="A74">
            <v>70</v>
          </cell>
          <cell r="B74" t="str">
            <v>Documentation opérationnelle</v>
          </cell>
        </row>
        <row r="75">
          <cell r="A75">
            <v>71</v>
          </cell>
          <cell r="B75" t="str">
            <v>Box entretien</v>
          </cell>
        </row>
        <row r="76">
          <cell r="A76">
            <v>72</v>
          </cell>
          <cell r="B76" t="str">
            <v>Audition filmée</v>
          </cell>
        </row>
        <row r="77">
          <cell r="A77">
            <v>73</v>
          </cell>
          <cell r="B77" t="str">
            <v>Séchage scellés</v>
          </cell>
        </row>
        <row r="78">
          <cell r="A78">
            <v>74</v>
          </cell>
          <cell r="B78" t="str">
            <v>Salle de formation sécurisée</v>
          </cell>
        </row>
        <row r="79">
          <cell r="A79">
            <v>75</v>
          </cell>
          <cell r="B79" t="str">
            <v>Salle de stockage spécifique saisies</v>
          </cell>
        </row>
        <row r="80">
          <cell r="A80">
            <v>76</v>
          </cell>
          <cell r="B80" t="str">
            <v>Attente GAV</v>
          </cell>
        </row>
        <row r="81">
          <cell r="A81">
            <v>77</v>
          </cell>
          <cell r="B81" t="str">
            <v>Dépôt des objets - Fouille</v>
          </cell>
        </row>
        <row r="82">
          <cell r="A82">
            <v>78</v>
          </cell>
          <cell r="B82" t="str">
            <v>Salle de fouille</v>
          </cell>
        </row>
        <row r="83">
          <cell r="A83">
            <v>79</v>
          </cell>
          <cell r="B83" t="str">
            <v>Local médecin</v>
          </cell>
        </row>
        <row r="84">
          <cell r="A84">
            <v>80</v>
          </cell>
          <cell r="B84" t="str">
            <v>Salle de soins</v>
          </cell>
        </row>
        <row r="85">
          <cell r="A85">
            <v>81</v>
          </cell>
          <cell r="B85" t="str">
            <v>Salles de visioconférence</v>
          </cell>
        </row>
        <row r="86">
          <cell r="A86">
            <v>82</v>
          </cell>
          <cell r="B86" t="str">
            <v>Armoire forte</v>
          </cell>
        </row>
        <row r="87">
          <cell r="A87">
            <v>83</v>
          </cell>
          <cell r="B87" t="str">
            <v>Salle de surveillance</v>
          </cell>
        </row>
        <row r="88">
          <cell r="A88">
            <v>84</v>
          </cell>
          <cell r="B88" t="str">
            <v>Cellule individuelle</v>
          </cell>
        </row>
        <row r="89">
          <cell r="A89">
            <v>85</v>
          </cell>
          <cell r="B89" t="str">
            <v>Cellule collective</v>
          </cell>
        </row>
        <row r="90">
          <cell r="A90">
            <v>86</v>
          </cell>
          <cell r="B90" t="str">
            <v>Cellule PMR</v>
          </cell>
        </row>
        <row r="91">
          <cell r="A91">
            <v>87</v>
          </cell>
          <cell r="B91" t="str">
            <v>Sanitaire/Douche GAV</v>
          </cell>
        </row>
        <row r="92">
          <cell r="A92">
            <v>88</v>
          </cell>
          <cell r="B92" t="str">
            <v>Salle d'audition</v>
          </cell>
        </row>
        <row r="93">
          <cell r="A93">
            <v>89</v>
          </cell>
          <cell r="B93" t="str">
            <v>Salle de représentation</v>
          </cell>
        </row>
        <row r="94">
          <cell r="A94">
            <v>90</v>
          </cell>
          <cell r="B94" t="str">
            <v>Logement</v>
          </cell>
        </row>
        <row r="95">
          <cell r="A95">
            <v>91</v>
          </cell>
          <cell r="B95" t="str">
            <v>Poste central de sécurité</v>
          </cell>
        </row>
        <row r="96">
          <cell r="A96">
            <v>92</v>
          </cell>
          <cell r="B96" t="str">
            <v>Serveur informatique</v>
          </cell>
        </row>
        <row r="97">
          <cell r="A97" t="str">
            <v>92bis</v>
          </cell>
          <cell r="B97" t="str">
            <v>Serveur SARE</v>
          </cell>
        </row>
        <row r="98">
          <cell r="A98">
            <v>93</v>
          </cell>
          <cell r="B98" t="str">
            <v>Reprographie centrale</v>
          </cell>
        </row>
        <row r="99">
          <cell r="A99">
            <v>94</v>
          </cell>
          <cell r="B99" t="str">
            <v>Atelier fermé</v>
          </cell>
        </row>
        <row r="100">
          <cell r="A100">
            <v>95</v>
          </cell>
          <cell r="B100" t="str">
            <v>Atelier ouvert</v>
          </cell>
        </row>
        <row r="101">
          <cell r="A101">
            <v>96</v>
          </cell>
          <cell r="B101" t="str">
            <v>Archives compactus</v>
          </cell>
        </row>
        <row r="102">
          <cell r="A102">
            <v>97</v>
          </cell>
          <cell r="B102" t="str">
            <v>Circulation publique</v>
          </cell>
        </row>
        <row r="103">
          <cell r="A103">
            <v>98</v>
          </cell>
          <cell r="B103" t="str">
            <v>Circulation secteur de travail</v>
          </cell>
        </row>
        <row r="104">
          <cell r="A104">
            <v>99</v>
          </cell>
          <cell r="B104" t="str">
            <v>Circulation sécurisée</v>
          </cell>
        </row>
        <row r="105">
          <cell r="A105">
            <v>100</v>
          </cell>
          <cell r="B105" t="str">
            <v>Circulation très sécurisée GAV/Dépôt</v>
          </cell>
        </row>
        <row r="106">
          <cell r="A106">
            <v>101</v>
          </cell>
          <cell r="B106" t="str">
            <v>Cabine voiture IJ</v>
          </cell>
        </row>
      </sheetData>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Approche surfacique"/>
      <sheetName val="extrac_Fiches_Locaux"/>
      <sheetName val="Fiches locaux"/>
      <sheetName val="table_Pôles_Directions"/>
      <sheetName val="table_Fiches Locaux"/>
      <sheetName val="table_Familles_locaux"/>
      <sheetName val="table_Zones"/>
      <sheetName val="OrganisationServices"/>
      <sheetName val="table_Mobilier"/>
      <sheetName val="ex_vba"/>
      <sheetName val="table_Niveaux"/>
      <sheetName val="S_par_type_local"/>
      <sheetName val="Approche_surfacique"/>
      <sheetName val="Fiches_locaux"/>
      <sheetName val="table_Fiches_Locaux"/>
    </sheetNames>
    <sheetDataSet>
      <sheetData sheetId="0"/>
      <sheetData sheetId="1" refreshError="1"/>
      <sheetData sheetId="2"/>
      <sheetData sheetId="3" refreshError="1"/>
      <sheetData sheetId="4"/>
      <sheetData sheetId="5" refreshError="1"/>
      <sheetData sheetId="6"/>
      <sheetData sheetId="7">
        <row r="1">
          <cell r="D1" t="str">
            <v>LS</v>
          </cell>
        </row>
      </sheetData>
      <sheetData sheetId="8"/>
      <sheetData sheetId="9"/>
      <sheetData sheetId="10"/>
      <sheetData sheetId="11">
        <row r="1">
          <cell r="A1" t="str">
            <v>R8</v>
          </cell>
        </row>
        <row r="2">
          <cell r="A2" t="str">
            <v>R7</v>
          </cell>
        </row>
        <row r="3">
          <cell r="A3" t="str">
            <v>R6</v>
          </cell>
        </row>
        <row r="4">
          <cell r="A4" t="str">
            <v>R5</v>
          </cell>
        </row>
        <row r="5">
          <cell r="A5" t="str">
            <v>R4</v>
          </cell>
        </row>
        <row r="6">
          <cell r="A6" t="str">
            <v>R3</v>
          </cell>
        </row>
        <row r="7">
          <cell r="A7" t="str">
            <v>R2</v>
          </cell>
        </row>
        <row r="8">
          <cell r="A8" t="str">
            <v>R1</v>
          </cell>
        </row>
        <row r="9">
          <cell r="A9" t="str">
            <v>R0_ht</v>
          </cell>
        </row>
        <row r="10">
          <cell r="A10" t="str">
            <v>R0_bs</v>
          </cell>
        </row>
        <row r="11">
          <cell r="A11" t="str">
            <v>S1</v>
          </cell>
        </row>
        <row r="12">
          <cell r="A12" t="str">
            <v>S2</v>
          </cell>
        </row>
        <row r="13">
          <cell r="A13" t="str">
            <v>S3</v>
          </cell>
        </row>
        <row r="14">
          <cell r="A14" t="str">
            <v>S4</v>
          </cell>
        </row>
      </sheetData>
      <sheetData sheetId="12"/>
      <sheetData sheetId="13"/>
      <sheetData sheetId="14"/>
      <sheetData sheetId="1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Zones"/>
      <sheetName val="Table EF"/>
      <sheetName val="Table Serv"/>
      <sheetName val="Table Sous-Serv"/>
      <sheetName val="AS"/>
      <sheetName val="Bdd_FichesEspaces"/>
      <sheetName val="PGE_B_Index FichesEspaces"/>
      <sheetName val="PGE_B_FE_CahierEcartsFin"/>
      <sheetName val="extrac FichesEspaces"/>
      <sheetName val="STY_LOC"/>
      <sheetName val="PGE_B_LegendeFinitionsBdFe"/>
      <sheetName val="PGE_B_Tableau des finitions"/>
      <sheetName val="PROa_TDF"/>
      <sheetName val="PGE_B_Convention rep BP"/>
      <sheetName val="PGE_B_Légende BP"/>
      <sheetName val="PGE_TBP"/>
      <sheetName val="QTO-PRT-20150527"/>
      <sheetName val="PGE_TBP_sourceAcoust"/>
      <sheetName val="PROa_Tableau BP"/>
      <sheetName val="PGE_B_Typologie BP"/>
      <sheetName val="données acoustiques"/>
      <sheetName val="PGE_Tableau BP_old1"/>
      <sheetName val="VPA-STY-LOC-1"/>
      <sheetName val="PGE_LegendeFinitionsBdFe"/>
      <sheetName val="PGE_Tableau des finitions"/>
      <sheetName val="PGE_Légende BP"/>
      <sheetName val="extrac BP par fiches"/>
      <sheetName val="VPA-QTO-LOC-XLS-EXP-141122"/>
      <sheetName val="PRO_14_06_06_Tableau BP"/>
      <sheetName val="PRO-Legende Mobilier"/>
      <sheetName val="APD-Tableau BP"/>
      <sheetName val="APD-Tableau BP_légende"/>
      <sheetName val="APD-Tableau des finitions"/>
      <sheetName val="APD-LegendeFinitions"/>
      <sheetName val="model Fiche Espace"/>
      <sheetName val="VPA-QTO-PRT_140603"/>
      <sheetName val="1-DPJ_ZAC_BATIGNOLLES_Surfaces-"/>
    </sheetNames>
    <sheetDataSet>
      <sheetData sheetId="0"/>
      <sheetData sheetId="1"/>
      <sheetData sheetId="2"/>
      <sheetData sheetId="3"/>
      <sheetData sheetId="4"/>
      <sheetData sheetId="5"/>
      <sheetData sheetId="6"/>
      <sheetData sheetId="7"/>
      <sheetData sheetId="8"/>
      <sheetData sheetId="9"/>
      <sheetData sheetId="10">
        <row r="1">
          <cell r="D1" t="str">
            <v>RVS</v>
          </cell>
          <cell r="M1">
            <v>0</v>
          </cell>
          <cell r="T1">
            <v>0</v>
          </cell>
          <cell r="AB1">
            <v>0</v>
          </cell>
        </row>
        <row r="2">
          <cell r="D2" t="str">
            <v>RVD</v>
          </cell>
          <cell r="M2">
            <v>0</v>
          </cell>
          <cell r="T2">
            <v>0</v>
          </cell>
          <cell r="AB2">
            <v>0</v>
          </cell>
        </row>
        <row r="3">
          <cell r="D3" t="str">
            <v>ETA</v>
          </cell>
          <cell r="M3">
            <v>0</v>
          </cell>
          <cell r="T3">
            <v>0</v>
          </cell>
          <cell r="AB3">
            <v>0</v>
          </cell>
        </row>
        <row r="4">
          <cell r="D4" t="str">
            <v>MIN</v>
          </cell>
          <cell r="M4">
            <v>0</v>
          </cell>
          <cell r="T4">
            <v>0</v>
          </cell>
          <cell r="AB4">
            <v>0</v>
          </cell>
        </row>
        <row r="5">
          <cell r="D5" t="str">
            <v>PEI</v>
          </cell>
          <cell r="M5">
            <v>0</v>
          </cell>
          <cell r="T5">
            <v>0</v>
          </cell>
          <cell r="AB5">
            <v>0</v>
          </cell>
        </row>
        <row r="6">
          <cell r="D6" t="str">
            <v>GOE</v>
          </cell>
          <cell r="M6">
            <v>0</v>
          </cell>
          <cell r="T6">
            <v>0</v>
          </cell>
          <cell r="AB6">
            <v>0</v>
          </cell>
        </row>
        <row r="7">
          <cell r="D7" t="str">
            <v>MET</v>
          </cell>
          <cell r="M7">
            <v>0</v>
          </cell>
          <cell r="T7">
            <v>0</v>
          </cell>
          <cell r="AB7">
            <v>0</v>
          </cell>
        </row>
        <row r="8">
          <cell r="D8">
            <v>0</v>
          </cell>
          <cell r="M8">
            <v>0</v>
          </cell>
          <cell r="T8">
            <v>0</v>
          </cell>
          <cell r="AB8">
            <v>0</v>
          </cell>
        </row>
        <row r="9">
          <cell r="D9">
            <v>0</v>
          </cell>
          <cell r="M9">
            <v>0</v>
          </cell>
          <cell r="T9">
            <v>0</v>
          </cell>
          <cell r="AB9">
            <v>0</v>
          </cell>
        </row>
        <row r="10">
          <cell r="D10" t="str">
            <v>Prestation choix</v>
          </cell>
          <cell r="M10" t="str">
            <v>Prestation choix4</v>
          </cell>
          <cell r="T10" t="str">
            <v>Prestation choix9</v>
          </cell>
          <cell r="AB10" t="str">
            <v>Prestation choix16</v>
          </cell>
        </row>
        <row r="11">
          <cell r="D11" t="str">
            <v>Brut (B-**)</v>
          </cell>
          <cell r="M11" t="str">
            <v>Plinthe en médium 100*10mm (MIN 17a)</v>
          </cell>
          <cell r="T11" t="str">
            <v>Brut (B)</v>
          </cell>
          <cell r="AB11" t="str">
            <v>Brut (B)</v>
          </cell>
        </row>
        <row r="12">
          <cell r="D12" t="str">
            <v>Linoléum acoustique en lés - Coloris 1 (RVS 01a-U4 P3)</v>
          </cell>
          <cell r="M12" t="str">
            <v>Plinthe en médium 100*10mm (MIN 17b)</v>
          </cell>
          <cell r="T12" t="str">
            <v>Peinture acrylique satinée finition A (PEI 01a)</v>
          </cell>
          <cell r="AB12" t="str">
            <v>Indémontable en plaque de plâtre lisse et peinture acrylique (PLF 01)</v>
          </cell>
        </row>
        <row r="13">
          <cell r="D13" t="str">
            <v>Linoléum acoustique en lés - Coloris 2 (RVS 01b-U4 P3)</v>
          </cell>
          <cell r="M13" t="str">
            <v>Plinthe essence identique au parquet (MIN 17c)</v>
          </cell>
          <cell r="T13" t="str">
            <v>Peinture acrylique satinée métallisée finition A (PEI 01b)</v>
          </cell>
          <cell r="AB13" t="str">
            <v>Non démontable en plâtre lisse BA13 THD et peinture acrylique (PLF 02)</v>
          </cell>
        </row>
        <row r="14">
          <cell r="D14" t="str">
            <v>Sol souple PVC en lés type 1 sportif (RVS 03a-6.2 mm)</v>
          </cell>
          <cell r="M14" t="str">
            <v>Plinthe droite ou à gorge  en carrelage assortie (RVD 11a)</v>
          </cell>
          <cell r="T14" t="str">
            <v>Peinture acrylique satinée finition B (PEI 02)</v>
          </cell>
          <cell r="AB14" t="str">
            <v>Indémontable acoustique en plaque de plâtre perforé aléatoire 8/15/20 et peinture acrylique (PLF 03a)</v>
          </cell>
        </row>
        <row r="15">
          <cell r="D15" t="str">
            <v>Sol souple PVC en lés type 2 sportif (RVS 03b-2.1 mm)</v>
          </cell>
          <cell r="M15" t="str">
            <v>Plinthe droite ou à gorge  en carrelage assortie (RVD 11b)</v>
          </cell>
          <cell r="T15" t="str">
            <v>Peinture acrylique satinée finition C (PEI 03)</v>
          </cell>
          <cell r="AB15" t="str">
            <v>Indémontable en plaque de plâtre perforé  8/18 et peinture acrylique (PLF 03b)</v>
          </cell>
        </row>
        <row r="16">
          <cell r="D16" t="str">
            <v>Sol souple en lés anti-étincelles (RVS 04-U4 P3 E2/3C2)</v>
          </cell>
          <cell r="M16" t="str">
            <v>Plinthe droite ou à gorge  en carrelage assortie (RVD 11c)</v>
          </cell>
          <cell r="T16" t="str">
            <v>Résine époxy armée de fibres de verre  (PEI 04)</v>
          </cell>
          <cell r="AB16" t="str">
            <v>Démontable lessivable hygiène en fibre minérale 60x60  (PLF 04)</v>
          </cell>
        </row>
        <row r="17">
          <cell r="D17" t="str">
            <v>Sol souple électroconducteur antistatique en dalles (RVS 05 PT-4,6 mm)</v>
          </cell>
          <cell r="M17" t="str">
            <v>Plinthe droite ou à gorge  en carrelage assortie (RVD 12)</v>
          </cell>
          <cell r="T17" t="str">
            <v>Toile de verre + peinture finition B (PEI 23)</v>
          </cell>
          <cell r="AB17" t="str">
            <v>Démontable en fibre minérale 60x60 (PLF 05)</v>
          </cell>
        </row>
        <row r="18">
          <cell r="D18" t="str">
            <v>Dalles de sol souple antistatique (RVS 05b-4,6 mm)</v>
          </cell>
          <cell r="M18" t="str">
            <v>Plinthe droite ou à gorge  en carrelage assortie (RVD 15)</v>
          </cell>
          <cell r="T18" t="str">
            <v>Toile polyester  + peinture (PEI 24)</v>
          </cell>
          <cell r="AB18" t="str">
            <v>Indémontable, étanche et lessivable en silico-calcaire type Master impact RH et peinture acrylique (PLF 06)</v>
          </cell>
        </row>
        <row r="19">
          <cell r="D19" t="str">
            <v>Sol anti-ricochet en résine sur dalles en fibres de caoutchouc (RVS 07-2 mm sur dalle de 43 mm)</v>
          </cell>
          <cell r="M19" t="str">
            <v>Remontée en peinture de 10 cm (PEI 21)</v>
          </cell>
          <cell r="T19" t="str">
            <v>Peinture sur béton (PEI 26)</v>
          </cell>
          <cell r="AB19" t="str">
            <v>Démontable standard en fibre de bois 60x120, plages en BA13 (PLF 07)</v>
          </cell>
        </row>
        <row r="20">
          <cell r="D20" t="str">
            <v>Sol PVC (RVS 08-**)</v>
          </cell>
          <cell r="M20" t="str">
            <v>Remontée en peinture de 50 cm (PEI 22)</v>
          </cell>
          <cell r="T20" t="str">
            <v>Résine époxy  (PEI 28)</v>
          </cell>
          <cell r="AB20" t="str">
            <v>Indémontable en fibre de bois 120X60 (PLF 08)</v>
          </cell>
        </row>
        <row r="21">
          <cell r="D21" t="str">
            <v>Grès cérame type 1 (RVD 01a-U4 P3 E3 C2)</v>
          </cell>
          <cell r="M21" t="str">
            <v>Remontée en résine de 10 cm (PEI 27)</v>
          </cell>
          <cell r="T21" t="str">
            <v>Grès cérame mural 100 x 300 mm (RVD 21)</v>
          </cell>
          <cell r="AB21" t="str">
            <v>Indémontable composite fibres de roches et panneaux en laine de bois Cf référentiel n°1998/01 (PLF 09)</v>
          </cell>
        </row>
        <row r="22">
          <cell r="D22" t="str">
            <v>Grès cérame type 1 (RVD 01b-U4 P3 et R10)</v>
          </cell>
          <cell r="M22" t="str">
            <v>Remontée en résine de 10 cm (ETA 10)</v>
          </cell>
          <cell r="T22" t="str">
            <v>Grès cérame mural 200 x 200 mm (RVD 24)</v>
          </cell>
          <cell r="AB22" t="str">
            <v>Bac métallique basculant plein et perforé, complément de plages BA13 dans les changements de direction (PLF 11a)</v>
          </cell>
        </row>
        <row r="23">
          <cell r="D23" t="str">
            <v>Grès cérame type 1  (RVD 01c-U4 P3 et R9)</v>
          </cell>
          <cell r="M23" t="str">
            <v>Remontée type étanchéité asphalte (ETA 20)</v>
          </cell>
          <cell r="T23" t="str">
            <v>Carrelage mural (RVD 26)</v>
          </cell>
          <cell r="AB23" t="str">
            <v>Faux-Plafond métallique extérieur (PLF 11b)</v>
          </cell>
        </row>
        <row r="24">
          <cell r="D24" t="str">
            <v>Grès cérame type 2 (RVD 02-U4 P3)</v>
          </cell>
          <cell r="M24" t="str">
            <v>Sans objet (SO)</v>
          </cell>
          <cell r="T24" t="str">
            <v>Revêtement anti-ricochets (DIV)</v>
          </cell>
          <cell r="AB24" t="str">
            <v>Faux-Plafond en bois finition stratifiée (PLF 12)</v>
          </cell>
        </row>
        <row r="25">
          <cell r="D25" t="str">
            <v>Grès cérame type 1 (RVD 04-U3s P3 et R10)</v>
          </cell>
          <cell r="M25">
            <v>0</v>
          </cell>
          <cell r="T25" t="str">
            <v>Lambris mural en bois type 1 (MIN 13a)</v>
          </cell>
          <cell r="AB25" t="str">
            <v>Peinture acrylique finition A (PEI 11)</v>
          </cell>
        </row>
        <row r="26">
          <cell r="D26" t="str">
            <v>Grès cérame anti-dérapant (RVD 05-U4 P4 et R11)</v>
          </cell>
          <cell r="M26">
            <v>0</v>
          </cell>
          <cell r="T26" t="str">
            <v>Lambris mural en bois type 2 (MIN 13b)</v>
          </cell>
          <cell r="AB26" t="str">
            <v>Peinture acrylique finition B (PEI 12)</v>
          </cell>
        </row>
        <row r="27">
          <cell r="D27" t="str">
            <v>Grès cérame type 4 (RVD 06-U4 P3 et R9)</v>
          </cell>
          <cell r="M27">
            <v>0</v>
          </cell>
          <cell r="T27" t="str">
            <v>Acoustique en laine de bois 2000X600 mm type Fibraroc  Clarté de KNAUF (CLO 14)</v>
          </cell>
          <cell r="AB27" t="str">
            <v>Peinture acrylique finition C (PEI 13)</v>
          </cell>
        </row>
        <row r="28">
          <cell r="D28" t="str">
            <v>Terrasse en bois (etanchéité) (ETA 05-**)</v>
          </cell>
          <cell r="M28">
            <v>0</v>
          </cell>
          <cell r="T28" t="str">
            <v>Etanchéité type Liner (GOEc-A voir)</v>
          </cell>
          <cell r="AB28" t="str">
            <v>Peinture de ravalement sur ouvrages en béton (PEI 26)</v>
          </cell>
        </row>
        <row r="29">
          <cell r="D29" t="str">
            <v>Etanchéité en résine circulable (ETA 10-**)</v>
          </cell>
          <cell r="M29">
            <v>0</v>
          </cell>
          <cell r="T29" t="str">
            <v>Sans objet (SO)</v>
          </cell>
          <cell r="AB29" t="str">
            <v>Bastaings en chêne (MIN 18)</v>
          </cell>
        </row>
        <row r="30">
          <cell r="D30" t="str">
            <v>Etanchéité asphalte (ETA 20-**)</v>
          </cell>
          <cell r="M30">
            <v>0</v>
          </cell>
          <cell r="T30">
            <v>0</v>
          </cell>
          <cell r="AB30" t="str">
            <v>Couverture en bacs métalliques secs finition thermolaquée (COU 01)</v>
          </cell>
        </row>
        <row r="31">
          <cell r="D31" t="str">
            <v>Dalles béton sur gravillons (ETA 30-**)</v>
          </cell>
          <cell r="M31">
            <v>0</v>
          </cell>
          <cell r="T31">
            <v>0</v>
          </cell>
          <cell r="AB31" t="str">
            <v>Couverture en bac acier (GOE 01)</v>
          </cell>
        </row>
        <row r="32">
          <cell r="D32" t="str">
            <v>Stratifié sur plancher technique  Type 2 (MIN 11-**)</v>
          </cell>
          <cell r="M32">
            <v>0</v>
          </cell>
          <cell r="T32">
            <v>0</v>
          </cell>
          <cell r="AB32" t="str">
            <v>Acoustique en laine de bois  (GOE 10)</v>
          </cell>
        </row>
        <row r="33">
          <cell r="D33" t="str">
            <v>Parquet massif (MIN 12-**)</v>
          </cell>
          <cell r="M33">
            <v>0</v>
          </cell>
          <cell r="T33">
            <v>0</v>
          </cell>
          <cell r="AB33" t="str">
            <v>Isolation acoustique GR EL (CFO 14)</v>
          </cell>
        </row>
        <row r="34">
          <cell r="D34" t="str">
            <v>Peinture de sol (base : résine polyuréthanne) autolissante (PEI 14-**)</v>
          </cell>
          <cell r="M34">
            <v>0</v>
          </cell>
          <cell r="T34">
            <v>0</v>
          </cell>
          <cell r="AB34" t="str">
            <v>Peinture des habillages métalliques (FAC)</v>
          </cell>
        </row>
        <row r="35">
          <cell r="D35" t="str">
            <v>Peinture de sol  anti-poussière (PEI 21-***)</v>
          </cell>
          <cell r="M35">
            <v>0</v>
          </cell>
          <cell r="T35">
            <v>0</v>
          </cell>
          <cell r="AB35" t="str">
            <v>Dalle DAR 40 Regupol Cf référentiel n°1998/01 (DIV)</v>
          </cell>
        </row>
        <row r="36">
          <cell r="D36" t="str">
            <v>Peinture de sol parking époxy (PEI 22-***)</v>
          </cell>
          <cell r="M36">
            <v>0</v>
          </cell>
          <cell r="T36">
            <v>0</v>
          </cell>
          <cell r="AB36" t="str">
            <v>Sans objet (SO)</v>
          </cell>
        </row>
        <row r="37">
          <cell r="D37" t="str">
            <v>Résine circulable (PEI 27-**)</v>
          </cell>
          <cell r="M37">
            <v>0</v>
          </cell>
          <cell r="T37">
            <v>0</v>
          </cell>
          <cell r="AB37">
            <v>0</v>
          </cell>
        </row>
        <row r="38">
          <cell r="D38" t="str">
            <v>Asphalte (GOEa-***)</v>
          </cell>
          <cell r="M38">
            <v>0</v>
          </cell>
          <cell r="T38">
            <v>0</v>
          </cell>
          <cell r="AB38">
            <v>0</v>
          </cell>
        </row>
        <row r="39">
          <cell r="D39" t="str">
            <v>Béton balayé (GOEb-***)</v>
          </cell>
          <cell r="M39">
            <v>0</v>
          </cell>
          <cell r="T39">
            <v>0</v>
          </cell>
          <cell r="AB39">
            <v>0</v>
          </cell>
        </row>
        <row r="40">
          <cell r="D40" t="str">
            <v>Etanchéité type Liner (GOEc-***)</v>
          </cell>
          <cell r="M40">
            <v>0</v>
          </cell>
          <cell r="T40">
            <v>0</v>
          </cell>
          <cell r="AB40">
            <v>0</v>
          </cell>
        </row>
        <row r="41">
          <cell r="D41" t="str">
            <v>Plancher en bac perforé (MET 24-***)</v>
          </cell>
          <cell r="M41">
            <v>0</v>
          </cell>
          <cell r="T41">
            <v>0</v>
          </cell>
          <cell r="AB41">
            <v>0</v>
          </cell>
        </row>
        <row r="42">
          <cell r="D42" t="str">
            <v>Sans objet (SO-***)</v>
          </cell>
          <cell r="M42">
            <v>0</v>
          </cell>
          <cell r="T42">
            <v>0</v>
          </cell>
          <cell r="AB42">
            <v>0</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trlSprojet"/>
      <sheetName val="AS"/>
      <sheetName val="Fiches Espaces"/>
      <sheetName val="table_Fiches Espaces"/>
      <sheetName val="extrac_FL_CodesLocaux"/>
      <sheetName val="tble_EF"/>
      <sheetName val="tble_Serv"/>
      <sheetName val="tle_SsServ"/>
      <sheetName val="tble_Zones"/>
      <sheetName val="table_Pôles_Directions"/>
      <sheetName val="OrganisationServices"/>
      <sheetName val="md_Finitions-Fiches Locaux"/>
      <sheetName val="table_Familles_locaux"/>
      <sheetName val="table_Mobilier"/>
      <sheetName val="md_Surfaces"/>
      <sheetName val="Fiches_Espaces"/>
      <sheetName val="table_Fiches_Espaces"/>
      <sheetName val="md_Finitions-Fiches_Locaux"/>
      <sheetName val="1-DPJ_ZAC_BATIGNOLLES_Surfaces-"/>
    </sheetNames>
    <sheetDataSet>
      <sheetData sheetId="0" refreshError="1"/>
      <sheetData sheetId="1">
        <row r="18">
          <cell r="U18" t="str">
            <v>Accès véhicules PJ</v>
          </cell>
        </row>
      </sheetData>
      <sheetData sheetId="2" refreshError="1"/>
      <sheetData sheetId="3" refreshError="1"/>
      <sheetData sheetId="4" refreshError="1"/>
      <sheetData sheetId="5">
        <row r="1">
          <cell r="A1" t="str">
            <v>Entité Fonctionnelle</v>
          </cell>
        </row>
      </sheetData>
      <sheetData sheetId="6">
        <row r="1">
          <cell r="A1" t="str">
            <v>Service</v>
          </cell>
        </row>
      </sheetData>
      <sheetData sheetId="7">
        <row r="1">
          <cell r="A1" t="str">
            <v>Sous-service</v>
          </cell>
        </row>
      </sheetData>
      <sheetData sheetId="8">
        <row r="3">
          <cell r="D3" t="str">
            <v>LS</v>
          </cell>
        </row>
      </sheetData>
      <sheetData sheetId="9">
        <row r="1">
          <cell r="C1" t="str">
            <v>Entités fonctionnelles (directions)</v>
          </cell>
        </row>
        <row r="2">
          <cell r="D2" t="str">
            <v>Moyens communs</v>
          </cell>
        </row>
        <row r="3">
          <cell r="D3" t="str">
            <v>Groupes de soutien aux services enquêteurs</v>
          </cell>
        </row>
        <row r="4">
          <cell r="D4" t="str">
            <v>Gardes à vue et auditions</v>
          </cell>
        </row>
        <row r="5">
          <cell r="D5" t="str">
            <v>Logistique et technique</v>
          </cell>
        </row>
      </sheetData>
      <sheetData sheetId="10" refreshError="1"/>
      <sheetData sheetId="11" refreshError="1"/>
      <sheetData sheetId="12">
        <row r="1">
          <cell r="A1" t="str">
            <v>Type local</v>
          </cell>
        </row>
      </sheetData>
      <sheetData sheetId="13">
        <row r="1">
          <cell r="A1" t="str">
            <v>Code</v>
          </cell>
        </row>
      </sheetData>
      <sheetData sheetId="14" refreshError="1"/>
      <sheetData sheetId="15"/>
      <sheetData sheetId="16">
        <row r="1">
          <cell r="A1" t="str">
            <v>Fiches Espaces</v>
          </cell>
        </row>
      </sheetData>
      <sheetData sheetId="17" refreshError="1"/>
      <sheetData sheetId="1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sheetName val="PG"/>
      <sheetName val="Sommaire CES"/>
      <sheetName val="I Préambule"/>
      <sheetName val="II. Critères jugt"/>
      <sheetName val="III.1 Récap des offres (CES)"/>
      <sheetName val="III.2 Classement (CES)"/>
      <sheetName val="IV.2.1 Analyse formelle"/>
      <sheetName val="IV.9.1 Analyse formelle"/>
      <sheetName val="IV.10.1 Analyse formelle"/>
      <sheetName val="IV.2.2 - Analyse technique"/>
      <sheetName val="IV.2.3 - Synthèse notation"/>
      <sheetName val="VI. Proposition attribution "/>
      <sheetName val="Tbl Comp. Lot n°2"/>
      <sheetName val="Tbl Comp. Lot n°3"/>
      <sheetName val="Tbl Comp. Lot n°4"/>
      <sheetName val="Tbl Comp. Lot n°5"/>
      <sheetName val="Tbl Comp. Lot n°7"/>
      <sheetName val="Tbl Comp. Lot n°9"/>
      <sheetName val="Tbl Comp. Lot n°10"/>
      <sheetName val="DP01 - ent XXX"/>
      <sheetName val="Villette"/>
      <sheetName val="ISS"/>
      <sheetName val="Feuil1"/>
    </sheetNames>
    <sheetDataSet>
      <sheetData sheetId="0">
        <row r="7">
          <cell r="B7" t="str">
            <v>D1</v>
          </cell>
          <cell r="C7" t="str">
            <v xml:space="preserve">Dépose, nettoyage et réfection éventuelle d'un projecteur existant PRT 2000, y compris stockage provisoire sur site. </v>
          </cell>
          <cell r="D7" t="str">
            <v>U</v>
          </cell>
        </row>
        <row r="8">
          <cell r="B8" t="str">
            <v>D2</v>
          </cell>
          <cell r="C8" t="str">
            <v>Mise à disposition du maître d'ouvrage, dans le lieu de son choix, d'un projecteur déposé et non réutilisé.</v>
          </cell>
          <cell r="D8" t="str">
            <v>U</v>
          </cell>
        </row>
        <row r="9">
          <cell r="B9" t="str">
            <v>D3</v>
          </cell>
          <cell r="C9" t="str">
            <v>Repérage et étiquetage de chacun des câbles de liaison platine / projecteur actuels conservés, y compris réfection ou remplacement éventuels.</v>
          </cell>
          <cell r="D9" t="str">
            <v>Forfait</v>
          </cell>
        </row>
        <row r="10">
          <cell r="B10" t="str">
            <v>D4</v>
          </cell>
          <cell r="C10" t="str">
            <v>Dépose de câbles de liaisons platines/projecteurs non réutilisés, y compris reprise des fixations des câbles conservés et toutes sujétions.</v>
          </cell>
          <cell r="D10" t="str">
            <v>Forfait</v>
          </cell>
        </row>
        <row r="11">
          <cell r="B11" t="str">
            <v>D5</v>
          </cell>
          <cell r="C11" t="str">
            <v>Dépose du circuit de commande sur châssis existant.</v>
          </cell>
          <cell r="D11" t="str">
            <v>U</v>
          </cell>
        </row>
        <row r="12">
          <cell r="B12" t="str">
            <v>D6</v>
          </cell>
          <cell r="C12" t="str">
            <v>Dépose et ferraillage de herse existante, y compris remise en état de la plate forme béton du mât.</v>
          </cell>
          <cell r="D12" t="str">
            <v>U</v>
          </cell>
        </row>
        <row r="13">
          <cell r="B13" t="str">
            <v>D7</v>
          </cell>
        </row>
        <row r="14">
          <cell r="B14" t="str">
            <v>D8</v>
          </cell>
          <cell r="C14" t="str">
            <v>Fourniture d'un projecteur PRT2000 type RI, (Europhane) y compris platine séparée et lampe HQITS 2000W ( Osram).</v>
          </cell>
          <cell r="D14" t="str">
            <v>U</v>
          </cell>
        </row>
        <row r="15">
          <cell r="B15" t="str">
            <v>D9</v>
          </cell>
          <cell r="C15" t="str">
            <v>Fourniture d'un projecteur PRT2000 type R, (Europhane) y compris platine séparée et lampe HQITS 2000W ( Osram).</v>
          </cell>
          <cell r="D15" t="str">
            <v>U</v>
          </cell>
        </row>
        <row r="16">
          <cell r="B16" t="str">
            <v>D10</v>
          </cell>
          <cell r="C16" t="str">
            <v>Pose d'un projecteur PRT2000 (Europhane) neuf de type R ou RI sur nouvelle herse y compris repérage, accessoires de fixation, raccordement et toutes sujétions.</v>
          </cell>
          <cell r="D16" t="str">
            <v>U</v>
          </cell>
        </row>
        <row r="17">
          <cell r="B17" t="str">
            <v>D11</v>
          </cell>
          <cell r="C17" t="str">
            <v>Pose d'un projecteur PRT2000 type R, récupéré sur nouvelle herse y compris repérage, accessoires de fixation, raccordement et toutes sujétions.</v>
          </cell>
          <cell r="D17" t="str">
            <v>U</v>
          </cell>
        </row>
        <row r="18">
          <cell r="B18" t="str">
            <v>D12</v>
          </cell>
          <cell r="C18" t="str">
            <v>Pose d'un projecteur PRT2000 type C, récupéré sur nouvelle herse y compris repérage, accessoires de fixation, raccordement et toutes sujétions.</v>
          </cell>
          <cell r="D18" t="str">
            <v>U</v>
          </cell>
        </row>
        <row r="19">
          <cell r="B19" t="str">
            <v>D13</v>
          </cell>
          <cell r="C19" t="str">
            <v>Pose d'un projecteur PRT2000 type C, récupéré sous l'auvent de la tribune d'honneur, y compris repérage, accessoires de fixation, raccordement et toutes sujétions.</v>
          </cell>
          <cell r="D19" t="str">
            <v>U</v>
          </cell>
        </row>
        <row r="20">
          <cell r="B20" t="str">
            <v>D14</v>
          </cell>
          <cell r="C20" t="str">
            <v>Fourniture et pose d'une lampe HQITS2000 (Osram) en projecteur récupéré y compris toutes sujétions.</v>
          </cell>
          <cell r="D20" t="str">
            <v>U</v>
          </cell>
        </row>
        <row r="21">
          <cell r="B21" t="str">
            <v>D15</v>
          </cell>
          <cell r="C21" t="str">
            <v>Fourniture et pose d'une visière paralume sur projecteur nouveau ou récupéré y compris toutes sujétions.</v>
          </cell>
          <cell r="D21" t="str">
            <v>U</v>
          </cell>
        </row>
        <row r="22">
          <cell r="B22" t="str">
            <v>D16</v>
          </cell>
          <cell r="C22" t="str">
            <v>Définition, fourniture et pose d'une herse pour 48 emplacements de projecteurs PRT 2000 conformément au C.C.T.P. et plan annexe sur mât existant à hauteur 35 mètres.</v>
          </cell>
          <cell r="D22" t="str">
            <v>U</v>
          </cell>
        </row>
        <row r="23">
          <cell r="B23" t="str">
            <v>D17</v>
          </cell>
          <cell r="C23" t="str">
            <v>Fourniture, pose et raccordement d'un ensemble de commande et puissance sur châssis existant pour alimentation de 18 à 21 platines récupérées et distribuées en quatre circuits de commande indépendants (circuits 1-2-3 et 5) y compris recâblage ou remplacem</v>
          </cell>
          <cell r="D23" t="str">
            <v>U</v>
          </cell>
        </row>
        <row r="24">
          <cell r="B24" t="str">
            <v>D18</v>
          </cell>
          <cell r="C24" t="str">
            <v>Fourniture et pose sur châssis existant d'un départ disjoncteur / contacteur pour armoire de platines éclairage auxiliaire.</v>
          </cell>
          <cell r="D24" t="str">
            <v>U</v>
          </cell>
        </row>
        <row r="25">
          <cell r="B25" t="str">
            <v>D19</v>
          </cell>
          <cell r="C25" t="str">
            <v>Fourniture, pose et raccordement d'une armoire auxiliaire extérieure de commande et protection puissance pour 23 à 25 platines distribuées en un circuit (circuits 4), y compris le câblage et raccordement au châssis intérieur conformément au C.C.T.P., tôle</v>
          </cell>
          <cell r="D25" t="str">
            <v>U</v>
          </cell>
        </row>
        <row r="26">
          <cell r="B26" t="str">
            <v>D20</v>
          </cell>
          <cell r="C26" t="str">
            <v>Réalisation d'une liaison sous fourreaus PVC en tranchée, entre châssis de commande et armoire auxiliaire adossée au mât, quelque soit la nature du terrain y compris la réfection à l'identique, mise à la terre et toutes sujétions.</v>
          </cell>
          <cell r="D26" t="str">
            <v>U</v>
          </cell>
        </row>
        <row r="27">
          <cell r="B27" t="str">
            <v>D21</v>
          </cell>
          <cell r="C27" t="str">
            <v>Fourniture et pose d'un chemin de câble acier type GC largeur 150mm minimum sur toute la hauteur d'un mât, y compris fixation, accessoires de pose et toutes sujétions de mise en oeuvre.</v>
          </cell>
          <cell r="D27" t="str">
            <v>U</v>
          </cell>
        </row>
        <row r="28">
          <cell r="B28" t="str">
            <v>D22</v>
          </cell>
          <cell r="C28" t="str">
            <v>Fourniture et pose d'un cheminement des câbles en acier type GC sur herse, y compris fixation, accessoires de pose et toutes sujétions de mise en oeuvre.</v>
          </cell>
          <cell r="D28" t="str">
            <v>U</v>
          </cell>
        </row>
        <row r="29">
          <cell r="B29" t="str">
            <v>D23</v>
          </cell>
          <cell r="C29" t="str">
            <v>Fourniture, pose en dalle et raccordement en intérieur de mât d'une liaison platine/projecteur par câble 4G2,5mm² minimum, y compris repérage, fixation, accessoires de raccordement et toutes sujétions.</v>
          </cell>
          <cell r="D29" t="str">
            <v>U</v>
          </cell>
        </row>
        <row r="30">
          <cell r="B30" t="str">
            <v>D24</v>
          </cell>
          <cell r="C30" t="str">
            <v>Fourniture, pose et raccordement d'un coffret mural de protection pour deux platine pour les projecteurs "ligne d'arrivée", y compris repérage, fixation, accessoires de raccordement et toutes sujétions.</v>
          </cell>
          <cell r="D30" t="str">
            <v>U</v>
          </cell>
        </row>
        <row r="31">
          <cell r="B31" t="str">
            <v>D25</v>
          </cell>
          <cell r="C31" t="str">
            <v>Fourniture, pose en dalle et raccordement depuis le coffret d'une liaison platine/projecteur par câble 4G2,5mm² minimum pour les projecteurs ligne d'arrivée, y compris repérage, fixation, accessoires de raccordement et toutes sujétions.</v>
          </cell>
          <cell r="D31" t="str">
            <v>U</v>
          </cell>
        </row>
        <row r="32">
          <cell r="B32" t="str">
            <v>D26</v>
          </cell>
          <cell r="C32" t="str">
            <v>Réglage des projecteurs, confection des plans de récolement y compris des réglages, carnet des mesures d'éclairement conformément au C.C.T.P.</v>
          </cell>
          <cell r="D32" t="str">
            <v>Forfait</v>
          </cell>
        </row>
        <row r="33">
          <cell r="B33" t="str">
            <v>D27</v>
          </cell>
          <cell r="C33" t="str">
            <v>Fourniture d'un certificat de conformité electrique des installations éclairage par un organisme agréé.</v>
          </cell>
          <cell r="D33" t="str">
            <v>Forfait</v>
          </cell>
        </row>
        <row r="34">
          <cell r="B34" t="str">
            <v>D28</v>
          </cell>
          <cell r="C34" t="str">
            <v>Fourniture d'un certificat de conformité des ensembles mâts + herses par un organisme agréé.</v>
          </cell>
          <cell r="D34" t="str">
            <v>Forfait</v>
          </cell>
        </row>
        <row r="35">
          <cell r="B35" t="str">
            <v>D29</v>
          </cell>
        </row>
        <row r="36">
          <cell r="B36" t="str">
            <v>D30</v>
          </cell>
        </row>
        <row r="37">
          <cell r="B37" t="str">
            <v>D31</v>
          </cell>
        </row>
        <row r="38">
          <cell r="B38" t="str">
            <v>D32</v>
          </cell>
        </row>
        <row r="39">
          <cell r="B39" t="str">
            <v>D33</v>
          </cell>
        </row>
        <row r="40">
          <cell r="B40" t="str">
            <v>D34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6">
          <cell r="B6">
            <v>0</v>
          </cell>
        </row>
      </sheetData>
      <sheetData sheetId="19">
        <row r="6">
          <cell r="B6">
            <v>0</v>
          </cell>
        </row>
      </sheetData>
      <sheetData sheetId="20"/>
      <sheetData sheetId="21"/>
      <sheetData sheetId="22"/>
      <sheetData sheetId="2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AD18-24EB-423D-82D8-CEBE1C59040D}">
  <sheetPr>
    <pageSetUpPr fitToPage="1"/>
  </sheetPr>
  <dimension ref="B37:B40"/>
  <sheetViews>
    <sheetView view="pageBreakPreview" zoomScale="85" zoomScaleNormal="100" zoomScaleSheetLayoutView="85" workbookViewId="0">
      <selection activeCell="J45" sqref="J45"/>
    </sheetView>
  </sheetViews>
  <sheetFormatPr baseColWidth="10" defaultColWidth="11.44140625" defaultRowHeight="13.2" x14ac:dyDescent="0.25"/>
  <cols>
    <col min="1" max="6" width="10.21875" style="64" customWidth="1"/>
    <col min="7" max="16384" width="11.44140625" style="64"/>
  </cols>
  <sheetData>
    <row r="37" spans="2:2" ht="18" x14ac:dyDescent="0.35">
      <c r="B37" s="63"/>
    </row>
    <row r="39" spans="2:2" ht="15.6" x14ac:dyDescent="0.3">
      <c r="B39" s="65"/>
    </row>
    <row r="40" spans="2:2" ht="15.6" x14ac:dyDescent="0.3">
      <c r="B40" s="65"/>
    </row>
  </sheetData>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94193-3428-498F-86C1-6B95BD625C9A}">
  <sheetPr>
    <tabColor rgb="FFFFFF00"/>
  </sheetPr>
  <dimension ref="A1:A22"/>
  <sheetViews>
    <sheetView view="pageLayout" zoomScale="115" zoomScaleNormal="100" zoomScaleSheetLayoutView="100" zoomScalePageLayoutView="115" workbookViewId="0">
      <selection activeCell="J45" sqref="J45"/>
    </sheetView>
  </sheetViews>
  <sheetFormatPr baseColWidth="10" defaultColWidth="11.44140625" defaultRowHeight="13.2" x14ac:dyDescent="0.3"/>
  <cols>
    <col min="1" max="1" width="94.44140625" style="102" customWidth="1"/>
    <col min="2" max="16384" width="11.44140625" style="102"/>
  </cols>
  <sheetData>
    <row r="1" spans="1:1" ht="13.8" thickBot="1" x14ac:dyDescent="0.35"/>
    <row r="2" spans="1:1" ht="16.2" thickBot="1" x14ac:dyDescent="0.35">
      <c r="A2" s="101" t="s">
        <v>7</v>
      </c>
    </row>
    <row r="3" spans="1:1" x14ac:dyDescent="0.3">
      <c r="A3" s="103"/>
    </row>
    <row r="4" spans="1:1" s="104" customFormat="1" x14ac:dyDescent="0.3">
      <c r="A4" s="103" t="s">
        <v>66</v>
      </c>
    </row>
    <row r="5" spans="1:1" s="104" customFormat="1" x14ac:dyDescent="0.3">
      <c r="A5" s="103"/>
    </row>
    <row r="6" spans="1:1" s="104" customFormat="1" ht="92.4" x14ac:dyDescent="0.3">
      <c r="A6" s="105" t="s">
        <v>67</v>
      </c>
    </row>
    <row r="7" spans="1:1" s="104" customFormat="1" x14ac:dyDescent="0.3">
      <c r="A7" s="105"/>
    </row>
    <row r="8" spans="1:1" s="104" customFormat="1" ht="39.6" x14ac:dyDescent="0.3">
      <c r="A8" s="105" t="s">
        <v>68</v>
      </c>
    </row>
    <row r="9" spans="1:1" s="104" customFormat="1" x14ac:dyDescent="0.3">
      <c r="A9" s="105"/>
    </row>
    <row r="10" spans="1:1" s="104" customFormat="1" ht="52.8" x14ac:dyDescent="0.3">
      <c r="A10" s="105" t="s">
        <v>69</v>
      </c>
    </row>
    <row r="11" spans="1:1" s="104" customFormat="1" x14ac:dyDescent="0.3">
      <c r="A11" s="105"/>
    </row>
    <row r="12" spans="1:1" s="104" customFormat="1" ht="39.6" x14ac:dyDescent="0.3">
      <c r="A12" s="105" t="s">
        <v>70</v>
      </c>
    </row>
    <row r="13" spans="1:1" s="104" customFormat="1" x14ac:dyDescent="0.3">
      <c r="A13" s="105"/>
    </row>
    <row r="14" spans="1:1" ht="26.4" x14ac:dyDescent="0.3">
      <c r="A14" s="105" t="s">
        <v>71</v>
      </c>
    </row>
    <row r="15" spans="1:1" x14ac:dyDescent="0.3">
      <c r="A15" s="105"/>
    </row>
    <row r="16" spans="1:1" ht="26.4" x14ac:dyDescent="0.3">
      <c r="A16" s="106" t="s">
        <v>72</v>
      </c>
    </row>
    <row r="17" spans="1:1" x14ac:dyDescent="0.3">
      <c r="A17" s="103"/>
    </row>
    <row r="18" spans="1:1" ht="26.4" x14ac:dyDescent="0.3">
      <c r="A18" s="105" t="s">
        <v>73</v>
      </c>
    </row>
    <row r="19" spans="1:1" x14ac:dyDescent="0.3">
      <c r="A19" s="103"/>
    </row>
    <row r="20" spans="1:1" ht="26.4" x14ac:dyDescent="0.3">
      <c r="A20" s="105" t="s">
        <v>74</v>
      </c>
    </row>
    <row r="21" spans="1:1" x14ac:dyDescent="0.3">
      <c r="A21" s="103"/>
    </row>
    <row r="22" spans="1:1" x14ac:dyDescent="0.3">
      <c r="A22" s="107"/>
    </row>
  </sheetData>
  <printOptions horizontalCentered="1"/>
  <pageMargins left="0.78740157480314965" right="0.78740157480314965" top="0.78740157480314965" bottom="0.78740157480314965" header="0.31496062992125984" footer="0.31496062992125984"/>
  <pageSetup paperSize="9" scale="89" fitToHeight="0" orientation="portrait" r:id="rId1"/>
  <headerFooter>
    <oddHeader>&amp;L&amp;"Arial,Gras italique"&amp;8ILE2 - Construction de la 2ème tranche de l’Institut du Littoral à La Rochelle
&amp;R&amp;"Arial,Gras italique"&amp;8&amp;P/&amp;N</oddHeader>
    <oddFooter>&amp;L&amp;"Arial,Gras italique"&amp;8&amp;F - &amp;A&amp;R&amp;"Arial,Gras italique"&amp;8Juillet 2025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09875D-FC73-451F-8AF0-C91FD6326D02}">
  <sheetPr>
    <tabColor theme="5" tint="0.59999389629810485"/>
  </sheetPr>
  <dimension ref="A1:F844"/>
  <sheetViews>
    <sheetView view="pageLayout" zoomScaleNormal="100" zoomScaleSheetLayoutView="100" workbookViewId="0">
      <selection activeCell="J45" sqref="J45"/>
    </sheetView>
  </sheetViews>
  <sheetFormatPr baseColWidth="10" defaultColWidth="11.44140625" defaultRowHeight="13.8" x14ac:dyDescent="0.3"/>
  <cols>
    <col min="1" max="1" width="66.5546875" style="2" customWidth="1"/>
    <col min="2" max="2" width="19.77734375" style="85" customWidth="1"/>
    <col min="3" max="16384" width="11.44140625" style="1"/>
  </cols>
  <sheetData>
    <row r="1" spans="1:6" s="66" customFormat="1" ht="24.75" customHeight="1" x14ac:dyDescent="0.3">
      <c r="A1" s="90" t="s">
        <v>8</v>
      </c>
      <c r="B1" s="91"/>
    </row>
    <row r="2" spans="1:6" s="66" customFormat="1" ht="31.2" customHeight="1" x14ac:dyDescent="0.3">
      <c r="A2" s="92" t="str">
        <f>"LOT N°"&amp;'Lot 01'!A3&amp;" - "&amp;'Lot 01'!B3</f>
        <v>LOT N°1 - TRAVAUX DE FACADES</v>
      </c>
      <c r="B2" s="93"/>
    </row>
    <row r="3" spans="1:6" s="67" customFormat="1" ht="25.5" customHeight="1" x14ac:dyDescent="0.3">
      <c r="A3" s="94" t="s">
        <v>9</v>
      </c>
      <c r="B3" s="94" t="s">
        <v>10</v>
      </c>
      <c r="F3" s="68"/>
    </row>
    <row r="4" spans="1:6" ht="20.25" customHeight="1" x14ac:dyDescent="0.3">
      <c r="A4" s="95"/>
      <c r="B4" s="95"/>
    </row>
    <row r="5" spans="1:6" ht="11.25" customHeight="1" x14ac:dyDescent="0.3">
      <c r="A5" s="69"/>
      <c r="B5" s="70"/>
    </row>
    <row r="6" spans="1:6" ht="22.5" customHeight="1" x14ac:dyDescent="0.3">
      <c r="A6" s="71" t="str">
        <f>+A2</f>
        <v>LOT N°1 - TRAVAUX DE FACADES</v>
      </c>
      <c r="B6" s="70"/>
    </row>
    <row r="7" spans="1:6" ht="22.5" customHeight="1" x14ac:dyDescent="0.3">
      <c r="A7" s="71"/>
      <c r="B7" s="70"/>
    </row>
    <row r="8" spans="1:6" ht="22.5" customHeight="1" x14ac:dyDescent="0.3">
      <c r="A8" s="71"/>
      <c r="B8" s="70"/>
    </row>
    <row r="9" spans="1:6" ht="22.2" customHeight="1" x14ac:dyDescent="0.3">
      <c r="A9" s="72"/>
      <c r="B9" s="73"/>
    </row>
    <row r="10" spans="1:6" ht="19.5" customHeight="1" thickBot="1" x14ac:dyDescent="0.35">
      <c r="A10" s="73"/>
      <c r="B10" s="74"/>
    </row>
    <row r="11" spans="1:6" ht="19.5" customHeight="1" x14ac:dyDescent="0.3">
      <c r="A11" s="76" t="s">
        <v>11</v>
      </c>
      <c r="B11" s="70"/>
    </row>
    <row r="12" spans="1:6" ht="19.5" customHeight="1" x14ac:dyDescent="0.3">
      <c r="A12" s="76" t="s">
        <v>12</v>
      </c>
      <c r="B12" s="70"/>
    </row>
    <row r="13" spans="1:6" ht="19.5" customHeight="1" thickBot="1" x14ac:dyDescent="0.35">
      <c r="A13" s="76" t="s">
        <v>13</v>
      </c>
      <c r="B13" s="75"/>
    </row>
    <row r="14" spans="1:6" ht="19.5" customHeight="1" thickTop="1" x14ac:dyDescent="0.3">
      <c r="A14" s="77"/>
      <c r="B14" s="78"/>
    </row>
    <row r="15" spans="1:6" ht="16.5" customHeight="1" x14ac:dyDescent="0.3">
      <c r="A15" s="79"/>
      <c r="B15" s="78"/>
    </row>
    <row r="16" spans="1:6" ht="16.5" customHeight="1" x14ac:dyDescent="0.3">
      <c r="A16" s="80" t="s">
        <v>14</v>
      </c>
      <c r="B16" s="78"/>
    </row>
    <row r="17" spans="1:2" ht="16.5" customHeight="1" x14ac:dyDescent="0.3">
      <c r="A17" s="81"/>
      <c r="B17" s="78"/>
    </row>
    <row r="18" spans="1:2" ht="19.5" customHeight="1" x14ac:dyDescent="0.3">
      <c r="A18" s="81"/>
      <c r="B18" s="78"/>
    </row>
    <row r="19" spans="1:2" ht="16.5" customHeight="1" x14ac:dyDescent="0.3">
      <c r="A19" s="81"/>
      <c r="B19" s="78"/>
    </row>
    <row r="20" spans="1:2" ht="16.5" customHeight="1" x14ac:dyDescent="0.3">
      <c r="A20" s="82"/>
      <c r="B20" s="78"/>
    </row>
    <row r="21" spans="1:2" ht="16.5" customHeight="1" x14ac:dyDescent="0.3">
      <c r="A21" s="82"/>
      <c r="B21" s="78"/>
    </row>
    <row r="22" spans="1:2" ht="13.5" customHeight="1" x14ac:dyDescent="0.3">
      <c r="A22" s="83"/>
      <c r="B22" s="84"/>
    </row>
    <row r="23" spans="1:2" x14ac:dyDescent="0.3">
      <c r="A23" s="13"/>
    </row>
    <row r="24" spans="1:2" x14ac:dyDescent="0.3">
      <c r="A24" s="13"/>
    </row>
    <row r="25" spans="1:2" x14ac:dyDescent="0.3">
      <c r="A25" s="13"/>
    </row>
    <row r="26" spans="1:2" x14ac:dyDescent="0.3">
      <c r="A26" s="13"/>
    </row>
    <row r="27" spans="1:2" x14ac:dyDescent="0.3">
      <c r="A27" s="13"/>
    </row>
    <row r="28" spans="1:2" x14ac:dyDescent="0.3">
      <c r="A28" s="13"/>
    </row>
    <row r="29" spans="1:2" x14ac:dyDescent="0.3">
      <c r="A29" s="13"/>
    </row>
    <row r="30" spans="1:2" x14ac:dyDescent="0.3">
      <c r="A30" s="13"/>
    </row>
    <row r="31" spans="1:2" x14ac:dyDescent="0.3">
      <c r="A31" s="13"/>
    </row>
    <row r="32" spans="1:2" x14ac:dyDescent="0.3">
      <c r="A32" s="13"/>
    </row>
    <row r="33" spans="1:6" x14ac:dyDescent="0.3">
      <c r="A33" s="13"/>
    </row>
    <row r="34" spans="1:6" x14ac:dyDescent="0.3">
      <c r="A34" s="13"/>
    </row>
    <row r="35" spans="1:6" s="85" customFormat="1" x14ac:dyDescent="0.3">
      <c r="A35" s="13"/>
      <c r="C35" s="1"/>
      <c r="D35" s="1"/>
      <c r="E35" s="1"/>
      <c r="F35" s="1"/>
    </row>
    <row r="36" spans="1:6" s="85" customFormat="1" x14ac:dyDescent="0.3">
      <c r="A36" s="13"/>
      <c r="C36" s="1"/>
      <c r="D36" s="1"/>
      <c r="E36" s="1"/>
      <c r="F36" s="1"/>
    </row>
    <row r="37" spans="1:6" s="85" customFormat="1" x14ac:dyDescent="0.3">
      <c r="A37" s="13"/>
      <c r="C37" s="1"/>
      <c r="D37" s="1"/>
      <c r="E37" s="1"/>
      <c r="F37" s="1"/>
    </row>
    <row r="38" spans="1:6" s="85" customFormat="1" x14ac:dyDescent="0.3">
      <c r="A38" s="13"/>
      <c r="C38" s="1"/>
      <c r="D38" s="1"/>
      <c r="E38" s="1"/>
      <c r="F38" s="1"/>
    </row>
    <row r="39" spans="1:6" s="85" customFormat="1" x14ac:dyDescent="0.3">
      <c r="A39" s="13"/>
      <c r="C39" s="1"/>
      <c r="D39" s="1"/>
      <c r="E39" s="1"/>
      <c r="F39" s="1"/>
    </row>
    <row r="40" spans="1:6" s="85" customFormat="1" x14ac:dyDescent="0.3">
      <c r="A40" s="13"/>
      <c r="C40" s="1"/>
      <c r="D40" s="1"/>
      <c r="E40" s="1"/>
      <c r="F40" s="1"/>
    </row>
    <row r="41" spans="1:6" s="85" customFormat="1" x14ac:dyDescent="0.3">
      <c r="A41" s="15"/>
      <c r="C41" s="1"/>
      <c r="D41" s="1"/>
      <c r="E41" s="1"/>
      <c r="F41" s="1"/>
    </row>
    <row r="42" spans="1:6" s="85" customFormat="1" x14ac:dyDescent="0.3">
      <c r="A42" s="13"/>
      <c r="C42" s="1"/>
      <c r="D42" s="1"/>
      <c r="E42" s="1"/>
      <c r="F42" s="1"/>
    </row>
    <row r="43" spans="1:6" s="85" customFormat="1" x14ac:dyDescent="0.3">
      <c r="A43" s="13"/>
      <c r="C43" s="1"/>
      <c r="D43" s="1"/>
      <c r="E43" s="1"/>
      <c r="F43" s="1"/>
    </row>
    <row r="44" spans="1:6" s="85" customFormat="1" x14ac:dyDescent="0.3">
      <c r="A44" s="13"/>
      <c r="C44" s="1"/>
      <c r="D44" s="1"/>
      <c r="E44" s="1"/>
      <c r="F44" s="1"/>
    </row>
    <row r="45" spans="1:6" s="85" customFormat="1" x14ac:dyDescent="0.3">
      <c r="A45" s="13"/>
      <c r="C45" s="1"/>
      <c r="D45" s="1"/>
      <c r="E45" s="1"/>
      <c r="F45" s="1"/>
    </row>
    <row r="46" spans="1:6" s="85" customFormat="1" x14ac:dyDescent="0.3">
      <c r="A46" s="13"/>
      <c r="C46" s="1"/>
      <c r="D46" s="1"/>
      <c r="E46" s="1"/>
      <c r="F46" s="1"/>
    </row>
    <row r="47" spans="1:6" s="85" customFormat="1" x14ac:dyDescent="0.3">
      <c r="A47" s="18"/>
      <c r="C47" s="1"/>
      <c r="D47" s="1"/>
      <c r="E47" s="1"/>
      <c r="F47" s="1"/>
    </row>
    <row r="48" spans="1:6" s="85" customFormat="1" x14ac:dyDescent="0.3">
      <c r="A48" s="13"/>
      <c r="C48" s="1"/>
      <c r="D48" s="1"/>
      <c r="E48" s="1"/>
      <c r="F48" s="1"/>
    </row>
    <row r="49" spans="1:6" s="85" customFormat="1" x14ac:dyDescent="0.3">
      <c r="A49" s="30"/>
      <c r="C49" s="1"/>
      <c r="D49" s="1"/>
      <c r="E49" s="1"/>
      <c r="F49" s="1"/>
    </row>
    <row r="50" spans="1:6" s="85" customFormat="1" x14ac:dyDescent="0.3">
      <c r="A50" s="15"/>
      <c r="C50" s="1"/>
      <c r="D50" s="1"/>
      <c r="E50" s="1"/>
      <c r="F50" s="1"/>
    </row>
    <row r="51" spans="1:6" s="85" customFormat="1" x14ac:dyDescent="0.3">
      <c r="A51" s="13"/>
      <c r="C51" s="1"/>
      <c r="D51" s="1"/>
      <c r="E51" s="1"/>
      <c r="F51" s="1"/>
    </row>
    <row r="52" spans="1:6" s="85" customFormat="1" x14ac:dyDescent="0.3">
      <c r="A52" s="15"/>
      <c r="C52" s="1"/>
      <c r="D52" s="1"/>
      <c r="E52" s="1"/>
      <c r="F52" s="1"/>
    </row>
    <row r="53" spans="1:6" s="85" customFormat="1" x14ac:dyDescent="0.3">
      <c r="A53" s="13"/>
      <c r="C53" s="1"/>
      <c r="D53" s="1"/>
      <c r="E53" s="1"/>
      <c r="F53" s="1"/>
    </row>
    <row r="54" spans="1:6" s="85" customFormat="1" x14ac:dyDescent="0.3">
      <c r="A54" s="13"/>
      <c r="C54" s="1"/>
      <c r="D54" s="1"/>
      <c r="E54" s="1"/>
      <c r="F54" s="1"/>
    </row>
    <row r="55" spans="1:6" s="85" customFormat="1" x14ac:dyDescent="0.3">
      <c r="A55" s="13"/>
      <c r="C55" s="1"/>
      <c r="D55" s="1"/>
      <c r="E55" s="1"/>
      <c r="F55" s="1"/>
    </row>
    <row r="56" spans="1:6" s="85" customFormat="1" x14ac:dyDescent="0.3">
      <c r="A56" s="13"/>
      <c r="C56" s="1"/>
      <c r="D56" s="1"/>
      <c r="E56" s="1"/>
      <c r="F56" s="1"/>
    </row>
    <row r="57" spans="1:6" s="85" customFormat="1" x14ac:dyDescent="0.3">
      <c r="A57" s="13"/>
      <c r="C57" s="1"/>
      <c r="D57" s="1"/>
      <c r="E57" s="1"/>
      <c r="F57" s="1"/>
    </row>
    <row r="58" spans="1:6" s="85" customFormat="1" x14ac:dyDescent="0.3">
      <c r="A58" s="13"/>
      <c r="C58" s="1"/>
      <c r="D58" s="1"/>
      <c r="E58" s="1"/>
      <c r="F58" s="1"/>
    </row>
    <row r="59" spans="1:6" s="85" customFormat="1" x14ac:dyDescent="0.3">
      <c r="A59" s="13"/>
      <c r="C59" s="1"/>
      <c r="D59" s="1"/>
      <c r="E59" s="1"/>
      <c r="F59" s="1"/>
    </row>
    <row r="60" spans="1:6" s="85" customFormat="1" x14ac:dyDescent="0.3">
      <c r="A60" s="13"/>
      <c r="C60" s="1"/>
      <c r="D60" s="1"/>
      <c r="E60" s="1"/>
      <c r="F60" s="1"/>
    </row>
    <row r="61" spans="1:6" s="85" customFormat="1" x14ac:dyDescent="0.3">
      <c r="A61" s="15"/>
      <c r="C61" s="1"/>
      <c r="D61" s="1"/>
      <c r="E61" s="1"/>
      <c r="F61" s="1"/>
    </row>
    <row r="62" spans="1:6" s="85" customFormat="1" x14ac:dyDescent="0.3">
      <c r="A62" s="15"/>
      <c r="C62" s="1"/>
      <c r="D62" s="1"/>
      <c r="E62" s="1"/>
      <c r="F62" s="1"/>
    </row>
    <row r="63" spans="1:6" s="85" customFormat="1" x14ac:dyDescent="0.3">
      <c r="A63" s="13"/>
      <c r="C63" s="1"/>
      <c r="D63" s="1"/>
      <c r="E63" s="1"/>
      <c r="F63" s="1"/>
    </row>
    <row r="64" spans="1:6" s="85" customFormat="1" x14ac:dyDescent="0.3">
      <c r="A64" s="13"/>
      <c r="C64" s="1"/>
      <c r="D64" s="1"/>
      <c r="E64" s="1"/>
      <c r="F64" s="1"/>
    </row>
    <row r="65" spans="1:6" s="85" customFormat="1" x14ac:dyDescent="0.3">
      <c r="A65" s="13"/>
      <c r="C65" s="1"/>
      <c r="D65" s="1"/>
      <c r="E65" s="1"/>
      <c r="F65" s="1"/>
    </row>
    <row r="66" spans="1:6" s="85" customFormat="1" x14ac:dyDescent="0.3">
      <c r="A66" s="13"/>
      <c r="C66" s="1"/>
      <c r="D66" s="1"/>
      <c r="E66" s="1"/>
      <c r="F66" s="1"/>
    </row>
    <row r="67" spans="1:6" s="85" customFormat="1" x14ac:dyDescent="0.3">
      <c r="A67" s="13"/>
      <c r="C67" s="1"/>
      <c r="D67" s="1"/>
      <c r="E67" s="1"/>
      <c r="F67" s="1"/>
    </row>
    <row r="68" spans="1:6" s="85" customFormat="1" x14ac:dyDescent="0.3">
      <c r="A68" s="13"/>
      <c r="C68" s="1"/>
      <c r="D68" s="1"/>
      <c r="E68" s="1"/>
      <c r="F68" s="1"/>
    </row>
    <row r="69" spans="1:6" s="85" customFormat="1" x14ac:dyDescent="0.3">
      <c r="A69" s="13"/>
      <c r="C69" s="1"/>
      <c r="D69" s="1"/>
      <c r="E69" s="1"/>
      <c r="F69" s="1"/>
    </row>
    <row r="70" spans="1:6" s="85" customFormat="1" x14ac:dyDescent="0.3">
      <c r="A70" s="13"/>
      <c r="C70" s="1"/>
      <c r="D70" s="1"/>
      <c r="E70" s="1"/>
      <c r="F70" s="1"/>
    </row>
    <row r="71" spans="1:6" s="85" customFormat="1" x14ac:dyDescent="0.3">
      <c r="A71" s="13"/>
      <c r="C71" s="1"/>
      <c r="D71" s="1"/>
      <c r="E71" s="1"/>
      <c r="F71" s="1"/>
    </row>
    <row r="72" spans="1:6" s="85" customFormat="1" x14ac:dyDescent="0.3">
      <c r="A72" s="13"/>
      <c r="C72" s="1"/>
      <c r="D72" s="1"/>
      <c r="E72" s="1"/>
      <c r="F72" s="1"/>
    </row>
    <row r="73" spans="1:6" s="85" customFormat="1" x14ac:dyDescent="0.3">
      <c r="A73" s="13"/>
      <c r="C73" s="1"/>
      <c r="D73" s="1"/>
      <c r="E73" s="1"/>
      <c r="F73" s="1"/>
    </row>
    <row r="74" spans="1:6" s="85" customFormat="1" x14ac:dyDescent="0.3">
      <c r="A74" s="13"/>
      <c r="C74" s="1"/>
      <c r="D74" s="1"/>
      <c r="E74" s="1"/>
      <c r="F74" s="1"/>
    </row>
    <row r="75" spans="1:6" s="85" customFormat="1" x14ac:dyDescent="0.3">
      <c r="A75" s="13"/>
      <c r="C75" s="1"/>
      <c r="D75" s="1"/>
      <c r="E75" s="1"/>
      <c r="F75" s="1"/>
    </row>
    <row r="76" spans="1:6" s="85" customFormat="1" x14ac:dyDescent="0.3">
      <c r="A76" s="18"/>
      <c r="C76" s="1"/>
      <c r="D76" s="1"/>
      <c r="E76" s="1"/>
      <c r="F76" s="1"/>
    </row>
    <row r="77" spans="1:6" s="85" customFormat="1" x14ac:dyDescent="0.3">
      <c r="A77" s="18"/>
      <c r="C77" s="1"/>
      <c r="D77" s="1"/>
      <c r="E77" s="1"/>
      <c r="F77" s="1"/>
    </row>
    <row r="78" spans="1:6" s="85" customFormat="1" x14ac:dyDescent="0.3">
      <c r="A78" s="2"/>
      <c r="C78" s="1"/>
      <c r="D78" s="1"/>
      <c r="E78" s="1"/>
      <c r="F78" s="1"/>
    </row>
    <row r="79" spans="1:6" s="85" customFormat="1" x14ac:dyDescent="0.3">
      <c r="A79" s="15"/>
      <c r="C79" s="1"/>
      <c r="D79" s="1"/>
      <c r="E79" s="1"/>
      <c r="F79" s="1"/>
    </row>
    <row r="80" spans="1:6" s="85" customFormat="1" x14ac:dyDescent="0.3">
      <c r="A80" s="13"/>
      <c r="C80" s="1"/>
      <c r="D80" s="1"/>
      <c r="E80" s="1"/>
      <c r="F80" s="1"/>
    </row>
    <row r="81" spans="1:6" s="85" customFormat="1" x14ac:dyDescent="0.3">
      <c r="A81" s="15"/>
      <c r="C81" s="1"/>
      <c r="D81" s="1"/>
      <c r="E81" s="1"/>
      <c r="F81" s="1"/>
    </row>
    <row r="82" spans="1:6" s="85" customFormat="1" x14ac:dyDescent="0.3">
      <c r="A82" s="13"/>
      <c r="C82" s="1"/>
      <c r="D82" s="1"/>
      <c r="E82" s="1"/>
      <c r="F82" s="1"/>
    </row>
    <row r="83" spans="1:6" s="85" customFormat="1" x14ac:dyDescent="0.3">
      <c r="A83" s="13"/>
      <c r="C83" s="1"/>
      <c r="D83" s="1"/>
      <c r="E83" s="1"/>
      <c r="F83" s="1"/>
    </row>
    <row r="84" spans="1:6" s="85" customFormat="1" x14ac:dyDescent="0.3">
      <c r="A84" s="13"/>
      <c r="C84" s="1"/>
      <c r="D84" s="1"/>
      <c r="E84" s="1"/>
      <c r="F84" s="1"/>
    </row>
    <row r="85" spans="1:6" s="85" customFormat="1" x14ac:dyDescent="0.3">
      <c r="A85" s="13"/>
      <c r="C85" s="1"/>
      <c r="D85" s="1"/>
      <c r="E85" s="1"/>
      <c r="F85" s="1"/>
    </row>
    <row r="86" spans="1:6" s="85" customFormat="1" x14ac:dyDescent="0.3">
      <c r="A86" s="13"/>
      <c r="C86" s="1"/>
      <c r="D86" s="1"/>
      <c r="E86" s="1"/>
      <c r="F86" s="1"/>
    </row>
    <row r="87" spans="1:6" s="85" customFormat="1" x14ac:dyDescent="0.3">
      <c r="A87" s="13"/>
      <c r="C87" s="1"/>
      <c r="D87" s="1"/>
      <c r="E87" s="1"/>
      <c r="F87" s="1"/>
    </row>
    <row r="88" spans="1:6" s="85" customFormat="1" x14ac:dyDescent="0.3">
      <c r="A88" s="13"/>
      <c r="C88" s="1"/>
      <c r="D88" s="1"/>
      <c r="E88" s="1"/>
      <c r="F88" s="1"/>
    </row>
    <row r="89" spans="1:6" s="85" customFormat="1" x14ac:dyDescent="0.3">
      <c r="A89" s="13"/>
      <c r="C89" s="1"/>
      <c r="D89" s="1"/>
      <c r="E89" s="1"/>
      <c r="F89" s="1"/>
    </row>
    <row r="90" spans="1:6" s="85" customFormat="1" x14ac:dyDescent="0.3">
      <c r="A90" s="13"/>
      <c r="C90" s="1"/>
      <c r="D90" s="1"/>
      <c r="E90" s="1"/>
      <c r="F90" s="1"/>
    </row>
    <row r="91" spans="1:6" s="85" customFormat="1" x14ac:dyDescent="0.3">
      <c r="A91" s="13"/>
      <c r="C91" s="1"/>
      <c r="D91" s="1"/>
      <c r="E91" s="1"/>
      <c r="F91" s="1"/>
    </row>
    <row r="92" spans="1:6" s="85" customFormat="1" x14ac:dyDescent="0.3">
      <c r="A92" s="15"/>
      <c r="C92" s="1"/>
      <c r="D92" s="1"/>
      <c r="E92" s="1"/>
      <c r="F92" s="1"/>
    </row>
    <row r="93" spans="1:6" x14ac:dyDescent="0.3">
      <c r="A93" s="13"/>
    </row>
    <row r="94" spans="1:6" s="85" customFormat="1" x14ac:dyDescent="0.3">
      <c r="A94" s="13"/>
      <c r="C94" s="1"/>
      <c r="D94" s="1"/>
      <c r="E94" s="1"/>
      <c r="F94" s="1"/>
    </row>
    <row r="95" spans="1:6" s="85" customFormat="1" x14ac:dyDescent="0.3">
      <c r="A95" s="13"/>
      <c r="C95" s="1"/>
      <c r="D95" s="1"/>
      <c r="E95" s="1"/>
      <c r="F95" s="1"/>
    </row>
    <row r="96" spans="1:6" s="85" customFormat="1" x14ac:dyDescent="0.3">
      <c r="A96" s="13"/>
      <c r="C96" s="1"/>
      <c r="D96" s="1"/>
      <c r="E96" s="1"/>
      <c r="F96" s="1"/>
    </row>
    <row r="97" spans="1:6" s="85" customFormat="1" x14ac:dyDescent="0.3">
      <c r="A97" s="13"/>
      <c r="C97" s="1"/>
      <c r="D97" s="1"/>
      <c r="E97" s="1"/>
      <c r="F97" s="1"/>
    </row>
    <row r="98" spans="1:6" s="85" customFormat="1" x14ac:dyDescent="0.3">
      <c r="A98" s="13"/>
      <c r="C98" s="1"/>
      <c r="D98" s="1"/>
      <c r="E98" s="1"/>
      <c r="F98" s="1"/>
    </row>
    <row r="99" spans="1:6" s="85" customFormat="1" x14ac:dyDescent="0.3">
      <c r="A99" s="13"/>
      <c r="C99" s="1"/>
      <c r="D99" s="1"/>
      <c r="E99" s="1"/>
      <c r="F99" s="1"/>
    </row>
    <row r="100" spans="1:6" s="85" customFormat="1" x14ac:dyDescent="0.3">
      <c r="A100" s="13"/>
      <c r="C100" s="1"/>
      <c r="D100" s="1"/>
      <c r="E100" s="1"/>
      <c r="F100" s="1"/>
    </row>
    <row r="101" spans="1:6" s="85" customFormat="1" x14ac:dyDescent="0.3">
      <c r="A101" s="13"/>
      <c r="C101" s="1"/>
      <c r="D101" s="1"/>
      <c r="E101" s="1"/>
      <c r="F101" s="1"/>
    </row>
    <row r="102" spans="1:6" s="85" customFormat="1" x14ac:dyDescent="0.3">
      <c r="A102" s="18"/>
      <c r="C102" s="1"/>
      <c r="D102" s="1"/>
      <c r="E102" s="1"/>
      <c r="F102" s="1"/>
    </row>
    <row r="103" spans="1:6" s="85" customFormat="1" x14ac:dyDescent="0.3">
      <c r="A103" s="13"/>
      <c r="C103" s="1"/>
      <c r="D103" s="1"/>
      <c r="E103" s="1"/>
      <c r="F103" s="1"/>
    </row>
    <row r="104" spans="1:6" s="85" customFormat="1" x14ac:dyDescent="0.3">
      <c r="A104" s="13"/>
      <c r="C104" s="1"/>
      <c r="D104" s="1"/>
      <c r="E104" s="1"/>
      <c r="F104" s="1"/>
    </row>
    <row r="105" spans="1:6" s="85" customFormat="1" x14ac:dyDescent="0.3">
      <c r="A105" s="15"/>
      <c r="C105" s="1"/>
      <c r="D105" s="1"/>
      <c r="E105" s="1"/>
      <c r="F105" s="1"/>
    </row>
    <row r="106" spans="1:6" s="85" customFormat="1" x14ac:dyDescent="0.3">
      <c r="A106" s="13"/>
      <c r="C106" s="1"/>
      <c r="D106" s="1"/>
      <c r="E106" s="1"/>
      <c r="F106" s="1"/>
    </row>
    <row r="107" spans="1:6" s="85" customFormat="1" x14ac:dyDescent="0.3">
      <c r="A107" s="15"/>
      <c r="C107" s="1"/>
      <c r="D107" s="1"/>
      <c r="E107" s="1"/>
      <c r="F107" s="1"/>
    </row>
    <row r="108" spans="1:6" s="85" customFormat="1" x14ac:dyDescent="0.3">
      <c r="A108" s="16"/>
      <c r="C108" s="1"/>
      <c r="D108" s="1"/>
      <c r="E108" s="1"/>
      <c r="F108" s="1"/>
    </row>
    <row r="109" spans="1:6" s="85" customFormat="1" x14ac:dyDescent="0.3">
      <c r="A109" s="13"/>
      <c r="C109" s="1"/>
      <c r="D109" s="1"/>
      <c r="E109" s="1"/>
      <c r="F109" s="1"/>
    </row>
    <row r="110" spans="1:6" s="85" customFormat="1" x14ac:dyDescent="0.3">
      <c r="A110" s="13"/>
      <c r="C110" s="1"/>
      <c r="D110" s="1"/>
      <c r="E110" s="1"/>
      <c r="F110" s="1"/>
    </row>
    <row r="111" spans="1:6" s="85" customFormat="1" x14ac:dyDescent="0.3">
      <c r="A111" s="13"/>
      <c r="C111" s="1"/>
      <c r="D111" s="1"/>
      <c r="E111" s="1"/>
      <c r="F111" s="1"/>
    </row>
    <row r="112" spans="1:6" s="85" customFormat="1" x14ac:dyDescent="0.3">
      <c r="A112" s="13"/>
      <c r="C112" s="1"/>
      <c r="D112" s="1"/>
      <c r="E112" s="1"/>
      <c r="F112" s="1"/>
    </row>
    <row r="113" spans="1:6" s="85" customFormat="1" x14ac:dyDescent="0.3">
      <c r="A113" s="13"/>
      <c r="C113" s="1"/>
      <c r="D113" s="1"/>
      <c r="E113" s="1"/>
      <c r="F113" s="1"/>
    </row>
    <row r="114" spans="1:6" s="85" customFormat="1" x14ac:dyDescent="0.3">
      <c r="A114" s="13"/>
      <c r="C114" s="1"/>
      <c r="D114" s="1"/>
      <c r="E114" s="1"/>
      <c r="F114" s="1"/>
    </row>
    <row r="115" spans="1:6" s="85" customFormat="1" x14ac:dyDescent="0.3">
      <c r="A115" s="13"/>
      <c r="C115" s="1"/>
      <c r="D115" s="1"/>
      <c r="E115" s="1"/>
      <c r="F115" s="1"/>
    </row>
    <row r="116" spans="1:6" s="85" customFormat="1" x14ac:dyDescent="0.3">
      <c r="A116" s="13"/>
      <c r="C116" s="1"/>
      <c r="D116" s="1"/>
      <c r="E116" s="1"/>
      <c r="F116" s="1"/>
    </row>
    <row r="117" spans="1:6" s="85" customFormat="1" x14ac:dyDescent="0.3">
      <c r="A117" s="13"/>
      <c r="C117" s="1"/>
      <c r="D117" s="1"/>
      <c r="E117" s="1"/>
      <c r="F117" s="1"/>
    </row>
    <row r="118" spans="1:6" s="85" customFormat="1" x14ac:dyDescent="0.3">
      <c r="A118" s="13"/>
      <c r="C118" s="1"/>
      <c r="D118" s="1"/>
      <c r="E118" s="1"/>
      <c r="F118" s="1"/>
    </row>
    <row r="119" spans="1:6" s="85" customFormat="1" x14ac:dyDescent="0.3">
      <c r="A119" s="13"/>
      <c r="C119" s="1"/>
      <c r="D119" s="1"/>
      <c r="E119" s="1"/>
      <c r="F119" s="1"/>
    </row>
    <row r="120" spans="1:6" s="85" customFormat="1" x14ac:dyDescent="0.3">
      <c r="A120" s="13"/>
      <c r="C120" s="1"/>
      <c r="D120" s="1"/>
      <c r="E120" s="1"/>
      <c r="F120" s="1"/>
    </row>
    <row r="121" spans="1:6" s="85" customFormat="1" x14ac:dyDescent="0.3">
      <c r="A121" s="13"/>
      <c r="C121" s="1"/>
      <c r="D121" s="1"/>
      <c r="E121" s="1"/>
      <c r="F121" s="1"/>
    </row>
    <row r="122" spans="1:6" s="85" customFormat="1" x14ac:dyDescent="0.3">
      <c r="A122" s="13"/>
      <c r="C122" s="1"/>
      <c r="D122" s="1"/>
      <c r="E122" s="1"/>
      <c r="F122" s="1"/>
    </row>
    <row r="123" spans="1:6" s="85" customFormat="1" x14ac:dyDescent="0.3">
      <c r="A123" s="15"/>
      <c r="C123" s="1"/>
      <c r="D123" s="1"/>
      <c r="E123" s="1"/>
      <c r="F123" s="1"/>
    </row>
    <row r="124" spans="1:6" s="85" customFormat="1" x14ac:dyDescent="0.3">
      <c r="A124" s="13"/>
      <c r="C124" s="1"/>
      <c r="D124" s="1"/>
      <c r="E124" s="1"/>
      <c r="F124" s="1"/>
    </row>
    <row r="125" spans="1:6" s="85" customFormat="1" x14ac:dyDescent="0.3">
      <c r="A125" s="13"/>
      <c r="C125" s="1"/>
      <c r="D125" s="1"/>
      <c r="E125" s="1"/>
      <c r="F125" s="1"/>
    </row>
    <row r="126" spans="1:6" s="85" customFormat="1" x14ac:dyDescent="0.3">
      <c r="A126" s="13"/>
      <c r="C126" s="1"/>
      <c r="D126" s="1"/>
      <c r="E126" s="1"/>
      <c r="F126" s="1"/>
    </row>
    <row r="127" spans="1:6" s="85" customFormat="1" x14ac:dyDescent="0.3">
      <c r="A127" s="13"/>
      <c r="C127" s="1"/>
      <c r="D127" s="1"/>
      <c r="E127" s="1"/>
      <c r="F127" s="1"/>
    </row>
    <row r="128" spans="1:6" s="85" customFormat="1" x14ac:dyDescent="0.3">
      <c r="A128" s="13"/>
      <c r="C128" s="1"/>
      <c r="D128" s="1"/>
      <c r="E128" s="1"/>
      <c r="F128" s="1"/>
    </row>
    <row r="129" spans="1:6" s="85" customFormat="1" x14ac:dyDescent="0.3">
      <c r="A129" s="13"/>
      <c r="C129" s="1"/>
      <c r="D129" s="1"/>
      <c r="E129" s="1"/>
      <c r="F129" s="1"/>
    </row>
    <row r="130" spans="1:6" s="85" customFormat="1" x14ac:dyDescent="0.3">
      <c r="A130" s="13"/>
      <c r="C130" s="1"/>
      <c r="D130" s="1"/>
      <c r="E130" s="1"/>
      <c r="F130" s="1"/>
    </row>
    <row r="131" spans="1:6" s="85" customFormat="1" x14ac:dyDescent="0.3">
      <c r="A131" s="13"/>
      <c r="C131" s="1"/>
      <c r="D131" s="1"/>
      <c r="E131" s="1"/>
      <c r="F131" s="1"/>
    </row>
    <row r="132" spans="1:6" s="85" customFormat="1" x14ac:dyDescent="0.3">
      <c r="A132" s="13"/>
      <c r="C132" s="1"/>
      <c r="D132" s="1"/>
      <c r="E132" s="1"/>
      <c r="F132" s="1"/>
    </row>
    <row r="133" spans="1:6" s="85" customFormat="1" x14ac:dyDescent="0.3">
      <c r="A133" s="2"/>
      <c r="C133" s="1"/>
      <c r="D133" s="1"/>
      <c r="E133" s="1"/>
      <c r="F133" s="1"/>
    </row>
    <row r="134" spans="1:6" s="85" customFormat="1" x14ac:dyDescent="0.3">
      <c r="A134" s="16"/>
      <c r="C134" s="1"/>
      <c r="D134" s="1"/>
      <c r="E134" s="1"/>
      <c r="F134" s="1"/>
    </row>
    <row r="135" spans="1:6" s="85" customFormat="1" x14ac:dyDescent="0.3">
      <c r="A135" s="15"/>
      <c r="C135" s="1"/>
      <c r="D135" s="1"/>
      <c r="E135" s="1"/>
      <c r="F135" s="1"/>
    </row>
    <row r="136" spans="1:6" s="85" customFormat="1" x14ac:dyDescent="0.3">
      <c r="A136" s="16"/>
      <c r="C136" s="1"/>
      <c r="D136" s="1"/>
      <c r="E136" s="1"/>
      <c r="F136" s="1"/>
    </row>
    <row r="137" spans="1:6" s="85" customFormat="1" x14ac:dyDescent="0.3">
      <c r="A137" s="13"/>
      <c r="C137" s="1"/>
      <c r="D137" s="1"/>
      <c r="E137" s="1"/>
      <c r="F137" s="1"/>
    </row>
    <row r="138" spans="1:6" s="85" customFormat="1" x14ac:dyDescent="0.3">
      <c r="A138" s="13"/>
      <c r="C138" s="1"/>
      <c r="D138" s="1"/>
      <c r="E138" s="1"/>
      <c r="F138" s="1"/>
    </row>
    <row r="139" spans="1:6" s="85" customFormat="1" x14ac:dyDescent="0.3">
      <c r="A139" s="13"/>
      <c r="C139" s="1"/>
      <c r="D139" s="1"/>
      <c r="E139" s="1"/>
      <c r="F139" s="1"/>
    </row>
    <row r="140" spans="1:6" s="85" customFormat="1" x14ac:dyDescent="0.3">
      <c r="A140" s="13"/>
      <c r="C140" s="1"/>
      <c r="D140" s="1"/>
      <c r="E140" s="1"/>
      <c r="F140" s="1"/>
    </row>
    <row r="141" spans="1:6" s="85" customFormat="1" x14ac:dyDescent="0.3">
      <c r="A141" s="13"/>
      <c r="C141" s="1"/>
      <c r="D141" s="1"/>
      <c r="E141" s="1"/>
      <c r="F141" s="1"/>
    </row>
    <row r="142" spans="1:6" s="85" customFormat="1" x14ac:dyDescent="0.3">
      <c r="A142" s="13"/>
      <c r="C142" s="1"/>
      <c r="D142" s="1"/>
      <c r="E142" s="1"/>
      <c r="F142" s="1"/>
    </row>
    <row r="143" spans="1:6" s="85" customFormat="1" x14ac:dyDescent="0.3">
      <c r="A143" s="18"/>
      <c r="C143" s="1"/>
      <c r="D143" s="1"/>
      <c r="E143" s="1"/>
      <c r="F143" s="1"/>
    </row>
    <row r="144" spans="1:6" s="85" customFormat="1" x14ac:dyDescent="0.3">
      <c r="A144" s="13"/>
      <c r="C144" s="1"/>
      <c r="D144" s="1"/>
      <c r="E144" s="1"/>
      <c r="F144" s="1"/>
    </row>
    <row r="145" spans="1:6" s="85" customFormat="1" x14ac:dyDescent="0.3">
      <c r="A145" s="13"/>
      <c r="C145" s="1"/>
      <c r="D145" s="1"/>
      <c r="E145" s="1"/>
      <c r="F145" s="1"/>
    </row>
    <row r="146" spans="1:6" s="85" customFormat="1" x14ac:dyDescent="0.3">
      <c r="A146" s="15"/>
      <c r="C146" s="1"/>
      <c r="D146" s="1"/>
      <c r="E146" s="1"/>
      <c r="F146" s="1"/>
    </row>
    <row r="147" spans="1:6" s="85" customFormat="1" x14ac:dyDescent="0.3">
      <c r="A147" s="13"/>
      <c r="C147" s="1"/>
      <c r="D147" s="1"/>
      <c r="E147" s="1"/>
      <c r="F147" s="1"/>
    </row>
    <row r="148" spans="1:6" x14ac:dyDescent="0.3">
      <c r="A148" s="15"/>
    </row>
    <row r="149" spans="1:6" s="85" customFormat="1" x14ac:dyDescent="0.3">
      <c r="A149" s="13"/>
      <c r="C149" s="1"/>
      <c r="D149" s="1"/>
      <c r="E149" s="1"/>
      <c r="F149" s="1"/>
    </row>
    <row r="150" spans="1:6" s="85" customFormat="1" x14ac:dyDescent="0.3">
      <c r="A150" s="13"/>
      <c r="C150" s="1"/>
      <c r="D150" s="1"/>
      <c r="E150" s="1"/>
      <c r="F150" s="1"/>
    </row>
    <row r="151" spans="1:6" s="85" customFormat="1" x14ac:dyDescent="0.3">
      <c r="A151" s="13"/>
      <c r="C151" s="1"/>
      <c r="D151" s="1"/>
      <c r="E151" s="1"/>
      <c r="F151" s="1"/>
    </row>
    <row r="152" spans="1:6" s="85" customFormat="1" x14ac:dyDescent="0.3">
      <c r="A152" s="13"/>
      <c r="C152" s="1"/>
      <c r="D152" s="1"/>
      <c r="E152" s="1"/>
      <c r="F152" s="1"/>
    </row>
    <row r="153" spans="1:6" s="85" customFormat="1" x14ac:dyDescent="0.3">
      <c r="A153" s="13"/>
      <c r="C153" s="1"/>
      <c r="D153" s="1"/>
      <c r="E153" s="1"/>
      <c r="F153" s="1"/>
    </row>
    <row r="154" spans="1:6" s="85" customFormat="1" x14ac:dyDescent="0.3">
      <c r="A154" s="13"/>
      <c r="C154" s="1"/>
      <c r="D154" s="1"/>
      <c r="E154" s="1"/>
      <c r="F154" s="1"/>
    </row>
    <row r="155" spans="1:6" s="85" customFormat="1" x14ac:dyDescent="0.3">
      <c r="A155" s="13"/>
      <c r="C155" s="1"/>
      <c r="D155" s="1"/>
      <c r="E155" s="1"/>
      <c r="F155" s="1"/>
    </row>
    <row r="156" spans="1:6" s="85" customFormat="1" x14ac:dyDescent="0.3">
      <c r="A156" s="13"/>
      <c r="C156" s="1"/>
      <c r="D156" s="1"/>
      <c r="E156" s="1"/>
      <c r="F156" s="1"/>
    </row>
    <row r="157" spans="1:6" s="85" customFormat="1" x14ac:dyDescent="0.3">
      <c r="A157" s="13"/>
      <c r="C157" s="1"/>
      <c r="D157" s="1"/>
      <c r="E157" s="1"/>
      <c r="F157" s="1"/>
    </row>
    <row r="158" spans="1:6" s="85" customFormat="1" x14ac:dyDescent="0.3">
      <c r="A158" s="13"/>
      <c r="C158" s="1"/>
      <c r="D158" s="1"/>
      <c r="E158" s="1"/>
      <c r="F158" s="1"/>
    </row>
    <row r="159" spans="1:6" s="85" customFormat="1" x14ac:dyDescent="0.3">
      <c r="A159" s="13"/>
      <c r="C159" s="1"/>
      <c r="D159" s="1"/>
      <c r="E159" s="1"/>
      <c r="F159" s="1"/>
    </row>
    <row r="160" spans="1:6" s="85" customFormat="1" x14ac:dyDescent="0.3">
      <c r="A160" s="13"/>
      <c r="C160" s="1"/>
      <c r="D160" s="1"/>
      <c r="E160" s="1"/>
      <c r="F160" s="1"/>
    </row>
    <row r="161" spans="1:6" s="85" customFormat="1" x14ac:dyDescent="0.3">
      <c r="A161" s="13"/>
      <c r="C161" s="1"/>
      <c r="D161" s="1"/>
      <c r="E161" s="1"/>
      <c r="F161" s="1"/>
    </row>
    <row r="162" spans="1:6" s="85" customFormat="1" x14ac:dyDescent="0.3">
      <c r="A162" s="13"/>
      <c r="C162" s="1"/>
      <c r="D162" s="1"/>
      <c r="E162" s="1"/>
      <c r="F162" s="1"/>
    </row>
    <row r="163" spans="1:6" s="85" customFormat="1" x14ac:dyDescent="0.3">
      <c r="A163" s="13"/>
      <c r="C163" s="1"/>
      <c r="D163" s="1"/>
      <c r="E163" s="1"/>
      <c r="F163" s="1"/>
    </row>
    <row r="164" spans="1:6" s="85" customFormat="1" x14ac:dyDescent="0.3">
      <c r="A164" s="13"/>
      <c r="C164" s="1"/>
      <c r="D164" s="1"/>
      <c r="E164" s="1"/>
      <c r="F164" s="1"/>
    </row>
    <row r="165" spans="1:6" s="85" customFormat="1" x14ac:dyDescent="0.3">
      <c r="A165" s="15"/>
      <c r="C165" s="1"/>
      <c r="D165" s="1"/>
      <c r="E165" s="1"/>
      <c r="F165" s="1"/>
    </row>
    <row r="166" spans="1:6" s="85" customFormat="1" x14ac:dyDescent="0.3">
      <c r="A166" s="13"/>
      <c r="C166" s="1"/>
      <c r="D166" s="1"/>
      <c r="E166" s="1"/>
      <c r="F166" s="1"/>
    </row>
    <row r="167" spans="1:6" s="85" customFormat="1" x14ac:dyDescent="0.3">
      <c r="A167" s="13"/>
      <c r="C167" s="1"/>
      <c r="D167" s="1"/>
      <c r="E167" s="1"/>
      <c r="F167" s="1"/>
    </row>
    <row r="168" spans="1:6" s="85" customFormat="1" x14ac:dyDescent="0.3">
      <c r="A168" s="13"/>
      <c r="C168" s="1"/>
      <c r="D168" s="1"/>
      <c r="E168" s="1"/>
      <c r="F168" s="1"/>
    </row>
    <row r="169" spans="1:6" s="85" customFormat="1" x14ac:dyDescent="0.3">
      <c r="A169" s="13"/>
      <c r="C169" s="1"/>
      <c r="D169" s="1"/>
      <c r="E169" s="1"/>
      <c r="F169" s="1"/>
    </row>
    <row r="170" spans="1:6" s="85" customFormat="1" x14ac:dyDescent="0.3">
      <c r="A170" s="13"/>
      <c r="C170" s="1"/>
      <c r="D170" s="1"/>
      <c r="E170" s="1"/>
      <c r="F170" s="1"/>
    </row>
    <row r="171" spans="1:6" s="85" customFormat="1" x14ac:dyDescent="0.3">
      <c r="A171" s="13"/>
      <c r="C171" s="1"/>
      <c r="D171" s="1"/>
      <c r="E171" s="1"/>
      <c r="F171" s="1"/>
    </row>
    <row r="172" spans="1:6" s="85" customFormat="1" x14ac:dyDescent="0.3">
      <c r="A172" s="13"/>
      <c r="C172" s="1"/>
      <c r="D172" s="1"/>
      <c r="E172" s="1"/>
      <c r="F172" s="1"/>
    </row>
    <row r="173" spans="1:6" s="85" customFormat="1" x14ac:dyDescent="0.3">
      <c r="A173" s="13"/>
      <c r="C173" s="1"/>
      <c r="D173" s="1"/>
      <c r="E173" s="1"/>
      <c r="F173" s="1"/>
    </row>
    <row r="174" spans="1:6" s="85" customFormat="1" x14ac:dyDescent="0.3">
      <c r="A174" s="13"/>
      <c r="C174" s="1"/>
      <c r="D174" s="1"/>
      <c r="E174" s="1"/>
      <c r="F174" s="1"/>
    </row>
    <row r="175" spans="1:6" s="85" customFormat="1" x14ac:dyDescent="0.3">
      <c r="A175" s="13"/>
      <c r="C175" s="1"/>
      <c r="D175" s="1"/>
      <c r="E175" s="1"/>
      <c r="F175" s="1"/>
    </row>
    <row r="176" spans="1:6" s="85" customFormat="1" x14ac:dyDescent="0.3">
      <c r="A176" s="2"/>
      <c r="C176" s="1"/>
      <c r="D176" s="1"/>
      <c r="E176" s="1"/>
      <c r="F176" s="1"/>
    </row>
    <row r="177" spans="1:6" s="85" customFormat="1" x14ac:dyDescent="0.3">
      <c r="A177" s="13"/>
      <c r="C177" s="1"/>
      <c r="D177" s="1"/>
      <c r="E177" s="1"/>
      <c r="F177" s="1"/>
    </row>
    <row r="178" spans="1:6" s="85" customFormat="1" x14ac:dyDescent="0.3">
      <c r="A178" s="13"/>
      <c r="C178" s="1"/>
      <c r="D178" s="1"/>
      <c r="E178" s="1"/>
      <c r="F178" s="1"/>
    </row>
    <row r="179" spans="1:6" s="85" customFormat="1" x14ac:dyDescent="0.3">
      <c r="A179" s="18"/>
      <c r="C179" s="1"/>
      <c r="D179" s="1"/>
      <c r="E179" s="1"/>
      <c r="F179" s="1"/>
    </row>
    <row r="180" spans="1:6" s="85" customFormat="1" x14ac:dyDescent="0.3">
      <c r="A180" s="13"/>
      <c r="C180" s="1"/>
      <c r="D180" s="1"/>
      <c r="E180" s="1"/>
      <c r="F180" s="1"/>
    </row>
    <row r="181" spans="1:6" s="85" customFormat="1" x14ac:dyDescent="0.3">
      <c r="A181" s="19"/>
      <c r="C181" s="1"/>
      <c r="D181" s="1"/>
      <c r="E181" s="1"/>
      <c r="F181" s="1"/>
    </row>
    <row r="182" spans="1:6" s="85" customFormat="1" x14ac:dyDescent="0.3">
      <c r="A182" s="20"/>
      <c r="C182" s="1"/>
      <c r="D182" s="1"/>
      <c r="E182" s="1"/>
      <c r="F182" s="1"/>
    </row>
    <row r="183" spans="1:6" s="85" customFormat="1" x14ac:dyDescent="0.3">
      <c r="A183" s="19"/>
      <c r="C183" s="1"/>
      <c r="D183" s="1"/>
      <c r="E183" s="1"/>
      <c r="F183" s="1"/>
    </row>
    <row r="184" spans="1:6" s="85" customFormat="1" x14ac:dyDescent="0.3">
      <c r="A184" s="20"/>
      <c r="C184" s="1"/>
      <c r="D184" s="1"/>
      <c r="E184" s="1"/>
      <c r="F184" s="1"/>
    </row>
    <row r="185" spans="1:6" s="85" customFormat="1" x14ac:dyDescent="0.3">
      <c r="A185" s="19"/>
      <c r="C185" s="1"/>
      <c r="D185" s="1"/>
      <c r="E185" s="1"/>
      <c r="F185" s="1"/>
    </row>
    <row r="186" spans="1:6" s="85" customFormat="1" x14ac:dyDescent="0.3">
      <c r="A186" s="21"/>
      <c r="C186" s="1"/>
      <c r="D186" s="1"/>
      <c r="E186" s="1"/>
      <c r="F186" s="1"/>
    </row>
    <row r="187" spans="1:6" s="85" customFormat="1" x14ac:dyDescent="0.3">
      <c r="A187" s="13"/>
      <c r="C187" s="1"/>
      <c r="D187" s="1"/>
      <c r="E187" s="1"/>
      <c r="F187" s="1"/>
    </row>
    <row r="188" spans="1:6" s="85" customFormat="1" x14ac:dyDescent="0.3">
      <c r="A188" s="13"/>
      <c r="C188" s="1"/>
      <c r="D188" s="1"/>
      <c r="E188" s="1"/>
      <c r="F188" s="1"/>
    </row>
    <row r="189" spans="1:6" s="85" customFormat="1" x14ac:dyDescent="0.3">
      <c r="A189" s="13"/>
      <c r="C189" s="1"/>
      <c r="D189" s="1"/>
      <c r="E189" s="1"/>
      <c r="F189" s="1"/>
    </row>
    <row r="190" spans="1:6" s="85" customFormat="1" x14ac:dyDescent="0.3">
      <c r="A190" s="13"/>
      <c r="C190" s="1"/>
      <c r="D190" s="1"/>
      <c r="E190" s="1"/>
      <c r="F190" s="1"/>
    </row>
    <row r="191" spans="1:6" x14ac:dyDescent="0.3">
      <c r="A191" s="13"/>
    </row>
    <row r="192" spans="1:6" s="85" customFormat="1" x14ac:dyDescent="0.3">
      <c r="A192" s="13"/>
      <c r="C192" s="1"/>
      <c r="D192" s="1"/>
      <c r="E192" s="1"/>
      <c r="F192" s="1"/>
    </row>
    <row r="193" spans="1:6" s="85" customFormat="1" x14ac:dyDescent="0.3">
      <c r="A193" s="13"/>
      <c r="C193" s="1"/>
      <c r="D193" s="1"/>
      <c r="E193" s="1"/>
      <c r="F193" s="1"/>
    </row>
    <row r="194" spans="1:6" s="85" customFormat="1" x14ac:dyDescent="0.3">
      <c r="A194" s="13"/>
      <c r="C194" s="1"/>
      <c r="D194" s="1"/>
      <c r="E194" s="1"/>
      <c r="F194" s="1"/>
    </row>
    <row r="195" spans="1:6" x14ac:dyDescent="0.3">
      <c r="A195" s="13"/>
    </row>
    <row r="196" spans="1:6" x14ac:dyDescent="0.3">
      <c r="A196" s="13"/>
    </row>
    <row r="197" spans="1:6" x14ac:dyDescent="0.3">
      <c r="A197" s="13"/>
    </row>
    <row r="198" spans="1:6" x14ac:dyDescent="0.3">
      <c r="A198" s="13"/>
    </row>
    <row r="199" spans="1:6" x14ac:dyDescent="0.3">
      <c r="A199" s="13"/>
    </row>
    <row r="200" spans="1:6" x14ac:dyDescent="0.3">
      <c r="A200" s="13"/>
    </row>
    <row r="201" spans="1:6" s="2" customFormat="1" x14ac:dyDescent="0.3">
      <c r="A201" s="13"/>
      <c r="B201" s="85"/>
    </row>
    <row r="202" spans="1:6" s="2" customFormat="1" x14ac:dyDescent="0.3">
      <c r="A202" s="13"/>
      <c r="B202" s="85"/>
    </row>
    <row r="203" spans="1:6" s="2" customFormat="1" x14ac:dyDescent="0.3">
      <c r="A203" s="13"/>
      <c r="B203" s="85"/>
    </row>
    <row r="204" spans="1:6" s="2" customFormat="1" x14ac:dyDescent="0.3">
      <c r="A204" s="13"/>
      <c r="B204" s="85"/>
    </row>
    <row r="205" spans="1:6" s="2" customFormat="1" x14ac:dyDescent="0.3">
      <c r="A205" s="15"/>
      <c r="B205" s="85"/>
    </row>
    <row r="206" spans="1:6" s="2" customFormat="1" x14ac:dyDescent="0.3">
      <c r="A206" s="13"/>
      <c r="B206" s="85"/>
    </row>
    <row r="207" spans="1:6" s="2" customFormat="1" x14ac:dyDescent="0.3">
      <c r="A207" s="13"/>
      <c r="B207" s="85"/>
    </row>
    <row r="208" spans="1:6" s="2" customFormat="1" x14ac:dyDescent="0.3">
      <c r="A208" s="13"/>
      <c r="B208" s="85"/>
    </row>
    <row r="209" spans="1:2" s="2" customFormat="1" x14ac:dyDescent="0.3">
      <c r="A209" s="13"/>
      <c r="B209" s="85"/>
    </row>
    <row r="210" spans="1:2" s="2" customFormat="1" x14ac:dyDescent="0.3">
      <c r="A210" s="13"/>
      <c r="B210" s="85"/>
    </row>
    <row r="211" spans="1:2" s="2" customFormat="1" x14ac:dyDescent="0.3">
      <c r="A211" s="13"/>
      <c r="B211" s="85"/>
    </row>
    <row r="212" spans="1:2" s="2" customFormat="1" x14ac:dyDescent="0.3">
      <c r="A212" s="13"/>
      <c r="B212" s="85"/>
    </row>
    <row r="213" spans="1:2" s="2" customFormat="1" x14ac:dyDescent="0.3">
      <c r="A213" s="13"/>
      <c r="B213" s="85"/>
    </row>
    <row r="214" spans="1:2" s="2" customFormat="1" x14ac:dyDescent="0.3">
      <c r="A214" s="13"/>
      <c r="B214" s="85"/>
    </row>
    <row r="215" spans="1:2" s="2" customFormat="1" x14ac:dyDescent="0.3">
      <c r="A215" s="13"/>
      <c r="B215" s="85"/>
    </row>
    <row r="216" spans="1:2" s="2" customFormat="1" x14ac:dyDescent="0.3">
      <c r="A216" s="13"/>
      <c r="B216" s="85"/>
    </row>
    <row r="217" spans="1:2" s="2" customFormat="1" x14ac:dyDescent="0.3">
      <c r="A217" s="13"/>
      <c r="B217" s="85"/>
    </row>
    <row r="218" spans="1:2" s="2" customFormat="1" x14ac:dyDescent="0.3">
      <c r="A218" s="13"/>
      <c r="B218" s="85"/>
    </row>
    <row r="219" spans="1:2" s="2" customFormat="1" x14ac:dyDescent="0.3">
      <c r="A219" s="13"/>
      <c r="B219" s="85"/>
    </row>
    <row r="220" spans="1:2" s="2" customFormat="1" x14ac:dyDescent="0.3">
      <c r="A220" s="13"/>
      <c r="B220" s="85"/>
    </row>
    <row r="221" spans="1:2" s="2" customFormat="1" x14ac:dyDescent="0.3">
      <c r="A221" s="13"/>
      <c r="B221" s="85"/>
    </row>
    <row r="222" spans="1:2" s="2" customFormat="1" x14ac:dyDescent="0.3">
      <c r="A222" s="13"/>
      <c r="B222" s="85"/>
    </row>
    <row r="223" spans="1:2" s="2" customFormat="1" x14ac:dyDescent="0.3">
      <c r="A223" s="13"/>
      <c r="B223" s="85"/>
    </row>
    <row r="224" spans="1:2" s="2" customFormat="1" x14ac:dyDescent="0.3">
      <c r="A224" s="13"/>
      <c r="B224" s="85"/>
    </row>
    <row r="225" spans="1:2" s="2" customFormat="1" x14ac:dyDescent="0.3">
      <c r="A225" s="18"/>
      <c r="B225" s="85"/>
    </row>
    <row r="226" spans="1:2" s="2" customFormat="1" x14ac:dyDescent="0.3">
      <c r="A226" s="13"/>
      <c r="B226" s="85"/>
    </row>
    <row r="227" spans="1:2" s="2" customFormat="1" x14ac:dyDescent="0.3">
      <c r="A227" s="13"/>
      <c r="B227" s="85"/>
    </row>
    <row r="228" spans="1:2" s="2" customFormat="1" x14ac:dyDescent="0.3">
      <c r="A228" s="23"/>
      <c r="B228" s="85"/>
    </row>
    <row r="229" spans="1:2" s="2" customFormat="1" x14ac:dyDescent="0.3">
      <c r="A229" s="13"/>
      <c r="B229" s="85"/>
    </row>
    <row r="230" spans="1:2" s="2" customFormat="1" x14ac:dyDescent="0.3">
      <c r="A230" s="15"/>
      <c r="B230" s="85"/>
    </row>
    <row r="231" spans="1:2" s="2" customFormat="1" x14ac:dyDescent="0.3">
      <c r="A231" s="16"/>
      <c r="B231" s="85"/>
    </row>
    <row r="232" spans="1:2" s="2" customFormat="1" x14ac:dyDescent="0.3">
      <c r="B232" s="85"/>
    </row>
    <row r="233" spans="1:2" s="2" customFormat="1" x14ac:dyDescent="0.3">
      <c r="B233" s="85"/>
    </row>
    <row r="234" spans="1:2" s="2" customFormat="1" x14ac:dyDescent="0.3">
      <c r="B234" s="85"/>
    </row>
    <row r="235" spans="1:2" s="2" customFormat="1" x14ac:dyDescent="0.3">
      <c r="B235" s="85"/>
    </row>
    <row r="236" spans="1:2" s="2" customFormat="1" x14ac:dyDescent="0.3">
      <c r="A236" s="15"/>
      <c r="B236" s="85"/>
    </row>
    <row r="237" spans="1:2" s="2" customFormat="1" x14ac:dyDescent="0.3">
      <c r="A237" s="13"/>
      <c r="B237" s="85"/>
    </row>
    <row r="238" spans="1:2" s="2" customFormat="1" x14ac:dyDescent="0.3">
      <c r="A238" s="13"/>
      <c r="B238" s="85"/>
    </row>
    <row r="239" spans="1:2" s="2" customFormat="1" x14ac:dyDescent="0.3">
      <c r="A239" s="13"/>
      <c r="B239" s="85"/>
    </row>
    <row r="240" spans="1:2" s="2" customFormat="1" x14ac:dyDescent="0.3">
      <c r="A240" s="13"/>
      <c r="B240" s="85"/>
    </row>
    <row r="241" spans="1:2" s="2" customFormat="1" x14ac:dyDescent="0.3">
      <c r="A241" s="15"/>
      <c r="B241" s="85"/>
    </row>
    <row r="242" spans="1:2" s="2" customFormat="1" x14ac:dyDescent="0.3">
      <c r="A242" s="13"/>
      <c r="B242" s="85"/>
    </row>
    <row r="243" spans="1:2" s="2" customFormat="1" x14ac:dyDescent="0.3">
      <c r="A243" s="13"/>
      <c r="B243" s="85"/>
    </row>
    <row r="244" spans="1:2" s="2" customFormat="1" x14ac:dyDescent="0.3">
      <c r="A244" s="13"/>
      <c r="B244" s="85"/>
    </row>
    <row r="245" spans="1:2" s="2" customFormat="1" x14ac:dyDescent="0.3">
      <c r="A245" s="13"/>
      <c r="B245" s="85"/>
    </row>
    <row r="246" spans="1:2" s="2" customFormat="1" x14ac:dyDescent="0.3">
      <c r="A246" s="13"/>
      <c r="B246" s="85"/>
    </row>
    <row r="247" spans="1:2" s="2" customFormat="1" x14ac:dyDescent="0.3">
      <c r="A247" s="13"/>
      <c r="B247" s="85"/>
    </row>
    <row r="248" spans="1:2" s="2" customFormat="1" x14ac:dyDescent="0.3">
      <c r="A248" s="13"/>
      <c r="B248" s="85"/>
    </row>
    <row r="249" spans="1:2" s="2" customFormat="1" x14ac:dyDescent="0.3">
      <c r="A249" s="13"/>
      <c r="B249" s="85"/>
    </row>
    <row r="250" spans="1:2" s="2" customFormat="1" x14ac:dyDescent="0.3">
      <c r="A250" s="13"/>
      <c r="B250" s="85"/>
    </row>
    <row r="251" spans="1:2" s="2" customFormat="1" x14ac:dyDescent="0.3">
      <c r="A251" s="13"/>
      <c r="B251" s="85"/>
    </row>
    <row r="252" spans="1:2" s="2" customFormat="1" x14ac:dyDescent="0.3">
      <c r="A252" s="13"/>
      <c r="B252" s="85"/>
    </row>
    <row r="253" spans="1:2" s="2" customFormat="1" x14ac:dyDescent="0.3">
      <c r="A253" s="13"/>
      <c r="B253" s="85"/>
    </row>
    <row r="254" spans="1:2" s="2" customFormat="1" x14ac:dyDescent="0.3">
      <c r="A254" s="16"/>
      <c r="B254" s="85"/>
    </row>
    <row r="255" spans="1:2" s="2" customFormat="1" x14ac:dyDescent="0.3">
      <c r="A255" s="15"/>
      <c r="B255" s="85"/>
    </row>
    <row r="256" spans="1:2" s="2" customFormat="1" x14ac:dyDescent="0.3">
      <c r="A256" s="13"/>
      <c r="B256" s="85"/>
    </row>
    <row r="257" spans="1:2" s="2" customFormat="1" x14ac:dyDescent="0.3">
      <c r="A257" s="13"/>
      <c r="B257" s="85"/>
    </row>
    <row r="258" spans="1:2" s="2" customFormat="1" x14ac:dyDescent="0.3">
      <c r="A258" s="13"/>
      <c r="B258" s="85"/>
    </row>
    <row r="259" spans="1:2" s="2" customFormat="1" x14ac:dyDescent="0.3">
      <c r="A259" s="13"/>
      <c r="B259" s="85"/>
    </row>
    <row r="260" spans="1:2" s="2" customFormat="1" x14ac:dyDescent="0.3">
      <c r="A260" s="13"/>
      <c r="B260" s="85"/>
    </row>
    <row r="261" spans="1:2" s="2" customFormat="1" x14ac:dyDescent="0.3">
      <c r="A261" s="13"/>
      <c r="B261" s="85"/>
    </row>
    <row r="262" spans="1:2" s="2" customFormat="1" x14ac:dyDescent="0.3">
      <c r="A262" s="13"/>
      <c r="B262" s="85"/>
    </row>
    <row r="263" spans="1:2" s="2" customFormat="1" x14ac:dyDescent="0.3">
      <c r="A263" s="13"/>
      <c r="B263" s="85"/>
    </row>
    <row r="264" spans="1:2" s="2" customFormat="1" x14ac:dyDescent="0.3">
      <c r="A264" s="13"/>
      <c r="B264" s="85"/>
    </row>
    <row r="265" spans="1:2" s="2" customFormat="1" x14ac:dyDescent="0.3">
      <c r="A265" s="13"/>
      <c r="B265" s="85"/>
    </row>
    <row r="266" spans="1:2" s="2" customFormat="1" x14ac:dyDescent="0.3">
      <c r="A266" s="13"/>
      <c r="B266" s="85"/>
    </row>
    <row r="267" spans="1:2" s="2" customFormat="1" x14ac:dyDescent="0.3">
      <c r="A267" s="16"/>
      <c r="B267" s="85"/>
    </row>
    <row r="268" spans="1:2" s="2" customFormat="1" x14ac:dyDescent="0.3">
      <c r="A268" s="16"/>
      <c r="B268" s="85"/>
    </row>
    <row r="269" spans="1:2" s="2" customFormat="1" x14ac:dyDescent="0.3">
      <c r="A269" s="15"/>
      <c r="B269" s="85"/>
    </row>
    <row r="270" spans="1:2" s="2" customFormat="1" x14ac:dyDescent="0.3">
      <c r="A270" s="13"/>
      <c r="B270" s="85"/>
    </row>
    <row r="271" spans="1:2" s="2" customFormat="1" x14ac:dyDescent="0.3">
      <c r="A271" s="13"/>
      <c r="B271" s="85"/>
    </row>
    <row r="272" spans="1:2" s="2" customFormat="1" x14ac:dyDescent="0.3">
      <c r="A272" s="13"/>
      <c r="B272" s="85"/>
    </row>
    <row r="273" spans="1:2" s="2" customFormat="1" x14ac:dyDescent="0.3">
      <c r="A273" s="13"/>
      <c r="B273" s="85"/>
    </row>
    <row r="274" spans="1:2" s="2" customFormat="1" x14ac:dyDescent="0.3">
      <c r="A274" s="13"/>
      <c r="B274" s="85"/>
    </row>
    <row r="275" spans="1:2" s="2" customFormat="1" x14ac:dyDescent="0.3">
      <c r="A275" s="13"/>
      <c r="B275" s="85"/>
    </row>
    <row r="276" spans="1:2" s="2" customFormat="1" x14ac:dyDescent="0.3">
      <c r="A276" s="13"/>
      <c r="B276" s="85"/>
    </row>
    <row r="277" spans="1:2" s="2" customFormat="1" x14ac:dyDescent="0.3">
      <c r="A277" s="13"/>
      <c r="B277" s="85"/>
    </row>
    <row r="278" spans="1:2" s="2" customFormat="1" x14ac:dyDescent="0.3">
      <c r="A278" s="13"/>
      <c r="B278" s="85"/>
    </row>
    <row r="279" spans="1:2" s="2" customFormat="1" x14ac:dyDescent="0.3">
      <c r="A279" s="13"/>
      <c r="B279" s="85"/>
    </row>
    <row r="280" spans="1:2" s="2" customFormat="1" x14ac:dyDescent="0.3">
      <c r="A280" s="13"/>
      <c r="B280" s="85"/>
    </row>
    <row r="281" spans="1:2" s="2" customFormat="1" x14ac:dyDescent="0.3">
      <c r="A281" s="13"/>
      <c r="B281" s="85"/>
    </row>
    <row r="282" spans="1:2" s="2" customFormat="1" x14ac:dyDescent="0.3">
      <c r="A282" s="13"/>
      <c r="B282" s="85"/>
    </row>
    <row r="283" spans="1:2" s="2" customFormat="1" x14ac:dyDescent="0.3">
      <c r="A283" s="16"/>
      <c r="B283" s="85"/>
    </row>
    <row r="284" spans="1:2" s="2" customFormat="1" x14ac:dyDescent="0.3">
      <c r="A284" s="15"/>
      <c r="B284" s="85"/>
    </row>
    <row r="285" spans="1:2" s="2" customFormat="1" x14ac:dyDescent="0.3">
      <c r="A285" s="13"/>
      <c r="B285" s="85"/>
    </row>
    <row r="286" spans="1:2" s="2" customFormat="1" x14ac:dyDescent="0.3">
      <c r="A286" s="13"/>
      <c r="B286" s="85"/>
    </row>
    <row r="287" spans="1:2" s="2" customFormat="1" x14ac:dyDescent="0.3">
      <c r="A287" s="13"/>
      <c r="B287" s="85"/>
    </row>
    <row r="288" spans="1:2" s="2" customFormat="1" x14ac:dyDescent="0.3">
      <c r="A288" s="13"/>
      <c r="B288" s="85"/>
    </row>
    <row r="289" spans="1:2" s="2" customFormat="1" x14ac:dyDescent="0.3">
      <c r="A289" s="13"/>
      <c r="B289" s="85"/>
    </row>
    <row r="290" spans="1:2" s="2" customFormat="1" x14ac:dyDescent="0.3">
      <c r="A290" s="13"/>
      <c r="B290" s="85"/>
    </row>
    <row r="291" spans="1:2" s="2" customFormat="1" x14ac:dyDescent="0.3">
      <c r="A291" s="13"/>
      <c r="B291" s="85"/>
    </row>
    <row r="292" spans="1:2" s="2" customFormat="1" x14ac:dyDescent="0.3">
      <c r="A292" s="13"/>
      <c r="B292" s="85"/>
    </row>
    <row r="293" spans="1:2" s="2" customFormat="1" x14ac:dyDescent="0.3">
      <c r="A293" s="16"/>
      <c r="B293" s="85"/>
    </row>
    <row r="294" spans="1:2" s="2" customFormat="1" x14ac:dyDescent="0.3">
      <c r="A294" s="15"/>
      <c r="B294" s="85"/>
    </row>
    <row r="295" spans="1:2" s="2" customFormat="1" x14ac:dyDescent="0.3">
      <c r="A295" s="13"/>
      <c r="B295" s="85"/>
    </row>
    <row r="296" spans="1:2" s="2" customFormat="1" x14ac:dyDescent="0.3">
      <c r="A296" s="13"/>
      <c r="B296" s="85"/>
    </row>
    <row r="297" spans="1:2" s="2" customFormat="1" x14ac:dyDescent="0.3">
      <c r="A297" s="13"/>
      <c r="B297" s="85"/>
    </row>
    <row r="298" spans="1:2" s="2" customFormat="1" x14ac:dyDescent="0.3">
      <c r="A298" s="13"/>
      <c r="B298" s="85"/>
    </row>
    <row r="299" spans="1:2" s="2" customFormat="1" x14ac:dyDescent="0.3">
      <c r="A299" s="13"/>
      <c r="B299" s="85"/>
    </row>
    <row r="300" spans="1:2" s="2" customFormat="1" x14ac:dyDescent="0.3">
      <c r="A300" s="13"/>
      <c r="B300" s="85"/>
    </row>
    <row r="301" spans="1:2" s="2" customFormat="1" x14ac:dyDescent="0.3">
      <c r="A301" s="16"/>
      <c r="B301" s="85"/>
    </row>
    <row r="302" spans="1:2" s="2" customFormat="1" x14ac:dyDescent="0.3">
      <c r="A302" s="15"/>
      <c r="B302" s="85"/>
    </row>
    <row r="303" spans="1:2" s="2" customFormat="1" x14ac:dyDescent="0.3">
      <c r="A303" s="13"/>
      <c r="B303" s="85"/>
    </row>
    <row r="304" spans="1:2" s="2" customFormat="1" x14ac:dyDescent="0.3">
      <c r="A304" s="13"/>
      <c r="B304" s="85"/>
    </row>
    <row r="305" spans="1:2" s="2" customFormat="1" x14ac:dyDescent="0.3">
      <c r="A305" s="13"/>
      <c r="B305" s="85"/>
    </row>
    <row r="306" spans="1:2" s="2" customFormat="1" x14ac:dyDescent="0.3">
      <c r="A306" s="13"/>
      <c r="B306" s="85"/>
    </row>
    <row r="307" spans="1:2" s="2" customFormat="1" x14ac:dyDescent="0.3">
      <c r="A307" s="13"/>
      <c r="B307" s="85"/>
    </row>
    <row r="308" spans="1:2" s="2" customFormat="1" x14ac:dyDescent="0.3">
      <c r="A308" s="18"/>
      <c r="B308" s="85"/>
    </row>
    <row r="309" spans="1:2" s="2" customFormat="1" x14ac:dyDescent="0.3">
      <c r="A309" s="18"/>
      <c r="B309" s="85"/>
    </row>
    <row r="310" spans="1:2" s="2" customFormat="1" x14ac:dyDescent="0.3">
      <c r="A310" s="18"/>
      <c r="B310" s="85"/>
    </row>
    <row r="311" spans="1:2" s="2" customFormat="1" x14ac:dyDescent="0.3">
      <c r="A311" s="24"/>
      <c r="B311" s="85"/>
    </row>
    <row r="312" spans="1:2" s="2" customFormat="1" x14ac:dyDescent="0.3">
      <c r="A312" s="13"/>
      <c r="B312" s="85"/>
    </row>
    <row r="313" spans="1:2" s="2" customFormat="1" x14ac:dyDescent="0.3">
      <c r="A313" s="25"/>
      <c r="B313" s="85"/>
    </row>
    <row r="314" spans="1:2" s="2" customFormat="1" x14ac:dyDescent="0.3">
      <c r="A314" s="13"/>
      <c r="B314" s="85"/>
    </row>
    <row r="315" spans="1:2" s="2" customFormat="1" x14ac:dyDescent="0.3">
      <c r="A315" s="13"/>
      <c r="B315" s="85"/>
    </row>
    <row r="316" spans="1:2" s="2" customFormat="1" x14ac:dyDescent="0.3">
      <c r="A316" s="13"/>
      <c r="B316" s="85"/>
    </row>
    <row r="317" spans="1:2" s="2" customFormat="1" x14ac:dyDescent="0.3">
      <c r="A317" s="13"/>
      <c r="B317" s="85"/>
    </row>
    <row r="318" spans="1:2" s="2" customFormat="1" x14ac:dyDescent="0.3">
      <c r="A318" s="13"/>
      <c r="B318" s="85"/>
    </row>
    <row r="319" spans="1:2" s="2" customFormat="1" x14ac:dyDescent="0.3">
      <c r="A319" s="13"/>
      <c r="B319" s="85"/>
    </row>
    <row r="320" spans="1:2" s="2" customFormat="1" x14ac:dyDescent="0.3">
      <c r="A320" s="18"/>
      <c r="B320" s="85"/>
    </row>
    <row r="321" spans="1:2" s="2" customFormat="1" x14ac:dyDescent="0.3">
      <c r="A321" s="18"/>
      <c r="B321" s="85"/>
    </row>
    <row r="322" spans="1:2" s="2" customFormat="1" x14ac:dyDescent="0.3">
      <c r="A322" s="13"/>
      <c r="B322" s="85"/>
    </row>
    <row r="323" spans="1:2" s="2" customFormat="1" x14ac:dyDescent="0.3">
      <c r="A323" s="15"/>
      <c r="B323" s="85"/>
    </row>
    <row r="324" spans="1:2" s="2" customFormat="1" x14ac:dyDescent="0.3">
      <c r="A324" s="13"/>
      <c r="B324" s="85"/>
    </row>
    <row r="325" spans="1:2" s="2" customFormat="1" x14ac:dyDescent="0.3">
      <c r="A325" s="15"/>
      <c r="B325" s="85"/>
    </row>
    <row r="326" spans="1:2" s="2" customFormat="1" x14ac:dyDescent="0.3">
      <c r="A326" s="16"/>
      <c r="B326" s="85"/>
    </row>
    <row r="327" spans="1:2" s="2" customFormat="1" x14ac:dyDescent="0.3">
      <c r="A327" s="13"/>
      <c r="B327" s="85"/>
    </row>
    <row r="328" spans="1:2" s="2" customFormat="1" x14ac:dyDescent="0.3">
      <c r="A328" s="13"/>
      <c r="B328" s="85"/>
    </row>
    <row r="329" spans="1:2" s="2" customFormat="1" x14ac:dyDescent="0.3">
      <c r="A329" s="13"/>
      <c r="B329" s="85"/>
    </row>
    <row r="330" spans="1:2" s="2" customFormat="1" x14ac:dyDescent="0.3">
      <c r="A330" s="13"/>
      <c r="B330" s="85"/>
    </row>
    <row r="331" spans="1:2" s="2" customFormat="1" x14ac:dyDescent="0.3">
      <c r="A331" s="13"/>
      <c r="B331" s="85"/>
    </row>
    <row r="332" spans="1:2" s="2" customFormat="1" x14ac:dyDescent="0.3">
      <c r="A332" s="13"/>
      <c r="B332" s="85"/>
    </row>
    <row r="333" spans="1:2" s="2" customFormat="1" x14ac:dyDescent="0.3">
      <c r="A333" s="13"/>
      <c r="B333" s="85"/>
    </row>
    <row r="334" spans="1:2" s="2" customFormat="1" x14ac:dyDescent="0.3">
      <c r="A334" s="13"/>
      <c r="B334" s="85"/>
    </row>
    <row r="335" spans="1:2" s="2" customFormat="1" x14ac:dyDescent="0.3">
      <c r="A335" s="13"/>
      <c r="B335" s="85"/>
    </row>
    <row r="336" spans="1:2" s="2" customFormat="1" x14ac:dyDescent="0.3">
      <c r="A336" s="15"/>
      <c r="B336" s="85"/>
    </row>
    <row r="337" spans="1:2" s="2" customFormat="1" x14ac:dyDescent="0.3">
      <c r="A337" s="13"/>
      <c r="B337" s="85"/>
    </row>
    <row r="338" spans="1:2" s="2" customFormat="1" x14ac:dyDescent="0.3">
      <c r="A338" s="13"/>
      <c r="B338" s="85"/>
    </row>
    <row r="339" spans="1:2" s="2" customFormat="1" x14ac:dyDescent="0.3">
      <c r="A339" s="13"/>
      <c r="B339" s="85"/>
    </row>
    <row r="340" spans="1:2" s="2" customFormat="1" x14ac:dyDescent="0.3">
      <c r="A340" s="13"/>
      <c r="B340" s="85"/>
    </row>
    <row r="341" spans="1:2" s="2" customFormat="1" x14ac:dyDescent="0.3">
      <c r="A341" s="13"/>
      <c r="B341" s="85"/>
    </row>
    <row r="342" spans="1:2" s="2" customFormat="1" x14ac:dyDescent="0.3">
      <c r="A342" s="13"/>
      <c r="B342" s="85"/>
    </row>
    <row r="343" spans="1:2" s="2" customFormat="1" x14ac:dyDescent="0.3">
      <c r="A343" s="13"/>
      <c r="B343" s="85"/>
    </row>
    <row r="344" spans="1:2" s="2" customFormat="1" x14ac:dyDescent="0.3">
      <c r="B344" s="85"/>
    </row>
    <row r="345" spans="1:2" s="2" customFormat="1" x14ac:dyDescent="0.3">
      <c r="A345" s="13"/>
      <c r="B345" s="85"/>
    </row>
    <row r="346" spans="1:2" s="2" customFormat="1" x14ac:dyDescent="0.3">
      <c r="A346" s="13"/>
      <c r="B346" s="85"/>
    </row>
    <row r="347" spans="1:2" s="2" customFormat="1" x14ac:dyDescent="0.3">
      <c r="A347" s="13"/>
      <c r="B347" s="85"/>
    </row>
    <row r="348" spans="1:2" s="2" customFormat="1" x14ac:dyDescent="0.3">
      <c r="A348" s="13"/>
      <c r="B348" s="85"/>
    </row>
    <row r="349" spans="1:2" s="2" customFormat="1" x14ac:dyDescent="0.3">
      <c r="A349" s="15"/>
      <c r="B349" s="85"/>
    </row>
    <row r="350" spans="1:2" s="2" customFormat="1" x14ac:dyDescent="0.3">
      <c r="B350" s="85"/>
    </row>
    <row r="351" spans="1:2" s="2" customFormat="1" x14ac:dyDescent="0.3">
      <c r="A351" s="26"/>
      <c r="B351" s="85"/>
    </row>
    <row r="352" spans="1:2" s="2" customFormat="1" x14ac:dyDescent="0.3">
      <c r="A352" s="13"/>
      <c r="B352" s="85"/>
    </row>
    <row r="353" spans="1:2" s="2" customFormat="1" x14ac:dyDescent="0.3">
      <c r="A353" s="13"/>
      <c r="B353" s="85"/>
    </row>
    <row r="354" spans="1:2" s="2" customFormat="1" x14ac:dyDescent="0.3">
      <c r="A354" s="13"/>
      <c r="B354" s="85"/>
    </row>
    <row r="355" spans="1:2" s="2" customFormat="1" x14ac:dyDescent="0.3">
      <c r="A355" s="13"/>
      <c r="B355" s="85"/>
    </row>
    <row r="356" spans="1:2" s="2" customFormat="1" x14ac:dyDescent="0.3">
      <c r="A356" s="13"/>
      <c r="B356" s="85"/>
    </row>
    <row r="357" spans="1:2" s="2" customFormat="1" x14ac:dyDescent="0.3">
      <c r="A357" s="13"/>
      <c r="B357" s="85"/>
    </row>
    <row r="358" spans="1:2" s="2" customFormat="1" x14ac:dyDescent="0.3">
      <c r="A358" s="13"/>
      <c r="B358" s="85"/>
    </row>
    <row r="359" spans="1:2" s="2" customFormat="1" x14ac:dyDescent="0.3">
      <c r="A359" s="13"/>
      <c r="B359" s="85"/>
    </row>
    <row r="360" spans="1:2" s="2" customFormat="1" x14ac:dyDescent="0.3">
      <c r="A360" s="13"/>
      <c r="B360" s="85"/>
    </row>
    <row r="361" spans="1:2" s="2" customFormat="1" x14ac:dyDescent="0.3">
      <c r="A361" s="13"/>
      <c r="B361" s="85"/>
    </row>
    <row r="362" spans="1:2" s="2" customFormat="1" x14ac:dyDescent="0.3">
      <c r="A362" s="13"/>
      <c r="B362" s="85"/>
    </row>
    <row r="363" spans="1:2" s="2" customFormat="1" x14ac:dyDescent="0.3">
      <c r="A363" s="13"/>
      <c r="B363" s="85"/>
    </row>
    <row r="364" spans="1:2" s="2" customFormat="1" x14ac:dyDescent="0.3">
      <c r="A364" s="13"/>
      <c r="B364" s="85"/>
    </row>
    <row r="365" spans="1:2" s="2" customFormat="1" x14ac:dyDescent="0.3">
      <c r="A365" s="27"/>
      <c r="B365" s="85"/>
    </row>
    <row r="366" spans="1:2" s="2" customFormat="1" x14ac:dyDescent="0.3">
      <c r="A366" s="15"/>
      <c r="B366" s="85"/>
    </row>
    <row r="367" spans="1:2" s="2" customFormat="1" x14ac:dyDescent="0.3">
      <c r="A367" s="13"/>
      <c r="B367" s="85"/>
    </row>
    <row r="368" spans="1:2" s="2" customFormat="1" x14ac:dyDescent="0.3">
      <c r="A368" s="13"/>
      <c r="B368" s="85"/>
    </row>
    <row r="369" spans="1:2" s="2" customFormat="1" x14ac:dyDescent="0.3">
      <c r="A369" s="13"/>
      <c r="B369" s="85"/>
    </row>
    <row r="370" spans="1:2" s="2" customFormat="1" x14ac:dyDescent="0.3">
      <c r="A370" s="13"/>
      <c r="B370" s="85"/>
    </row>
    <row r="371" spans="1:2" s="2" customFormat="1" x14ac:dyDescent="0.3">
      <c r="A371" s="13"/>
      <c r="B371" s="85"/>
    </row>
    <row r="372" spans="1:2" s="2" customFormat="1" x14ac:dyDescent="0.3">
      <c r="A372" s="27"/>
      <c r="B372" s="85"/>
    </row>
    <row r="373" spans="1:2" s="2" customFormat="1" x14ac:dyDescent="0.3">
      <c r="A373" s="28"/>
      <c r="B373" s="85"/>
    </row>
    <row r="374" spans="1:2" s="2" customFormat="1" x14ac:dyDescent="0.3">
      <c r="A374" s="13"/>
      <c r="B374" s="85"/>
    </row>
    <row r="375" spans="1:2" s="2" customFormat="1" x14ac:dyDescent="0.3">
      <c r="A375" s="13"/>
      <c r="B375" s="85"/>
    </row>
    <row r="376" spans="1:2" s="2" customFormat="1" ht="15" customHeight="1" x14ac:dyDescent="0.3">
      <c r="A376" s="13"/>
      <c r="B376" s="85"/>
    </row>
    <row r="377" spans="1:2" s="2" customFormat="1" x14ac:dyDescent="0.3">
      <c r="A377" s="13"/>
      <c r="B377" s="85"/>
    </row>
    <row r="378" spans="1:2" s="2" customFormat="1" x14ac:dyDescent="0.3">
      <c r="A378" s="13"/>
      <c r="B378" s="85"/>
    </row>
    <row r="379" spans="1:2" s="2" customFormat="1" x14ac:dyDescent="0.3">
      <c r="A379" s="13"/>
      <c r="B379" s="85"/>
    </row>
    <row r="380" spans="1:2" s="2" customFormat="1" x14ac:dyDescent="0.3">
      <c r="A380" s="13"/>
      <c r="B380" s="85"/>
    </row>
    <row r="381" spans="1:2" s="2" customFormat="1" x14ac:dyDescent="0.3">
      <c r="A381" s="13"/>
      <c r="B381" s="85"/>
    </row>
    <row r="382" spans="1:2" s="2" customFormat="1" x14ac:dyDescent="0.3">
      <c r="A382" s="13"/>
      <c r="B382" s="85"/>
    </row>
    <row r="383" spans="1:2" s="2" customFormat="1" x14ac:dyDescent="0.3">
      <c r="A383" s="15"/>
      <c r="B383" s="85"/>
    </row>
    <row r="384" spans="1:2" s="2" customFormat="1" x14ac:dyDescent="0.3">
      <c r="B384" s="85"/>
    </row>
    <row r="385" spans="1:2" s="2" customFormat="1" x14ac:dyDescent="0.3">
      <c r="A385" s="13"/>
      <c r="B385" s="85"/>
    </row>
    <row r="386" spans="1:2" s="2" customFormat="1" x14ac:dyDescent="0.3">
      <c r="A386" s="13"/>
      <c r="B386" s="85"/>
    </row>
    <row r="387" spans="1:2" s="2" customFormat="1" x14ac:dyDescent="0.3">
      <c r="A387" s="13"/>
      <c r="B387" s="85"/>
    </row>
    <row r="388" spans="1:2" s="2" customFormat="1" x14ac:dyDescent="0.3">
      <c r="A388" s="13"/>
      <c r="B388" s="85"/>
    </row>
    <row r="389" spans="1:2" s="2" customFormat="1" x14ac:dyDescent="0.3">
      <c r="A389" s="15"/>
      <c r="B389" s="85"/>
    </row>
    <row r="390" spans="1:2" s="2" customFormat="1" x14ac:dyDescent="0.3">
      <c r="A390" s="13"/>
      <c r="B390" s="85"/>
    </row>
    <row r="391" spans="1:2" s="2" customFormat="1" x14ac:dyDescent="0.3">
      <c r="A391" s="13"/>
      <c r="B391" s="85"/>
    </row>
    <row r="392" spans="1:2" s="2" customFormat="1" x14ac:dyDescent="0.3">
      <c r="A392" s="13"/>
      <c r="B392" s="85"/>
    </row>
    <row r="393" spans="1:2" s="2" customFormat="1" x14ac:dyDescent="0.3">
      <c r="A393" s="13"/>
      <c r="B393" s="85"/>
    </row>
    <row r="394" spans="1:2" s="2" customFormat="1" x14ac:dyDescent="0.3">
      <c r="A394" s="13"/>
      <c r="B394" s="85"/>
    </row>
    <row r="395" spans="1:2" s="2" customFormat="1" x14ac:dyDescent="0.3">
      <c r="A395" s="13"/>
      <c r="B395" s="85"/>
    </row>
    <row r="396" spans="1:2" s="2" customFormat="1" x14ac:dyDescent="0.3">
      <c r="A396" s="13"/>
      <c r="B396" s="85"/>
    </row>
    <row r="397" spans="1:2" s="2" customFormat="1" x14ac:dyDescent="0.3">
      <c r="A397" s="13"/>
      <c r="B397" s="85"/>
    </row>
    <row r="398" spans="1:2" s="2" customFormat="1" x14ac:dyDescent="0.3">
      <c r="A398" s="18"/>
      <c r="B398" s="85"/>
    </row>
    <row r="399" spans="1:2" s="2" customFormat="1" x14ac:dyDescent="0.3">
      <c r="A399" s="13"/>
      <c r="B399" s="85"/>
    </row>
    <row r="400" spans="1:2" s="2" customFormat="1" x14ac:dyDescent="0.3">
      <c r="A400" s="13"/>
      <c r="B400" s="85"/>
    </row>
    <row r="401" spans="1:2" s="2" customFormat="1" x14ac:dyDescent="0.3">
      <c r="A401" s="15"/>
      <c r="B401" s="85"/>
    </row>
    <row r="402" spans="1:2" s="2" customFormat="1" x14ac:dyDescent="0.3">
      <c r="A402" s="15"/>
      <c r="B402" s="85"/>
    </row>
    <row r="403" spans="1:2" s="2" customFormat="1" x14ac:dyDescent="0.3">
      <c r="A403" s="15"/>
      <c r="B403" s="85"/>
    </row>
    <row r="404" spans="1:2" s="2" customFormat="1" x14ac:dyDescent="0.3">
      <c r="B404" s="85"/>
    </row>
    <row r="405" spans="1:2" s="2" customFormat="1" x14ac:dyDescent="0.3">
      <c r="A405" s="29"/>
      <c r="B405" s="85"/>
    </row>
    <row r="406" spans="1:2" s="2" customFormat="1" x14ac:dyDescent="0.3">
      <c r="B406" s="85"/>
    </row>
    <row r="407" spans="1:2" s="2" customFormat="1" x14ac:dyDescent="0.3">
      <c r="A407" s="30"/>
      <c r="B407" s="85"/>
    </row>
    <row r="408" spans="1:2" s="2" customFormat="1" x14ac:dyDescent="0.3">
      <c r="A408" s="13"/>
      <c r="B408" s="85"/>
    </row>
    <row r="409" spans="1:2" s="2" customFormat="1" x14ac:dyDescent="0.3">
      <c r="A409" s="13"/>
      <c r="B409" s="85"/>
    </row>
    <row r="410" spans="1:2" s="2" customFormat="1" x14ac:dyDescent="0.3">
      <c r="A410" s="13"/>
      <c r="B410" s="85"/>
    </row>
    <row r="411" spans="1:2" s="2" customFormat="1" x14ac:dyDescent="0.3">
      <c r="A411" s="13"/>
      <c r="B411" s="85"/>
    </row>
    <row r="412" spans="1:2" s="2" customFormat="1" x14ac:dyDescent="0.3">
      <c r="A412" s="13"/>
      <c r="B412" s="85"/>
    </row>
    <row r="413" spans="1:2" s="2" customFormat="1" x14ac:dyDescent="0.3">
      <c r="A413" s="13"/>
      <c r="B413" s="85"/>
    </row>
    <row r="414" spans="1:2" s="2" customFormat="1" x14ac:dyDescent="0.3">
      <c r="A414" s="31"/>
      <c r="B414" s="86"/>
    </row>
    <row r="415" spans="1:2" s="2" customFormat="1" x14ac:dyDescent="0.3">
      <c r="B415" s="85"/>
    </row>
    <row r="416" spans="1:2" s="2" customFormat="1" x14ac:dyDescent="0.3">
      <c r="A416" s="30"/>
      <c r="B416" s="85"/>
    </row>
    <row r="417" spans="1:2" s="2" customFormat="1" x14ac:dyDescent="0.3">
      <c r="A417" s="13"/>
      <c r="B417" s="85"/>
    </row>
    <row r="418" spans="1:2" s="2" customFormat="1" x14ac:dyDescent="0.3">
      <c r="A418" s="13"/>
      <c r="B418" s="85"/>
    </row>
    <row r="419" spans="1:2" s="2" customFormat="1" x14ac:dyDescent="0.3">
      <c r="A419" s="13"/>
      <c r="B419" s="85"/>
    </row>
    <row r="420" spans="1:2" s="2" customFormat="1" x14ac:dyDescent="0.3">
      <c r="A420" s="13"/>
      <c r="B420" s="85"/>
    </row>
    <row r="421" spans="1:2" s="2" customFormat="1" x14ac:dyDescent="0.3">
      <c r="A421" s="15"/>
      <c r="B421" s="85"/>
    </row>
    <row r="422" spans="1:2" s="2" customFormat="1" x14ac:dyDescent="0.3">
      <c r="A422" s="13"/>
      <c r="B422" s="85"/>
    </row>
    <row r="423" spans="1:2" s="2" customFormat="1" x14ac:dyDescent="0.3">
      <c r="A423" s="30"/>
      <c r="B423" s="85"/>
    </row>
    <row r="424" spans="1:2" s="2" customFormat="1" x14ac:dyDescent="0.3">
      <c r="A424" s="13"/>
      <c r="B424" s="85"/>
    </row>
    <row r="425" spans="1:2" s="2" customFormat="1" x14ac:dyDescent="0.3">
      <c r="A425" s="13"/>
      <c r="B425" s="85"/>
    </row>
    <row r="426" spans="1:2" s="2" customFormat="1" x14ac:dyDescent="0.3">
      <c r="A426" s="13"/>
      <c r="B426" s="85"/>
    </row>
    <row r="427" spans="1:2" s="2" customFormat="1" x14ac:dyDescent="0.3">
      <c r="A427" s="23"/>
      <c r="B427" s="85"/>
    </row>
    <row r="428" spans="1:2" s="2" customFormat="1" x14ac:dyDescent="0.3">
      <c r="A428" s="23"/>
      <c r="B428" s="85"/>
    </row>
    <row r="429" spans="1:2" s="32" customFormat="1" x14ac:dyDescent="0.3">
      <c r="A429" s="30"/>
      <c r="B429" s="85"/>
    </row>
    <row r="430" spans="1:2" s="2" customFormat="1" x14ac:dyDescent="0.3">
      <c r="A430" s="13"/>
      <c r="B430" s="85"/>
    </row>
    <row r="431" spans="1:2" s="2" customFormat="1" x14ac:dyDescent="0.3">
      <c r="A431" s="13"/>
      <c r="B431" s="85"/>
    </row>
    <row r="432" spans="1:2" s="2" customFormat="1" x14ac:dyDescent="0.3">
      <c r="A432" s="13"/>
      <c r="B432" s="85"/>
    </row>
    <row r="433" spans="1:2" s="2" customFormat="1" x14ac:dyDescent="0.3">
      <c r="A433" s="13"/>
      <c r="B433" s="85"/>
    </row>
    <row r="434" spans="1:2" s="2" customFormat="1" x14ac:dyDescent="0.3">
      <c r="A434" s="23"/>
      <c r="B434" s="85"/>
    </row>
    <row r="435" spans="1:2" s="2" customFormat="1" x14ac:dyDescent="0.3">
      <c r="A435" s="23"/>
      <c r="B435" s="85"/>
    </row>
    <row r="436" spans="1:2" s="2" customFormat="1" x14ac:dyDescent="0.3">
      <c r="A436" s="15"/>
      <c r="B436" s="85"/>
    </row>
    <row r="437" spans="1:2" s="2" customFormat="1" x14ac:dyDescent="0.3">
      <c r="A437" s="13"/>
      <c r="B437" s="85"/>
    </row>
    <row r="438" spans="1:2" s="2" customFormat="1" x14ac:dyDescent="0.3">
      <c r="A438" s="13"/>
      <c r="B438" s="85"/>
    </row>
    <row r="439" spans="1:2" s="2" customFormat="1" x14ac:dyDescent="0.3">
      <c r="A439" s="33"/>
      <c r="B439" s="85"/>
    </row>
    <row r="440" spans="1:2" s="2" customFormat="1" x14ac:dyDescent="0.3">
      <c r="A440" s="33"/>
      <c r="B440" s="85"/>
    </row>
    <row r="441" spans="1:2" s="2" customFormat="1" x14ac:dyDescent="0.3">
      <c r="A441" s="13"/>
      <c r="B441" s="85"/>
    </row>
    <row r="442" spans="1:2" s="2" customFormat="1" x14ac:dyDescent="0.3">
      <c r="A442" s="18"/>
      <c r="B442" s="85"/>
    </row>
    <row r="443" spans="1:2" s="2" customFormat="1" x14ac:dyDescent="0.3">
      <c r="B443" s="85"/>
    </row>
    <row r="444" spans="1:2" s="2" customFormat="1" x14ac:dyDescent="0.3">
      <c r="A444" s="34"/>
      <c r="B444" s="85"/>
    </row>
    <row r="445" spans="1:2" s="2" customFormat="1" x14ac:dyDescent="0.3">
      <c r="A445" s="34"/>
      <c r="B445" s="85"/>
    </row>
    <row r="446" spans="1:2" s="2" customFormat="1" x14ac:dyDescent="0.3">
      <c r="A446" s="34"/>
      <c r="B446" s="85"/>
    </row>
    <row r="447" spans="1:2" s="2" customFormat="1" x14ac:dyDescent="0.3">
      <c r="A447" s="35"/>
      <c r="B447" s="85"/>
    </row>
    <row r="448" spans="1:2" s="2" customFormat="1" x14ac:dyDescent="0.3">
      <c r="A448" s="34"/>
      <c r="B448" s="85"/>
    </row>
    <row r="449" spans="1:2" s="2" customFormat="1" x14ac:dyDescent="0.3">
      <c r="A449" s="34"/>
      <c r="B449" s="85"/>
    </row>
    <row r="450" spans="1:2" s="2" customFormat="1" x14ac:dyDescent="0.3">
      <c r="A450" s="23"/>
      <c r="B450" s="85"/>
    </row>
    <row r="451" spans="1:2" s="2" customFormat="1" x14ac:dyDescent="0.3">
      <c r="A451" s="13"/>
      <c r="B451" s="85"/>
    </row>
    <row r="452" spans="1:2" s="2" customFormat="1" x14ac:dyDescent="0.3">
      <c r="A452" s="36"/>
      <c r="B452" s="85"/>
    </row>
    <row r="453" spans="1:2" s="2" customFormat="1" x14ac:dyDescent="0.3">
      <c r="A453" s="16"/>
      <c r="B453" s="85"/>
    </row>
    <row r="454" spans="1:2" s="2" customFormat="1" x14ac:dyDescent="0.3">
      <c r="A454" s="15"/>
      <c r="B454" s="85"/>
    </row>
    <row r="455" spans="1:2" s="2" customFormat="1" x14ac:dyDescent="0.3">
      <c r="A455" s="13"/>
      <c r="B455" s="85"/>
    </row>
    <row r="456" spans="1:2" s="2" customFormat="1" x14ac:dyDescent="0.3">
      <c r="A456" s="13"/>
      <c r="B456" s="85"/>
    </row>
    <row r="457" spans="1:2" s="2" customFormat="1" x14ac:dyDescent="0.3">
      <c r="A457" s="13"/>
      <c r="B457" s="85"/>
    </row>
    <row r="458" spans="1:2" s="2" customFormat="1" x14ac:dyDescent="0.3">
      <c r="A458" s="13"/>
      <c r="B458" s="85"/>
    </row>
    <row r="459" spans="1:2" s="2" customFormat="1" x14ac:dyDescent="0.3">
      <c r="A459" s="13"/>
      <c r="B459" s="85"/>
    </row>
    <row r="460" spans="1:2" s="2" customFormat="1" x14ac:dyDescent="0.3">
      <c r="A460" s="13"/>
      <c r="B460" s="85"/>
    </row>
    <row r="461" spans="1:2" s="2" customFormat="1" x14ac:dyDescent="0.3">
      <c r="A461" s="13"/>
      <c r="B461" s="85"/>
    </row>
    <row r="462" spans="1:2" s="2" customFormat="1" x14ac:dyDescent="0.3">
      <c r="A462" s="13"/>
      <c r="B462" s="85"/>
    </row>
    <row r="463" spans="1:2" s="2" customFormat="1" x14ac:dyDescent="0.3">
      <c r="A463" s="15"/>
      <c r="B463" s="85"/>
    </row>
    <row r="464" spans="1:2" s="2" customFormat="1" x14ac:dyDescent="0.3">
      <c r="A464" s="13"/>
      <c r="B464" s="85"/>
    </row>
    <row r="465" spans="1:2" s="2" customFormat="1" x14ac:dyDescent="0.3">
      <c r="A465" s="13"/>
      <c r="B465" s="85"/>
    </row>
    <row r="466" spans="1:2" s="2" customFormat="1" x14ac:dyDescent="0.3">
      <c r="A466" s="13"/>
      <c r="B466" s="85"/>
    </row>
    <row r="467" spans="1:2" s="2" customFormat="1" x14ac:dyDescent="0.3">
      <c r="A467" s="13"/>
      <c r="B467" s="85"/>
    </row>
    <row r="468" spans="1:2" s="2" customFormat="1" x14ac:dyDescent="0.3">
      <c r="A468" s="13"/>
      <c r="B468" s="85"/>
    </row>
    <row r="469" spans="1:2" s="2" customFormat="1" x14ac:dyDescent="0.3">
      <c r="A469" s="13"/>
      <c r="B469" s="85"/>
    </row>
    <row r="470" spans="1:2" s="2" customFormat="1" x14ac:dyDescent="0.3">
      <c r="A470" s="13"/>
      <c r="B470" s="85"/>
    </row>
    <row r="471" spans="1:2" s="2" customFormat="1" x14ac:dyDescent="0.3">
      <c r="A471" s="13"/>
      <c r="B471" s="85"/>
    </row>
    <row r="472" spans="1:2" s="2" customFormat="1" x14ac:dyDescent="0.3">
      <c r="A472" s="13"/>
      <c r="B472" s="85"/>
    </row>
    <row r="473" spans="1:2" s="2" customFormat="1" x14ac:dyDescent="0.3">
      <c r="A473" s="13"/>
      <c r="B473" s="85"/>
    </row>
    <row r="474" spans="1:2" s="2" customFormat="1" x14ac:dyDescent="0.3">
      <c r="A474" s="15"/>
      <c r="B474" s="85"/>
    </row>
    <row r="475" spans="1:2" s="2" customFormat="1" x14ac:dyDescent="0.3">
      <c r="A475" s="13"/>
      <c r="B475" s="85"/>
    </row>
    <row r="476" spans="1:2" s="2" customFormat="1" x14ac:dyDescent="0.3">
      <c r="A476" s="13"/>
      <c r="B476" s="85"/>
    </row>
    <row r="477" spans="1:2" s="2" customFormat="1" x14ac:dyDescent="0.3">
      <c r="A477" s="13"/>
      <c r="B477" s="85"/>
    </row>
    <row r="478" spans="1:2" s="2" customFormat="1" x14ac:dyDescent="0.3">
      <c r="A478" s="13"/>
      <c r="B478" s="85"/>
    </row>
    <row r="479" spans="1:2" s="2" customFormat="1" x14ac:dyDescent="0.3">
      <c r="A479" s="13"/>
      <c r="B479" s="85"/>
    </row>
    <row r="480" spans="1:2" s="2" customFormat="1" x14ac:dyDescent="0.3">
      <c r="A480" s="13"/>
      <c r="B480" s="85"/>
    </row>
    <row r="481" spans="1:2" s="2" customFormat="1" x14ac:dyDescent="0.3">
      <c r="A481" s="15"/>
      <c r="B481" s="85"/>
    </row>
    <row r="482" spans="1:2" s="2" customFormat="1" x14ac:dyDescent="0.3">
      <c r="A482" s="13"/>
      <c r="B482" s="85"/>
    </row>
    <row r="483" spans="1:2" s="2" customFormat="1" x14ac:dyDescent="0.3">
      <c r="A483" s="13"/>
      <c r="B483" s="85"/>
    </row>
    <row r="484" spans="1:2" s="2" customFormat="1" x14ac:dyDescent="0.3">
      <c r="A484" s="13"/>
      <c r="B484" s="85"/>
    </row>
    <row r="485" spans="1:2" s="2" customFormat="1" x14ac:dyDescent="0.3">
      <c r="A485" s="13"/>
      <c r="B485" s="85"/>
    </row>
    <row r="486" spans="1:2" s="2" customFormat="1" x14ac:dyDescent="0.3">
      <c r="A486" s="13"/>
      <c r="B486" s="85"/>
    </row>
    <row r="487" spans="1:2" s="2" customFormat="1" x14ac:dyDescent="0.3">
      <c r="A487" s="13"/>
      <c r="B487" s="85"/>
    </row>
    <row r="488" spans="1:2" s="2" customFormat="1" x14ac:dyDescent="0.3">
      <c r="A488" s="13"/>
      <c r="B488" s="85"/>
    </row>
    <row r="489" spans="1:2" s="2" customFormat="1" x14ac:dyDescent="0.3">
      <c r="A489" s="13"/>
      <c r="B489" s="85"/>
    </row>
    <row r="490" spans="1:2" s="2" customFormat="1" x14ac:dyDescent="0.3">
      <c r="A490" s="13"/>
      <c r="B490" s="85"/>
    </row>
    <row r="491" spans="1:2" s="2" customFormat="1" x14ac:dyDescent="0.3">
      <c r="A491" s="13"/>
      <c r="B491" s="85"/>
    </row>
    <row r="492" spans="1:2" s="2" customFormat="1" x14ac:dyDescent="0.3">
      <c r="A492" s="15"/>
      <c r="B492" s="85"/>
    </row>
    <row r="493" spans="1:2" s="2" customFormat="1" x14ac:dyDescent="0.3">
      <c r="A493" s="13"/>
      <c r="B493" s="85"/>
    </row>
    <row r="494" spans="1:2" s="2" customFormat="1" x14ac:dyDescent="0.3">
      <c r="A494" s="13"/>
      <c r="B494" s="85"/>
    </row>
    <row r="495" spans="1:2" s="2" customFormat="1" x14ac:dyDescent="0.3">
      <c r="A495" s="13"/>
      <c r="B495" s="85"/>
    </row>
    <row r="496" spans="1:2" s="2" customFormat="1" x14ac:dyDescent="0.3">
      <c r="A496" s="13"/>
      <c r="B496" s="85"/>
    </row>
    <row r="497" spans="1:2" s="2" customFormat="1" x14ac:dyDescent="0.3">
      <c r="A497" s="18"/>
      <c r="B497" s="85"/>
    </row>
    <row r="498" spans="1:2" s="2" customFormat="1" x14ac:dyDescent="0.3">
      <c r="A498" s="18"/>
      <c r="B498" s="85"/>
    </row>
    <row r="499" spans="1:2" s="2" customFormat="1" x14ac:dyDescent="0.3">
      <c r="A499" s="15"/>
      <c r="B499" s="85"/>
    </row>
    <row r="500" spans="1:2" s="2" customFormat="1" x14ac:dyDescent="0.3">
      <c r="A500" s="13"/>
      <c r="B500" s="85"/>
    </row>
    <row r="501" spans="1:2" s="2" customFormat="1" x14ac:dyDescent="0.3">
      <c r="A501" s="15"/>
      <c r="B501" s="85"/>
    </row>
    <row r="502" spans="1:2" s="2" customFormat="1" x14ac:dyDescent="0.3">
      <c r="A502" s="13"/>
      <c r="B502" s="85"/>
    </row>
    <row r="503" spans="1:2" s="2" customFormat="1" x14ac:dyDescent="0.3">
      <c r="A503" s="13"/>
      <c r="B503" s="85"/>
    </row>
    <row r="504" spans="1:2" s="2" customFormat="1" x14ac:dyDescent="0.3">
      <c r="A504" s="13"/>
      <c r="B504" s="85"/>
    </row>
    <row r="505" spans="1:2" s="2" customFormat="1" x14ac:dyDescent="0.3">
      <c r="A505" s="13"/>
      <c r="B505" s="85"/>
    </row>
    <row r="506" spans="1:2" s="2" customFormat="1" x14ac:dyDescent="0.3">
      <c r="A506" s="13"/>
      <c r="B506" s="85"/>
    </row>
    <row r="507" spans="1:2" s="2" customFormat="1" x14ac:dyDescent="0.3">
      <c r="A507" s="13"/>
      <c r="B507" s="85"/>
    </row>
    <row r="508" spans="1:2" s="2" customFormat="1" x14ac:dyDescent="0.3">
      <c r="A508" s="13"/>
      <c r="B508" s="85"/>
    </row>
    <row r="509" spans="1:2" s="2" customFormat="1" x14ac:dyDescent="0.3">
      <c r="A509" s="13"/>
      <c r="B509" s="85"/>
    </row>
    <row r="510" spans="1:2" s="2" customFormat="1" x14ac:dyDescent="0.3">
      <c r="A510" s="13"/>
      <c r="B510" s="85"/>
    </row>
    <row r="511" spans="1:2" s="2" customFormat="1" x14ac:dyDescent="0.3">
      <c r="A511" s="13"/>
      <c r="B511" s="85"/>
    </row>
    <row r="512" spans="1:2" s="2" customFormat="1" x14ac:dyDescent="0.3">
      <c r="A512" s="13"/>
      <c r="B512" s="85"/>
    </row>
    <row r="513" spans="1:2" s="2" customFormat="1" x14ac:dyDescent="0.3">
      <c r="A513" s="15"/>
      <c r="B513" s="85"/>
    </row>
    <row r="514" spans="1:2" s="2" customFormat="1" x14ac:dyDescent="0.3">
      <c r="A514" s="13"/>
      <c r="B514" s="85"/>
    </row>
    <row r="515" spans="1:2" s="2" customFormat="1" x14ac:dyDescent="0.3">
      <c r="A515" s="13"/>
      <c r="B515" s="85"/>
    </row>
    <row r="516" spans="1:2" s="2" customFormat="1" x14ac:dyDescent="0.3">
      <c r="A516" s="13"/>
      <c r="B516" s="85"/>
    </row>
    <row r="517" spans="1:2" s="2" customFormat="1" x14ac:dyDescent="0.3">
      <c r="A517" s="13"/>
      <c r="B517" s="85"/>
    </row>
    <row r="518" spans="1:2" s="2" customFormat="1" x14ac:dyDescent="0.3">
      <c r="A518" s="13"/>
      <c r="B518" s="85"/>
    </row>
    <row r="519" spans="1:2" s="2" customFormat="1" x14ac:dyDescent="0.3">
      <c r="A519" s="13"/>
      <c r="B519" s="85"/>
    </row>
    <row r="520" spans="1:2" s="2" customFormat="1" x14ac:dyDescent="0.3">
      <c r="A520" s="13"/>
      <c r="B520" s="85"/>
    </row>
    <row r="521" spans="1:2" s="2" customFormat="1" x14ac:dyDescent="0.3">
      <c r="A521" s="15"/>
      <c r="B521" s="85"/>
    </row>
    <row r="522" spans="1:2" s="2" customFormat="1" x14ac:dyDescent="0.3">
      <c r="A522" s="13"/>
      <c r="B522" s="85"/>
    </row>
    <row r="523" spans="1:2" s="2" customFormat="1" x14ac:dyDescent="0.3">
      <c r="A523" s="13"/>
      <c r="B523" s="85"/>
    </row>
    <row r="524" spans="1:2" s="2" customFormat="1" x14ac:dyDescent="0.3">
      <c r="A524" s="13"/>
      <c r="B524" s="85"/>
    </row>
    <row r="525" spans="1:2" s="2" customFormat="1" x14ac:dyDescent="0.3">
      <c r="A525" s="13"/>
      <c r="B525" s="85"/>
    </row>
    <row r="526" spans="1:2" s="2" customFormat="1" x14ac:dyDescent="0.3">
      <c r="A526" s="13"/>
      <c r="B526" s="85"/>
    </row>
    <row r="527" spans="1:2" s="2" customFormat="1" x14ac:dyDescent="0.3">
      <c r="A527" s="13"/>
      <c r="B527" s="85"/>
    </row>
    <row r="528" spans="1:2" s="2" customFormat="1" x14ac:dyDescent="0.3">
      <c r="A528" s="13"/>
      <c r="B528" s="85"/>
    </row>
    <row r="529" spans="1:2" s="2" customFormat="1" x14ac:dyDescent="0.3">
      <c r="A529" s="13"/>
      <c r="B529" s="85"/>
    </row>
    <row r="530" spans="1:2" s="2" customFormat="1" x14ac:dyDescent="0.3">
      <c r="A530" s="13"/>
      <c r="B530" s="85"/>
    </row>
    <row r="531" spans="1:2" s="2" customFormat="1" x14ac:dyDescent="0.3">
      <c r="A531" s="13"/>
      <c r="B531" s="85"/>
    </row>
    <row r="532" spans="1:2" s="2" customFormat="1" x14ac:dyDescent="0.3">
      <c r="A532" s="13"/>
      <c r="B532" s="85"/>
    </row>
    <row r="533" spans="1:2" s="2" customFormat="1" x14ac:dyDescent="0.3">
      <c r="A533" s="13"/>
      <c r="B533" s="85"/>
    </row>
    <row r="534" spans="1:2" s="2" customFormat="1" x14ac:dyDescent="0.3">
      <c r="A534" s="13"/>
      <c r="B534" s="85"/>
    </row>
    <row r="535" spans="1:2" s="2" customFormat="1" x14ac:dyDescent="0.3">
      <c r="A535" s="13"/>
      <c r="B535" s="85"/>
    </row>
    <row r="536" spans="1:2" s="2" customFormat="1" x14ac:dyDescent="0.3">
      <c r="A536" s="13"/>
      <c r="B536" s="85"/>
    </row>
    <row r="537" spans="1:2" s="2" customFormat="1" x14ac:dyDescent="0.3">
      <c r="A537" s="13"/>
      <c r="B537" s="85"/>
    </row>
    <row r="538" spans="1:2" s="2" customFormat="1" x14ac:dyDescent="0.3">
      <c r="A538" s="13"/>
      <c r="B538" s="85"/>
    </row>
    <row r="539" spans="1:2" s="2" customFormat="1" x14ac:dyDescent="0.3">
      <c r="A539" s="15"/>
      <c r="B539" s="85"/>
    </row>
    <row r="540" spans="1:2" s="2" customFormat="1" x14ac:dyDescent="0.3">
      <c r="A540" s="13"/>
      <c r="B540" s="85"/>
    </row>
    <row r="541" spans="1:2" s="2" customFormat="1" x14ac:dyDescent="0.3">
      <c r="A541" s="13"/>
      <c r="B541" s="85"/>
    </row>
    <row r="542" spans="1:2" s="2" customFormat="1" x14ac:dyDescent="0.3">
      <c r="A542" s="13"/>
      <c r="B542" s="85"/>
    </row>
    <row r="543" spans="1:2" s="2" customFormat="1" x14ac:dyDescent="0.3">
      <c r="A543" s="13"/>
      <c r="B543" s="85"/>
    </row>
    <row r="544" spans="1:2" s="2" customFormat="1" x14ac:dyDescent="0.3">
      <c r="A544" s="13"/>
      <c r="B544" s="85"/>
    </row>
    <row r="545" spans="1:2" s="2" customFormat="1" x14ac:dyDescent="0.3">
      <c r="A545" s="18"/>
      <c r="B545" s="85"/>
    </row>
    <row r="546" spans="1:2" s="2" customFormat="1" x14ac:dyDescent="0.3">
      <c r="B546" s="85"/>
    </row>
    <row r="547" spans="1:2" s="2" customFormat="1" x14ac:dyDescent="0.3">
      <c r="A547" s="34"/>
      <c r="B547" s="85"/>
    </row>
    <row r="548" spans="1:2" s="2" customFormat="1" x14ac:dyDescent="0.3">
      <c r="B548" s="85"/>
    </row>
    <row r="549" spans="1:2" s="2" customFormat="1" x14ac:dyDescent="0.3">
      <c r="B549" s="85"/>
    </row>
    <row r="550" spans="1:2" s="2" customFormat="1" x14ac:dyDescent="0.3">
      <c r="B550" s="85"/>
    </row>
    <row r="551" spans="1:2" s="2" customFormat="1" x14ac:dyDescent="0.3">
      <c r="B551" s="85"/>
    </row>
    <row r="552" spans="1:2" s="2" customFormat="1" x14ac:dyDescent="0.3">
      <c r="B552" s="85"/>
    </row>
    <row r="553" spans="1:2" s="2" customFormat="1" x14ac:dyDescent="0.3">
      <c r="B553" s="85"/>
    </row>
    <row r="554" spans="1:2" s="2" customFormat="1" x14ac:dyDescent="0.3">
      <c r="B554" s="85"/>
    </row>
    <row r="555" spans="1:2" s="2" customFormat="1" x14ac:dyDescent="0.3">
      <c r="B555" s="85"/>
    </row>
    <row r="556" spans="1:2" s="2" customFormat="1" x14ac:dyDescent="0.3">
      <c r="B556" s="85"/>
    </row>
    <row r="557" spans="1:2" s="2" customFormat="1" x14ac:dyDescent="0.3">
      <c r="B557" s="85"/>
    </row>
    <row r="558" spans="1:2" s="2" customFormat="1" x14ac:dyDescent="0.3">
      <c r="B558" s="85"/>
    </row>
    <row r="559" spans="1:2" s="2" customFormat="1" x14ac:dyDescent="0.3">
      <c r="B559" s="85"/>
    </row>
    <row r="560" spans="1:2" s="2" customFormat="1" x14ac:dyDescent="0.3">
      <c r="B560" s="85"/>
    </row>
    <row r="561" spans="2:2" s="2" customFormat="1" x14ac:dyDescent="0.3">
      <c r="B561" s="85"/>
    </row>
    <row r="562" spans="2:2" s="2" customFormat="1" x14ac:dyDescent="0.3">
      <c r="B562" s="85"/>
    </row>
    <row r="563" spans="2:2" s="2" customFormat="1" x14ac:dyDescent="0.3">
      <c r="B563" s="85"/>
    </row>
    <row r="564" spans="2:2" s="2" customFormat="1" x14ac:dyDescent="0.3">
      <c r="B564" s="85"/>
    </row>
    <row r="565" spans="2:2" s="2" customFormat="1" x14ac:dyDescent="0.3">
      <c r="B565" s="85"/>
    </row>
    <row r="566" spans="2:2" s="2" customFormat="1" x14ac:dyDescent="0.3">
      <c r="B566" s="85"/>
    </row>
    <row r="567" spans="2:2" s="2" customFormat="1" x14ac:dyDescent="0.3">
      <c r="B567" s="85"/>
    </row>
    <row r="568" spans="2:2" s="2" customFormat="1" x14ac:dyDescent="0.3">
      <c r="B568" s="85"/>
    </row>
    <row r="569" spans="2:2" s="2" customFormat="1" x14ac:dyDescent="0.3">
      <c r="B569" s="85"/>
    </row>
    <row r="570" spans="2:2" s="2" customFormat="1" x14ac:dyDescent="0.3">
      <c r="B570" s="85"/>
    </row>
    <row r="571" spans="2:2" s="2" customFormat="1" x14ac:dyDescent="0.3">
      <c r="B571" s="85"/>
    </row>
    <row r="572" spans="2:2" s="2" customFormat="1" x14ac:dyDescent="0.3">
      <c r="B572" s="85"/>
    </row>
    <row r="573" spans="2:2" s="2" customFormat="1" x14ac:dyDescent="0.3">
      <c r="B573" s="85"/>
    </row>
    <row r="574" spans="2:2" s="2" customFormat="1" x14ac:dyDescent="0.3">
      <c r="B574" s="85"/>
    </row>
    <row r="575" spans="2:2" s="2" customFormat="1" x14ac:dyDescent="0.3">
      <c r="B575" s="85"/>
    </row>
    <row r="576" spans="2:2" s="2" customFormat="1" x14ac:dyDescent="0.3">
      <c r="B576" s="85"/>
    </row>
    <row r="577" spans="2:2" s="2" customFormat="1" x14ac:dyDescent="0.3">
      <c r="B577" s="85"/>
    </row>
    <row r="578" spans="2:2" s="2" customFormat="1" x14ac:dyDescent="0.3">
      <c r="B578" s="85"/>
    </row>
    <row r="579" spans="2:2" s="2" customFormat="1" x14ac:dyDescent="0.3">
      <c r="B579" s="85"/>
    </row>
    <row r="580" spans="2:2" s="2" customFormat="1" x14ac:dyDescent="0.3">
      <c r="B580" s="85"/>
    </row>
    <row r="581" spans="2:2" s="2" customFormat="1" x14ac:dyDescent="0.3">
      <c r="B581" s="85"/>
    </row>
    <row r="582" spans="2:2" s="2" customFormat="1" x14ac:dyDescent="0.3">
      <c r="B582" s="85"/>
    </row>
    <row r="583" spans="2:2" s="2" customFormat="1" x14ac:dyDescent="0.3">
      <c r="B583" s="85"/>
    </row>
    <row r="584" spans="2:2" s="2" customFormat="1" x14ac:dyDescent="0.3">
      <c r="B584" s="85"/>
    </row>
    <row r="585" spans="2:2" s="2" customFormat="1" x14ac:dyDescent="0.3">
      <c r="B585" s="85"/>
    </row>
    <row r="586" spans="2:2" s="2" customFormat="1" x14ac:dyDescent="0.3">
      <c r="B586" s="85"/>
    </row>
    <row r="587" spans="2:2" s="2" customFormat="1" x14ac:dyDescent="0.3">
      <c r="B587" s="85"/>
    </row>
    <row r="588" spans="2:2" s="2" customFormat="1" x14ac:dyDescent="0.3">
      <c r="B588" s="85"/>
    </row>
    <row r="589" spans="2:2" s="2" customFormat="1" x14ac:dyDescent="0.3">
      <c r="B589" s="85"/>
    </row>
    <row r="590" spans="2:2" s="2" customFormat="1" x14ac:dyDescent="0.3">
      <c r="B590" s="85"/>
    </row>
    <row r="591" spans="2:2" s="2" customFormat="1" x14ac:dyDescent="0.3">
      <c r="B591" s="85"/>
    </row>
    <row r="592" spans="2:2" s="2" customFormat="1" x14ac:dyDescent="0.3">
      <c r="B592" s="85"/>
    </row>
    <row r="593" spans="2:2" s="2" customFormat="1" x14ac:dyDescent="0.3">
      <c r="B593" s="85"/>
    </row>
    <row r="594" spans="2:2" s="2" customFormat="1" x14ac:dyDescent="0.3">
      <c r="B594" s="85"/>
    </row>
    <row r="595" spans="2:2" s="2" customFormat="1" x14ac:dyDescent="0.3">
      <c r="B595" s="85"/>
    </row>
    <row r="596" spans="2:2" s="2" customFormat="1" x14ac:dyDescent="0.3">
      <c r="B596" s="85"/>
    </row>
    <row r="597" spans="2:2" s="2" customFormat="1" x14ac:dyDescent="0.3">
      <c r="B597" s="85"/>
    </row>
    <row r="598" spans="2:2" s="2" customFormat="1" x14ac:dyDescent="0.3">
      <c r="B598" s="85"/>
    </row>
    <row r="599" spans="2:2" s="2" customFormat="1" x14ac:dyDescent="0.3">
      <c r="B599" s="85"/>
    </row>
    <row r="600" spans="2:2" s="2" customFormat="1" x14ac:dyDescent="0.3">
      <c r="B600" s="85"/>
    </row>
    <row r="601" spans="2:2" s="2" customFormat="1" x14ac:dyDescent="0.3">
      <c r="B601" s="85"/>
    </row>
    <row r="602" spans="2:2" s="2" customFormat="1" x14ac:dyDescent="0.3">
      <c r="B602" s="85"/>
    </row>
    <row r="603" spans="2:2" s="2" customFormat="1" x14ac:dyDescent="0.3">
      <c r="B603" s="85"/>
    </row>
    <row r="604" spans="2:2" s="2" customFormat="1" x14ac:dyDescent="0.3">
      <c r="B604" s="85"/>
    </row>
    <row r="605" spans="2:2" s="2" customFormat="1" x14ac:dyDescent="0.3">
      <c r="B605" s="85"/>
    </row>
    <row r="606" spans="2:2" s="2" customFormat="1" x14ac:dyDescent="0.3">
      <c r="B606" s="85"/>
    </row>
    <row r="607" spans="2:2" s="2" customFormat="1" x14ac:dyDescent="0.3">
      <c r="B607" s="85"/>
    </row>
    <row r="608" spans="2:2" s="2" customFormat="1" x14ac:dyDescent="0.3">
      <c r="B608" s="85"/>
    </row>
    <row r="609" spans="2:2" s="2" customFormat="1" x14ac:dyDescent="0.3">
      <c r="B609" s="85"/>
    </row>
    <row r="610" spans="2:2" s="2" customFormat="1" x14ac:dyDescent="0.3">
      <c r="B610" s="85"/>
    </row>
    <row r="611" spans="2:2" s="2" customFormat="1" x14ac:dyDescent="0.3">
      <c r="B611" s="85"/>
    </row>
    <row r="612" spans="2:2" s="2" customFormat="1" x14ac:dyDescent="0.3">
      <c r="B612" s="85"/>
    </row>
    <row r="613" spans="2:2" s="2" customFormat="1" x14ac:dyDescent="0.3">
      <c r="B613" s="85"/>
    </row>
    <row r="614" spans="2:2" s="2" customFormat="1" x14ac:dyDescent="0.3">
      <c r="B614" s="85"/>
    </row>
    <row r="615" spans="2:2" s="2" customFormat="1" x14ac:dyDescent="0.3">
      <c r="B615" s="85"/>
    </row>
    <row r="616" spans="2:2" s="2" customFormat="1" x14ac:dyDescent="0.3">
      <c r="B616" s="85"/>
    </row>
    <row r="617" spans="2:2" s="2" customFormat="1" x14ac:dyDescent="0.3">
      <c r="B617" s="85"/>
    </row>
    <row r="618" spans="2:2" s="2" customFormat="1" x14ac:dyDescent="0.3">
      <c r="B618" s="85"/>
    </row>
    <row r="619" spans="2:2" s="2" customFormat="1" x14ac:dyDescent="0.3">
      <c r="B619" s="85"/>
    </row>
    <row r="620" spans="2:2" s="2" customFormat="1" x14ac:dyDescent="0.3">
      <c r="B620" s="85"/>
    </row>
    <row r="621" spans="2:2" s="2" customFormat="1" x14ac:dyDescent="0.3">
      <c r="B621" s="85"/>
    </row>
    <row r="622" spans="2:2" s="2" customFormat="1" x14ac:dyDescent="0.3">
      <c r="B622" s="85"/>
    </row>
    <row r="623" spans="2:2" s="2" customFormat="1" x14ac:dyDescent="0.3">
      <c r="B623" s="85"/>
    </row>
    <row r="624" spans="2:2" s="2" customFormat="1" x14ac:dyDescent="0.3">
      <c r="B624" s="85"/>
    </row>
    <row r="625" spans="2:2" s="2" customFormat="1" x14ac:dyDescent="0.3">
      <c r="B625" s="85"/>
    </row>
    <row r="626" spans="2:2" s="2" customFormat="1" x14ac:dyDescent="0.3">
      <c r="B626" s="85"/>
    </row>
    <row r="627" spans="2:2" s="2" customFormat="1" x14ac:dyDescent="0.3">
      <c r="B627" s="85"/>
    </row>
    <row r="628" spans="2:2" s="2" customFormat="1" x14ac:dyDescent="0.3">
      <c r="B628" s="85"/>
    </row>
    <row r="629" spans="2:2" s="2" customFormat="1" x14ac:dyDescent="0.3">
      <c r="B629" s="85"/>
    </row>
    <row r="630" spans="2:2" s="2" customFormat="1" x14ac:dyDescent="0.3">
      <c r="B630" s="85"/>
    </row>
    <row r="631" spans="2:2" s="2" customFormat="1" x14ac:dyDescent="0.3">
      <c r="B631" s="85"/>
    </row>
    <row r="632" spans="2:2" s="2" customFormat="1" x14ac:dyDescent="0.3">
      <c r="B632" s="85"/>
    </row>
    <row r="633" spans="2:2" s="2" customFormat="1" x14ac:dyDescent="0.3">
      <c r="B633" s="85"/>
    </row>
    <row r="634" spans="2:2" s="2" customFormat="1" x14ac:dyDescent="0.3">
      <c r="B634" s="85"/>
    </row>
    <row r="635" spans="2:2" s="2" customFormat="1" x14ac:dyDescent="0.3">
      <c r="B635" s="85"/>
    </row>
    <row r="636" spans="2:2" s="2" customFormat="1" x14ac:dyDescent="0.3">
      <c r="B636" s="85"/>
    </row>
    <row r="637" spans="2:2" s="2" customFormat="1" x14ac:dyDescent="0.3">
      <c r="B637" s="85"/>
    </row>
    <row r="638" spans="2:2" s="2" customFormat="1" x14ac:dyDescent="0.3">
      <c r="B638" s="85"/>
    </row>
    <row r="639" spans="2:2" s="2" customFormat="1" x14ac:dyDescent="0.3">
      <c r="B639" s="85"/>
    </row>
    <row r="640" spans="2:2" s="2" customFormat="1" x14ac:dyDescent="0.3">
      <c r="B640" s="85"/>
    </row>
    <row r="641" spans="2:2" s="2" customFormat="1" x14ac:dyDescent="0.3">
      <c r="B641" s="85"/>
    </row>
    <row r="642" spans="2:2" s="2" customFormat="1" x14ac:dyDescent="0.3">
      <c r="B642" s="85"/>
    </row>
    <row r="643" spans="2:2" s="2" customFormat="1" x14ac:dyDescent="0.3">
      <c r="B643" s="85"/>
    </row>
    <row r="644" spans="2:2" s="2" customFormat="1" x14ac:dyDescent="0.3">
      <c r="B644" s="85"/>
    </row>
    <row r="645" spans="2:2" s="2" customFormat="1" x14ac:dyDescent="0.3">
      <c r="B645" s="85"/>
    </row>
    <row r="646" spans="2:2" s="2" customFormat="1" x14ac:dyDescent="0.3">
      <c r="B646" s="85"/>
    </row>
    <row r="647" spans="2:2" s="2" customFormat="1" x14ac:dyDescent="0.3">
      <c r="B647" s="85"/>
    </row>
    <row r="648" spans="2:2" s="2" customFormat="1" x14ac:dyDescent="0.3">
      <c r="B648" s="85"/>
    </row>
    <row r="649" spans="2:2" s="2" customFormat="1" x14ac:dyDescent="0.3">
      <c r="B649" s="85"/>
    </row>
    <row r="650" spans="2:2" s="2" customFormat="1" x14ac:dyDescent="0.3">
      <c r="B650" s="85"/>
    </row>
    <row r="651" spans="2:2" s="2" customFormat="1" x14ac:dyDescent="0.3">
      <c r="B651" s="85"/>
    </row>
    <row r="652" spans="2:2" s="2" customFormat="1" x14ac:dyDescent="0.3">
      <c r="B652" s="85"/>
    </row>
    <row r="653" spans="2:2" s="2" customFormat="1" x14ac:dyDescent="0.3">
      <c r="B653" s="85"/>
    </row>
    <row r="654" spans="2:2" s="2" customFormat="1" x14ac:dyDescent="0.3">
      <c r="B654" s="85"/>
    </row>
    <row r="655" spans="2:2" s="2" customFormat="1" x14ac:dyDescent="0.3">
      <c r="B655" s="85"/>
    </row>
    <row r="656" spans="2:2" s="2" customFormat="1" x14ac:dyDescent="0.3">
      <c r="B656" s="85"/>
    </row>
    <row r="657" spans="2:2" s="2" customFormat="1" x14ac:dyDescent="0.3">
      <c r="B657" s="85"/>
    </row>
    <row r="658" spans="2:2" s="2" customFormat="1" x14ac:dyDescent="0.3">
      <c r="B658" s="85"/>
    </row>
    <row r="659" spans="2:2" s="2" customFormat="1" x14ac:dyDescent="0.3">
      <c r="B659" s="85"/>
    </row>
    <row r="660" spans="2:2" s="2" customFormat="1" x14ac:dyDescent="0.3">
      <c r="B660" s="85"/>
    </row>
    <row r="661" spans="2:2" s="2" customFormat="1" x14ac:dyDescent="0.3">
      <c r="B661" s="85"/>
    </row>
    <row r="662" spans="2:2" s="2" customFormat="1" x14ac:dyDescent="0.3">
      <c r="B662" s="85"/>
    </row>
    <row r="663" spans="2:2" s="2" customFormat="1" x14ac:dyDescent="0.3">
      <c r="B663" s="85"/>
    </row>
    <row r="664" spans="2:2" s="2" customFormat="1" x14ac:dyDescent="0.3">
      <c r="B664" s="85"/>
    </row>
    <row r="665" spans="2:2" s="2" customFormat="1" x14ac:dyDescent="0.3">
      <c r="B665" s="85"/>
    </row>
    <row r="666" spans="2:2" s="2" customFormat="1" x14ac:dyDescent="0.3">
      <c r="B666" s="85"/>
    </row>
    <row r="667" spans="2:2" s="2" customFormat="1" x14ac:dyDescent="0.3">
      <c r="B667" s="85"/>
    </row>
    <row r="668" spans="2:2" s="2" customFormat="1" x14ac:dyDescent="0.3">
      <c r="B668" s="85"/>
    </row>
    <row r="669" spans="2:2" s="2" customFormat="1" x14ac:dyDescent="0.3">
      <c r="B669" s="85"/>
    </row>
    <row r="670" spans="2:2" s="2" customFormat="1" x14ac:dyDescent="0.3">
      <c r="B670" s="85"/>
    </row>
    <row r="671" spans="2:2" s="2" customFormat="1" x14ac:dyDescent="0.3">
      <c r="B671" s="85"/>
    </row>
    <row r="672" spans="2:2" s="2" customFormat="1" x14ac:dyDescent="0.3">
      <c r="B672" s="85"/>
    </row>
    <row r="673" spans="2:2" s="2" customFormat="1" x14ac:dyDescent="0.3">
      <c r="B673" s="85"/>
    </row>
    <row r="674" spans="2:2" s="2" customFormat="1" x14ac:dyDescent="0.3">
      <c r="B674" s="85"/>
    </row>
    <row r="675" spans="2:2" s="2" customFormat="1" x14ac:dyDescent="0.3">
      <c r="B675" s="85"/>
    </row>
    <row r="676" spans="2:2" s="2" customFormat="1" x14ac:dyDescent="0.3">
      <c r="B676" s="85"/>
    </row>
    <row r="677" spans="2:2" s="2" customFormat="1" x14ac:dyDescent="0.3">
      <c r="B677" s="85"/>
    </row>
    <row r="678" spans="2:2" s="2" customFormat="1" x14ac:dyDescent="0.3">
      <c r="B678" s="85"/>
    </row>
    <row r="679" spans="2:2" s="2" customFormat="1" x14ac:dyDescent="0.3">
      <c r="B679" s="85"/>
    </row>
    <row r="680" spans="2:2" s="2" customFormat="1" x14ac:dyDescent="0.3">
      <c r="B680" s="85"/>
    </row>
    <row r="681" spans="2:2" s="2" customFormat="1" x14ac:dyDescent="0.3">
      <c r="B681" s="85"/>
    </row>
    <row r="682" spans="2:2" s="2" customFormat="1" x14ac:dyDescent="0.3">
      <c r="B682" s="85"/>
    </row>
    <row r="683" spans="2:2" s="2" customFormat="1" x14ac:dyDescent="0.3">
      <c r="B683" s="85"/>
    </row>
    <row r="684" spans="2:2" s="2" customFormat="1" x14ac:dyDescent="0.3">
      <c r="B684" s="85"/>
    </row>
    <row r="685" spans="2:2" s="2" customFormat="1" x14ac:dyDescent="0.3">
      <c r="B685" s="85"/>
    </row>
    <row r="686" spans="2:2" s="2" customFormat="1" x14ac:dyDescent="0.3">
      <c r="B686" s="85"/>
    </row>
    <row r="687" spans="2:2" s="2" customFormat="1" x14ac:dyDescent="0.3">
      <c r="B687" s="85"/>
    </row>
    <row r="688" spans="2:2" s="2" customFormat="1" x14ac:dyDescent="0.3">
      <c r="B688" s="85"/>
    </row>
    <row r="689" spans="2:2" s="2" customFormat="1" x14ac:dyDescent="0.3">
      <c r="B689" s="85"/>
    </row>
    <row r="690" spans="2:2" s="2" customFormat="1" x14ac:dyDescent="0.3">
      <c r="B690" s="85"/>
    </row>
    <row r="691" spans="2:2" s="2" customFormat="1" x14ac:dyDescent="0.3">
      <c r="B691" s="85"/>
    </row>
    <row r="692" spans="2:2" s="2" customFormat="1" x14ac:dyDescent="0.3">
      <c r="B692" s="85"/>
    </row>
    <row r="693" spans="2:2" s="2" customFormat="1" x14ac:dyDescent="0.3">
      <c r="B693" s="85"/>
    </row>
    <row r="694" spans="2:2" s="2" customFormat="1" x14ac:dyDescent="0.3">
      <c r="B694" s="85"/>
    </row>
    <row r="695" spans="2:2" s="2" customFormat="1" x14ac:dyDescent="0.3">
      <c r="B695" s="85"/>
    </row>
    <row r="696" spans="2:2" s="2" customFormat="1" x14ac:dyDescent="0.3">
      <c r="B696" s="85"/>
    </row>
    <row r="697" spans="2:2" s="2" customFormat="1" x14ac:dyDescent="0.3">
      <c r="B697" s="85"/>
    </row>
    <row r="698" spans="2:2" s="2" customFormat="1" x14ac:dyDescent="0.3">
      <c r="B698" s="85"/>
    </row>
    <row r="699" spans="2:2" s="2" customFormat="1" x14ac:dyDescent="0.3">
      <c r="B699" s="85"/>
    </row>
    <row r="700" spans="2:2" s="2" customFormat="1" x14ac:dyDescent="0.3">
      <c r="B700" s="85"/>
    </row>
    <row r="701" spans="2:2" s="2" customFormat="1" x14ac:dyDescent="0.3">
      <c r="B701" s="85"/>
    </row>
    <row r="702" spans="2:2" s="2" customFormat="1" x14ac:dyDescent="0.3">
      <c r="B702" s="85"/>
    </row>
    <row r="703" spans="2:2" s="2" customFormat="1" x14ac:dyDescent="0.3">
      <c r="B703" s="85"/>
    </row>
    <row r="704" spans="2:2" s="2" customFormat="1" x14ac:dyDescent="0.3">
      <c r="B704" s="85"/>
    </row>
    <row r="705" spans="2:2" s="2" customFormat="1" x14ac:dyDescent="0.3">
      <c r="B705" s="85"/>
    </row>
    <row r="706" spans="2:2" s="2" customFormat="1" x14ac:dyDescent="0.3">
      <c r="B706" s="85"/>
    </row>
    <row r="707" spans="2:2" s="2" customFormat="1" x14ac:dyDescent="0.3">
      <c r="B707" s="85"/>
    </row>
    <row r="708" spans="2:2" s="2" customFormat="1" x14ac:dyDescent="0.3">
      <c r="B708" s="85"/>
    </row>
    <row r="709" spans="2:2" s="2" customFormat="1" x14ac:dyDescent="0.3">
      <c r="B709" s="85"/>
    </row>
    <row r="710" spans="2:2" s="2" customFormat="1" x14ac:dyDescent="0.3">
      <c r="B710" s="85"/>
    </row>
    <row r="711" spans="2:2" s="2" customFormat="1" x14ac:dyDescent="0.3">
      <c r="B711" s="85"/>
    </row>
    <row r="712" spans="2:2" s="2" customFormat="1" x14ac:dyDescent="0.3">
      <c r="B712" s="85"/>
    </row>
    <row r="713" spans="2:2" s="2" customFormat="1" x14ac:dyDescent="0.3">
      <c r="B713" s="85"/>
    </row>
    <row r="714" spans="2:2" s="2" customFormat="1" x14ac:dyDescent="0.3">
      <c r="B714" s="85"/>
    </row>
    <row r="715" spans="2:2" s="2" customFormat="1" x14ac:dyDescent="0.3">
      <c r="B715" s="85"/>
    </row>
    <row r="716" spans="2:2" s="2" customFormat="1" x14ac:dyDescent="0.3">
      <c r="B716" s="85"/>
    </row>
    <row r="717" spans="2:2" s="2" customFormat="1" x14ac:dyDescent="0.3">
      <c r="B717" s="85"/>
    </row>
    <row r="718" spans="2:2" s="2" customFormat="1" x14ac:dyDescent="0.3">
      <c r="B718" s="85"/>
    </row>
    <row r="719" spans="2:2" s="2" customFormat="1" x14ac:dyDescent="0.3">
      <c r="B719" s="85"/>
    </row>
    <row r="720" spans="2:2" s="2" customFormat="1" x14ac:dyDescent="0.3">
      <c r="B720" s="85"/>
    </row>
    <row r="721" spans="2:2" s="2" customFormat="1" x14ac:dyDescent="0.3">
      <c r="B721" s="85"/>
    </row>
    <row r="722" spans="2:2" s="2" customFormat="1" x14ac:dyDescent="0.3">
      <c r="B722" s="85"/>
    </row>
    <row r="723" spans="2:2" s="2" customFormat="1" x14ac:dyDescent="0.3">
      <c r="B723" s="85"/>
    </row>
    <row r="724" spans="2:2" s="2" customFormat="1" x14ac:dyDescent="0.3">
      <c r="B724" s="85"/>
    </row>
    <row r="725" spans="2:2" s="2" customFormat="1" x14ac:dyDescent="0.3">
      <c r="B725" s="85"/>
    </row>
    <row r="726" spans="2:2" s="2" customFormat="1" x14ac:dyDescent="0.3">
      <c r="B726" s="85"/>
    </row>
    <row r="727" spans="2:2" s="2" customFormat="1" x14ac:dyDescent="0.3">
      <c r="B727" s="85"/>
    </row>
    <row r="728" spans="2:2" s="2" customFormat="1" x14ac:dyDescent="0.3">
      <c r="B728" s="85"/>
    </row>
    <row r="729" spans="2:2" s="2" customFormat="1" x14ac:dyDescent="0.3">
      <c r="B729" s="85"/>
    </row>
    <row r="730" spans="2:2" s="2" customFormat="1" x14ac:dyDescent="0.3">
      <c r="B730" s="85"/>
    </row>
    <row r="731" spans="2:2" s="2" customFormat="1" x14ac:dyDescent="0.3">
      <c r="B731" s="85"/>
    </row>
    <row r="732" spans="2:2" s="2" customFormat="1" x14ac:dyDescent="0.3">
      <c r="B732" s="85"/>
    </row>
    <row r="733" spans="2:2" s="2" customFormat="1" x14ac:dyDescent="0.3">
      <c r="B733" s="85"/>
    </row>
    <row r="734" spans="2:2" s="2" customFormat="1" x14ac:dyDescent="0.3">
      <c r="B734" s="85"/>
    </row>
    <row r="735" spans="2:2" s="2" customFormat="1" x14ac:dyDescent="0.3">
      <c r="B735" s="85"/>
    </row>
    <row r="736" spans="2:2" s="2" customFormat="1" x14ac:dyDescent="0.3">
      <c r="B736" s="85"/>
    </row>
    <row r="737" spans="2:2" s="2" customFormat="1" x14ac:dyDescent="0.3">
      <c r="B737" s="85"/>
    </row>
    <row r="738" spans="2:2" s="2" customFormat="1" x14ac:dyDescent="0.3">
      <c r="B738" s="85"/>
    </row>
    <row r="739" spans="2:2" s="2" customFormat="1" x14ac:dyDescent="0.3">
      <c r="B739" s="85"/>
    </row>
    <row r="740" spans="2:2" s="2" customFormat="1" x14ac:dyDescent="0.3">
      <c r="B740" s="85"/>
    </row>
    <row r="741" spans="2:2" s="2" customFormat="1" x14ac:dyDescent="0.3">
      <c r="B741" s="85"/>
    </row>
    <row r="742" spans="2:2" s="2" customFormat="1" x14ac:dyDescent="0.3">
      <c r="B742" s="85"/>
    </row>
    <row r="743" spans="2:2" s="2" customFormat="1" x14ac:dyDescent="0.3">
      <c r="B743" s="85"/>
    </row>
    <row r="744" spans="2:2" s="2" customFormat="1" x14ac:dyDescent="0.3">
      <c r="B744" s="85"/>
    </row>
    <row r="745" spans="2:2" s="2" customFormat="1" x14ac:dyDescent="0.3">
      <c r="B745" s="85"/>
    </row>
    <row r="746" spans="2:2" s="2" customFormat="1" x14ac:dyDescent="0.3">
      <c r="B746" s="85"/>
    </row>
    <row r="747" spans="2:2" s="2" customFormat="1" x14ac:dyDescent="0.3">
      <c r="B747" s="85"/>
    </row>
    <row r="748" spans="2:2" s="2" customFormat="1" x14ac:dyDescent="0.3">
      <c r="B748" s="85"/>
    </row>
    <row r="749" spans="2:2" s="2" customFormat="1" x14ac:dyDescent="0.3">
      <c r="B749" s="85"/>
    </row>
    <row r="750" spans="2:2" s="2" customFormat="1" x14ac:dyDescent="0.3">
      <c r="B750" s="85"/>
    </row>
    <row r="751" spans="2:2" s="2" customFormat="1" x14ac:dyDescent="0.3">
      <c r="B751" s="85"/>
    </row>
    <row r="752" spans="2:2" s="2" customFormat="1" x14ac:dyDescent="0.3">
      <c r="B752" s="85"/>
    </row>
    <row r="753" spans="2:2" s="2" customFormat="1" x14ac:dyDescent="0.3">
      <c r="B753" s="85"/>
    </row>
    <row r="754" spans="2:2" s="2" customFormat="1" x14ac:dyDescent="0.3">
      <c r="B754" s="85"/>
    </row>
    <row r="755" spans="2:2" s="2" customFormat="1" x14ac:dyDescent="0.3">
      <c r="B755" s="85"/>
    </row>
    <row r="756" spans="2:2" s="2" customFormat="1" x14ac:dyDescent="0.3">
      <c r="B756" s="85"/>
    </row>
    <row r="757" spans="2:2" s="2" customFormat="1" x14ac:dyDescent="0.3">
      <c r="B757" s="85"/>
    </row>
    <row r="758" spans="2:2" s="2" customFormat="1" x14ac:dyDescent="0.3">
      <c r="B758" s="85"/>
    </row>
    <row r="759" spans="2:2" s="2" customFormat="1" x14ac:dyDescent="0.3">
      <c r="B759" s="85"/>
    </row>
    <row r="760" spans="2:2" s="2" customFormat="1" x14ac:dyDescent="0.3">
      <c r="B760" s="85"/>
    </row>
    <row r="761" spans="2:2" s="2" customFormat="1" x14ac:dyDescent="0.3">
      <c r="B761" s="85"/>
    </row>
    <row r="762" spans="2:2" s="2" customFormat="1" x14ac:dyDescent="0.3">
      <c r="B762" s="85"/>
    </row>
    <row r="763" spans="2:2" s="2" customFormat="1" x14ac:dyDescent="0.3">
      <c r="B763" s="85"/>
    </row>
    <row r="764" spans="2:2" s="2" customFormat="1" x14ac:dyDescent="0.3">
      <c r="B764" s="85"/>
    </row>
    <row r="765" spans="2:2" s="2" customFormat="1" x14ac:dyDescent="0.3">
      <c r="B765" s="85"/>
    </row>
    <row r="766" spans="2:2" s="2" customFormat="1" x14ac:dyDescent="0.3">
      <c r="B766" s="85"/>
    </row>
    <row r="767" spans="2:2" s="2" customFormat="1" x14ac:dyDescent="0.3">
      <c r="B767" s="85"/>
    </row>
    <row r="768" spans="2:2" s="2" customFormat="1" x14ac:dyDescent="0.3">
      <c r="B768" s="85"/>
    </row>
    <row r="769" spans="2:2" s="2" customFormat="1" x14ac:dyDescent="0.3">
      <c r="B769" s="85"/>
    </row>
    <row r="770" spans="2:2" s="2" customFormat="1" x14ac:dyDescent="0.3">
      <c r="B770" s="85"/>
    </row>
    <row r="771" spans="2:2" s="2" customFormat="1" x14ac:dyDescent="0.3">
      <c r="B771" s="85"/>
    </row>
    <row r="772" spans="2:2" s="2" customFormat="1" x14ac:dyDescent="0.3">
      <c r="B772" s="85"/>
    </row>
    <row r="773" spans="2:2" s="2" customFormat="1" x14ac:dyDescent="0.3">
      <c r="B773" s="85"/>
    </row>
    <row r="774" spans="2:2" s="2" customFormat="1" x14ac:dyDescent="0.3">
      <c r="B774" s="85"/>
    </row>
    <row r="775" spans="2:2" s="2" customFormat="1" x14ac:dyDescent="0.3">
      <c r="B775" s="85"/>
    </row>
    <row r="776" spans="2:2" s="2" customFormat="1" x14ac:dyDescent="0.3">
      <c r="B776" s="85"/>
    </row>
    <row r="777" spans="2:2" s="2" customFormat="1" x14ac:dyDescent="0.3">
      <c r="B777" s="85"/>
    </row>
    <row r="778" spans="2:2" s="2" customFormat="1" x14ac:dyDescent="0.3">
      <c r="B778" s="85"/>
    </row>
    <row r="779" spans="2:2" s="2" customFormat="1" x14ac:dyDescent="0.3">
      <c r="B779" s="85"/>
    </row>
    <row r="780" spans="2:2" s="2" customFormat="1" x14ac:dyDescent="0.3">
      <c r="B780" s="85"/>
    </row>
    <row r="781" spans="2:2" s="2" customFormat="1" x14ac:dyDescent="0.3">
      <c r="B781" s="85"/>
    </row>
    <row r="782" spans="2:2" s="2" customFormat="1" x14ac:dyDescent="0.3">
      <c r="B782" s="85"/>
    </row>
    <row r="783" spans="2:2" s="2" customFormat="1" x14ac:dyDescent="0.3">
      <c r="B783" s="85"/>
    </row>
    <row r="784" spans="2:2" s="2" customFormat="1" x14ac:dyDescent="0.3">
      <c r="B784" s="85"/>
    </row>
    <row r="785" spans="2:2" s="2" customFormat="1" x14ac:dyDescent="0.3">
      <c r="B785" s="85"/>
    </row>
    <row r="786" spans="2:2" s="2" customFormat="1" x14ac:dyDescent="0.3">
      <c r="B786" s="85"/>
    </row>
    <row r="787" spans="2:2" s="2" customFormat="1" x14ac:dyDescent="0.3">
      <c r="B787" s="85"/>
    </row>
    <row r="788" spans="2:2" s="2" customFormat="1" x14ac:dyDescent="0.3">
      <c r="B788" s="85"/>
    </row>
    <row r="789" spans="2:2" s="2" customFormat="1" x14ac:dyDescent="0.3">
      <c r="B789" s="85"/>
    </row>
    <row r="790" spans="2:2" s="2" customFormat="1" x14ac:dyDescent="0.3">
      <c r="B790" s="85"/>
    </row>
    <row r="791" spans="2:2" s="2" customFormat="1" x14ac:dyDescent="0.3">
      <c r="B791" s="85"/>
    </row>
    <row r="792" spans="2:2" s="2" customFormat="1" x14ac:dyDescent="0.3">
      <c r="B792" s="85"/>
    </row>
    <row r="793" spans="2:2" s="2" customFormat="1" x14ac:dyDescent="0.3">
      <c r="B793" s="85"/>
    </row>
    <row r="794" spans="2:2" s="2" customFormat="1" x14ac:dyDescent="0.3">
      <c r="B794" s="85"/>
    </row>
    <row r="795" spans="2:2" s="2" customFormat="1" x14ac:dyDescent="0.3">
      <c r="B795" s="85"/>
    </row>
    <row r="796" spans="2:2" s="2" customFormat="1" x14ac:dyDescent="0.3">
      <c r="B796" s="85"/>
    </row>
    <row r="797" spans="2:2" s="2" customFormat="1" x14ac:dyDescent="0.3">
      <c r="B797" s="85"/>
    </row>
    <row r="798" spans="2:2" s="2" customFormat="1" x14ac:dyDescent="0.3">
      <c r="B798" s="85"/>
    </row>
    <row r="799" spans="2:2" s="2" customFormat="1" x14ac:dyDescent="0.3">
      <c r="B799" s="85"/>
    </row>
    <row r="800" spans="2:2" s="2" customFormat="1" x14ac:dyDescent="0.3">
      <c r="B800" s="85"/>
    </row>
    <row r="801" spans="2:2" s="2" customFormat="1" x14ac:dyDescent="0.3">
      <c r="B801" s="85"/>
    </row>
    <row r="802" spans="2:2" s="2" customFormat="1" x14ac:dyDescent="0.3">
      <c r="B802" s="85"/>
    </row>
    <row r="803" spans="2:2" s="2" customFormat="1" x14ac:dyDescent="0.3">
      <c r="B803" s="85"/>
    </row>
    <row r="804" spans="2:2" s="2" customFormat="1" x14ac:dyDescent="0.3">
      <c r="B804" s="85"/>
    </row>
    <row r="805" spans="2:2" s="2" customFormat="1" x14ac:dyDescent="0.3">
      <c r="B805" s="85"/>
    </row>
    <row r="806" spans="2:2" s="2" customFormat="1" x14ac:dyDescent="0.3">
      <c r="B806" s="85"/>
    </row>
    <row r="807" spans="2:2" s="2" customFormat="1" x14ac:dyDescent="0.3">
      <c r="B807" s="85"/>
    </row>
    <row r="808" spans="2:2" s="2" customFormat="1" x14ac:dyDescent="0.3">
      <c r="B808" s="85"/>
    </row>
    <row r="809" spans="2:2" s="2" customFormat="1" x14ac:dyDescent="0.3">
      <c r="B809" s="85"/>
    </row>
    <row r="810" spans="2:2" s="2" customFormat="1" x14ac:dyDescent="0.3">
      <c r="B810" s="85"/>
    </row>
    <row r="811" spans="2:2" s="2" customFormat="1" x14ac:dyDescent="0.3">
      <c r="B811" s="85"/>
    </row>
    <row r="812" spans="2:2" s="2" customFormat="1" x14ac:dyDescent="0.3">
      <c r="B812" s="85"/>
    </row>
    <row r="813" spans="2:2" s="2" customFormat="1" x14ac:dyDescent="0.3">
      <c r="B813" s="85"/>
    </row>
    <row r="814" spans="2:2" s="2" customFormat="1" x14ac:dyDescent="0.3">
      <c r="B814" s="85"/>
    </row>
    <row r="815" spans="2:2" s="2" customFormat="1" x14ac:dyDescent="0.3">
      <c r="B815" s="85"/>
    </row>
    <row r="816" spans="2:2" s="2" customFormat="1" x14ac:dyDescent="0.3">
      <c r="B816" s="85"/>
    </row>
    <row r="817" spans="2:2" s="2" customFormat="1" x14ac:dyDescent="0.3">
      <c r="B817" s="85"/>
    </row>
    <row r="818" spans="2:2" s="2" customFormat="1" x14ac:dyDescent="0.3">
      <c r="B818" s="85"/>
    </row>
    <row r="819" spans="2:2" s="2" customFormat="1" x14ac:dyDescent="0.3">
      <c r="B819" s="85"/>
    </row>
    <row r="820" spans="2:2" s="2" customFormat="1" x14ac:dyDescent="0.3">
      <c r="B820" s="85"/>
    </row>
    <row r="821" spans="2:2" s="2" customFormat="1" x14ac:dyDescent="0.3">
      <c r="B821" s="85"/>
    </row>
    <row r="822" spans="2:2" s="2" customFormat="1" x14ac:dyDescent="0.3">
      <c r="B822" s="85"/>
    </row>
    <row r="823" spans="2:2" s="2" customFormat="1" x14ac:dyDescent="0.3">
      <c r="B823" s="85"/>
    </row>
    <row r="824" spans="2:2" s="2" customFormat="1" x14ac:dyDescent="0.3">
      <c r="B824" s="85"/>
    </row>
    <row r="825" spans="2:2" s="2" customFormat="1" x14ac:dyDescent="0.3">
      <c r="B825" s="85"/>
    </row>
    <row r="826" spans="2:2" s="2" customFormat="1" x14ac:dyDescent="0.3">
      <c r="B826" s="85"/>
    </row>
    <row r="827" spans="2:2" s="2" customFormat="1" x14ac:dyDescent="0.3">
      <c r="B827" s="85"/>
    </row>
    <row r="828" spans="2:2" s="2" customFormat="1" x14ac:dyDescent="0.3">
      <c r="B828" s="85"/>
    </row>
    <row r="829" spans="2:2" s="2" customFormat="1" x14ac:dyDescent="0.3">
      <c r="B829" s="85"/>
    </row>
    <row r="830" spans="2:2" s="2" customFormat="1" x14ac:dyDescent="0.3">
      <c r="B830" s="85"/>
    </row>
    <row r="831" spans="2:2" s="2" customFormat="1" x14ac:dyDescent="0.3">
      <c r="B831" s="85"/>
    </row>
    <row r="832" spans="2:2" s="2" customFormat="1" x14ac:dyDescent="0.3">
      <c r="B832" s="85"/>
    </row>
    <row r="833" spans="2:2" s="2" customFormat="1" x14ac:dyDescent="0.3">
      <c r="B833" s="85"/>
    </row>
    <row r="834" spans="2:2" s="2" customFormat="1" x14ac:dyDescent="0.3">
      <c r="B834" s="85"/>
    </row>
    <row r="835" spans="2:2" s="2" customFormat="1" x14ac:dyDescent="0.3">
      <c r="B835" s="85"/>
    </row>
    <row r="836" spans="2:2" s="2" customFormat="1" x14ac:dyDescent="0.3">
      <c r="B836" s="85"/>
    </row>
    <row r="837" spans="2:2" s="2" customFormat="1" x14ac:dyDescent="0.3">
      <c r="B837" s="85"/>
    </row>
    <row r="838" spans="2:2" s="2" customFormat="1" x14ac:dyDescent="0.3">
      <c r="B838" s="85"/>
    </row>
    <row r="839" spans="2:2" s="2" customFormat="1" x14ac:dyDescent="0.3">
      <c r="B839" s="85"/>
    </row>
    <row r="840" spans="2:2" s="2" customFormat="1" x14ac:dyDescent="0.3">
      <c r="B840" s="85"/>
    </row>
    <row r="841" spans="2:2" s="2" customFormat="1" x14ac:dyDescent="0.3">
      <c r="B841" s="85"/>
    </row>
    <row r="842" spans="2:2" s="2" customFormat="1" x14ac:dyDescent="0.3">
      <c r="B842" s="85"/>
    </row>
    <row r="843" spans="2:2" s="2" customFormat="1" x14ac:dyDescent="0.3">
      <c r="B843" s="85"/>
    </row>
    <row r="844" spans="2:2" s="2" customFormat="1" x14ac:dyDescent="0.3">
      <c r="B844" s="85"/>
    </row>
  </sheetData>
  <mergeCells count="4">
    <mergeCell ref="A1:B1"/>
    <mergeCell ref="A2:B2"/>
    <mergeCell ref="A3:A4"/>
    <mergeCell ref="B3:B4"/>
  </mergeCells>
  <printOptions horizontalCentered="1"/>
  <pageMargins left="0.78740157480314965" right="0.78740157480314965" top="0.78740157480314965" bottom="0.78740157480314965" header="0.31496062992125984" footer="0.31496062992125984"/>
  <pageSetup paperSize="9" scale="89" fitToHeight="0" orientation="portrait" r:id="rId1"/>
  <headerFooter>
    <oddHeader>&amp;L&amp;"Arial,Gras italique"&amp;8ILE2 - Construction de la 2ème tranche de l’Institut du Littoral à La Rochelle
&amp;R&amp;"Arial,Gras italique"&amp;8&amp;P/&amp;N</oddHeader>
    <oddFooter>&amp;L&amp;"Arial,Gras italique"&amp;8&amp;F - &amp;A&amp;R&amp;"Arial,Gras italique"&amp;8Juillet 2025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9F5B3-B47E-4158-8F4A-368DFAC04527}">
  <sheetPr>
    <pageSetUpPr fitToPage="1"/>
  </sheetPr>
  <dimension ref="A1:G873"/>
  <sheetViews>
    <sheetView tabSelected="1" view="pageBreakPreview" topLeftCell="A32" zoomScaleNormal="100" zoomScaleSheetLayoutView="100" workbookViewId="0">
      <selection activeCell="B37" sqref="B37"/>
    </sheetView>
  </sheetViews>
  <sheetFormatPr baseColWidth="10" defaultColWidth="11.44140625" defaultRowHeight="13.8" x14ac:dyDescent="0.3"/>
  <cols>
    <col min="1" max="1" width="13.88671875" style="1" bestFit="1" customWidth="1"/>
    <col min="2" max="2" width="36.77734375" style="2" customWidth="1"/>
    <col min="3" max="3" width="4.109375" style="3" customWidth="1"/>
    <col min="4" max="4" width="6.44140625" style="4" customWidth="1"/>
    <col min="5" max="5" width="10.21875" style="4" customWidth="1"/>
    <col min="6" max="6" width="11.5546875" style="43" customWidth="1"/>
    <col min="7" max="7" width="12.77734375" style="43" customWidth="1"/>
    <col min="8" max="16384" width="11.44140625" style="1"/>
  </cols>
  <sheetData>
    <row r="1" spans="1:7" ht="24.75" customHeight="1" x14ac:dyDescent="0.3">
      <c r="A1" s="96" t="s">
        <v>0</v>
      </c>
      <c r="B1" s="96"/>
      <c r="C1" s="96"/>
      <c r="D1" s="96"/>
      <c r="E1" s="96"/>
      <c r="F1" s="96"/>
      <c r="G1" s="96"/>
    </row>
    <row r="2" spans="1:7" ht="11.25" customHeight="1" thickBot="1" x14ac:dyDescent="0.35"/>
    <row r="3" spans="1:7" ht="30.75" customHeight="1" thickBot="1" x14ac:dyDescent="0.35">
      <c r="A3" s="6">
        <v>1</v>
      </c>
      <c r="B3" s="44" t="s">
        <v>23</v>
      </c>
      <c r="C3" s="41"/>
      <c r="D3" s="41"/>
      <c r="E3" s="41"/>
      <c r="F3" s="45"/>
      <c r="G3" s="46"/>
    </row>
    <row r="4" spans="1:7" ht="11.25" customHeight="1" x14ac:dyDescent="0.3">
      <c r="A4" s="97"/>
      <c r="B4" s="97"/>
      <c r="C4" s="97"/>
      <c r="D4" s="97"/>
      <c r="E4" s="97"/>
      <c r="F4" s="97"/>
      <c r="G4" s="97"/>
    </row>
    <row r="5" spans="1:7" ht="28.5" customHeight="1" x14ac:dyDescent="0.3">
      <c r="A5" s="7" t="s">
        <v>1</v>
      </c>
      <c r="B5" s="61" t="s">
        <v>2</v>
      </c>
      <c r="C5" s="8" t="s">
        <v>3</v>
      </c>
      <c r="D5" s="112" t="s">
        <v>26</v>
      </c>
      <c r="E5" s="112" t="s">
        <v>25</v>
      </c>
      <c r="F5" s="9" t="s">
        <v>4</v>
      </c>
      <c r="G5" s="9" t="s">
        <v>5</v>
      </c>
    </row>
    <row r="6" spans="1:7" x14ac:dyDescent="0.3">
      <c r="A6" s="10"/>
      <c r="B6" s="42"/>
      <c r="C6" s="113"/>
      <c r="D6" s="113"/>
      <c r="E6" s="113"/>
      <c r="F6" s="47"/>
      <c r="G6" s="47"/>
    </row>
    <row r="7" spans="1:7" s="50" customFormat="1" x14ac:dyDescent="0.3">
      <c r="A7" s="40">
        <v>2</v>
      </c>
      <c r="B7" s="58" t="s">
        <v>24</v>
      </c>
      <c r="C7" s="114"/>
      <c r="D7" s="114"/>
      <c r="E7" s="114"/>
      <c r="F7" s="49"/>
      <c r="G7" s="49"/>
    </row>
    <row r="8" spans="1:7" s="37" customFormat="1" x14ac:dyDescent="0.3">
      <c r="A8" s="38"/>
      <c r="B8" s="59"/>
      <c r="C8" s="110"/>
      <c r="D8" s="110"/>
      <c r="E8" s="110"/>
      <c r="F8" s="52"/>
      <c r="G8" s="52"/>
    </row>
    <row r="9" spans="1:7" s="50" customFormat="1" x14ac:dyDescent="0.3">
      <c r="A9" s="40">
        <v>2.1</v>
      </c>
      <c r="B9" s="48" t="s">
        <v>20</v>
      </c>
      <c r="C9" s="110"/>
      <c r="D9" s="110"/>
      <c r="E9" s="110"/>
      <c r="F9" s="52"/>
      <c r="G9" s="52"/>
    </row>
    <row r="10" spans="1:7" s="54" customFormat="1" x14ac:dyDescent="0.3">
      <c r="A10" s="39" t="s">
        <v>15</v>
      </c>
      <c r="B10" s="62" t="s">
        <v>18</v>
      </c>
      <c r="C10" s="115"/>
      <c r="D10" s="116"/>
      <c r="E10" s="116"/>
      <c r="F10" s="53"/>
      <c r="G10" s="53"/>
    </row>
    <row r="11" spans="1:7" s="54" customFormat="1" x14ac:dyDescent="0.3">
      <c r="A11" s="39"/>
      <c r="B11" s="62" t="s">
        <v>30</v>
      </c>
      <c r="C11" s="115"/>
      <c r="D11" s="116"/>
      <c r="E11" s="116"/>
      <c r="F11" s="53"/>
      <c r="G11" s="53"/>
    </row>
    <row r="12" spans="1:7" s="54" customFormat="1" x14ac:dyDescent="0.3">
      <c r="A12" s="39"/>
      <c r="B12" s="108" t="s">
        <v>28</v>
      </c>
      <c r="C12" s="115" t="s">
        <v>6</v>
      </c>
      <c r="D12" s="116">
        <v>1</v>
      </c>
      <c r="E12" s="116"/>
      <c r="F12" s="53"/>
      <c r="G12" s="53"/>
    </row>
    <row r="13" spans="1:7" s="54" customFormat="1" x14ac:dyDescent="0.3">
      <c r="A13" s="39"/>
      <c r="B13" s="108" t="s">
        <v>27</v>
      </c>
      <c r="C13" s="115" t="s">
        <v>6</v>
      </c>
      <c r="D13" s="116">
        <v>1</v>
      </c>
      <c r="E13" s="116"/>
      <c r="F13" s="53"/>
      <c r="G13" s="53"/>
    </row>
    <row r="14" spans="1:7" s="54" customFormat="1" x14ac:dyDescent="0.3">
      <c r="A14" s="39"/>
      <c r="B14" s="108" t="s">
        <v>29</v>
      </c>
      <c r="C14" s="115" t="s">
        <v>6</v>
      </c>
      <c r="D14" s="116">
        <v>1</v>
      </c>
      <c r="E14" s="116"/>
      <c r="F14" s="53"/>
      <c r="G14" s="53"/>
    </row>
    <row r="15" spans="1:7" s="54" customFormat="1" x14ac:dyDescent="0.3">
      <c r="A15" s="39"/>
      <c r="B15" s="108" t="s">
        <v>45</v>
      </c>
      <c r="C15" s="115" t="s">
        <v>6</v>
      </c>
      <c r="D15" s="116">
        <v>1</v>
      </c>
      <c r="E15" s="116"/>
      <c r="F15" s="53"/>
      <c r="G15" s="53"/>
    </row>
    <row r="16" spans="1:7" s="54" customFormat="1" x14ac:dyDescent="0.3">
      <c r="A16" s="39"/>
      <c r="B16" s="108" t="s">
        <v>46</v>
      </c>
      <c r="C16" s="115" t="s">
        <v>6</v>
      </c>
      <c r="D16" s="116">
        <v>1</v>
      </c>
      <c r="E16" s="116"/>
      <c r="F16" s="53"/>
      <c r="G16" s="53"/>
    </row>
    <row r="17" spans="1:7" s="54" customFormat="1" x14ac:dyDescent="0.3">
      <c r="A17" s="39"/>
      <c r="B17" s="108" t="s">
        <v>47</v>
      </c>
      <c r="C17" s="115" t="s">
        <v>6</v>
      </c>
      <c r="D17" s="116">
        <v>1</v>
      </c>
      <c r="E17" s="116"/>
      <c r="F17" s="53"/>
      <c r="G17" s="53"/>
    </row>
    <row r="18" spans="1:7" s="54" customFormat="1" x14ac:dyDescent="0.3">
      <c r="A18" s="39"/>
      <c r="B18" s="108" t="s">
        <v>48</v>
      </c>
      <c r="C18" s="115" t="s">
        <v>6</v>
      </c>
      <c r="D18" s="116">
        <v>1</v>
      </c>
      <c r="E18" s="116"/>
      <c r="F18" s="53"/>
      <c r="G18" s="53"/>
    </row>
    <row r="19" spans="1:7" s="54" customFormat="1" x14ac:dyDescent="0.3">
      <c r="A19" s="39"/>
      <c r="B19" s="108" t="s">
        <v>53</v>
      </c>
      <c r="C19" s="115" t="s">
        <v>6</v>
      </c>
      <c r="D19" s="116">
        <v>1</v>
      </c>
      <c r="E19" s="116"/>
      <c r="F19" s="53"/>
      <c r="G19" s="53"/>
    </row>
    <row r="20" spans="1:7" s="54" customFormat="1" x14ac:dyDescent="0.3">
      <c r="A20" s="39"/>
      <c r="B20" s="108" t="s">
        <v>50</v>
      </c>
      <c r="C20" s="115" t="s">
        <v>6</v>
      </c>
      <c r="D20" s="116">
        <v>1</v>
      </c>
      <c r="E20" s="116"/>
      <c r="F20" s="53"/>
      <c r="G20" s="53"/>
    </row>
    <row r="21" spans="1:7" s="54" customFormat="1" x14ac:dyDescent="0.3">
      <c r="A21" s="39"/>
      <c r="B21" s="108" t="s">
        <v>52</v>
      </c>
      <c r="C21" s="115" t="s">
        <v>6</v>
      </c>
      <c r="D21" s="116">
        <v>6</v>
      </c>
      <c r="E21" s="116"/>
      <c r="F21" s="53"/>
      <c r="G21" s="53"/>
    </row>
    <row r="22" spans="1:7" s="54" customFormat="1" x14ac:dyDescent="0.3">
      <c r="A22" s="39"/>
      <c r="B22" s="108" t="s">
        <v>54</v>
      </c>
      <c r="C22" s="115" t="s">
        <v>6</v>
      </c>
      <c r="D22" s="116">
        <v>1</v>
      </c>
      <c r="E22" s="116"/>
      <c r="F22" s="53"/>
      <c r="G22" s="53"/>
    </row>
    <row r="23" spans="1:7" s="54" customFormat="1" x14ac:dyDescent="0.3">
      <c r="A23" s="39"/>
      <c r="B23" s="108" t="s">
        <v>55</v>
      </c>
      <c r="C23" s="115" t="s">
        <v>6</v>
      </c>
      <c r="D23" s="116">
        <v>1</v>
      </c>
      <c r="E23" s="116"/>
      <c r="F23" s="53"/>
      <c r="G23" s="53"/>
    </row>
    <row r="24" spans="1:7" s="54" customFormat="1" x14ac:dyDescent="0.3">
      <c r="A24" s="39"/>
      <c r="B24" s="108" t="s">
        <v>56</v>
      </c>
      <c r="C24" s="115" t="s">
        <v>6</v>
      </c>
      <c r="D24" s="116">
        <v>2</v>
      </c>
      <c r="E24" s="116"/>
      <c r="F24" s="53"/>
      <c r="G24" s="53"/>
    </row>
    <row r="25" spans="1:7" s="54" customFormat="1" x14ac:dyDescent="0.3">
      <c r="A25" s="39"/>
      <c r="B25" s="108" t="s">
        <v>57</v>
      </c>
      <c r="C25" s="115" t="s">
        <v>6</v>
      </c>
      <c r="D25" s="116">
        <v>3</v>
      </c>
      <c r="E25" s="116"/>
      <c r="F25" s="53"/>
      <c r="G25" s="53"/>
    </row>
    <row r="26" spans="1:7" s="54" customFormat="1" x14ac:dyDescent="0.3">
      <c r="A26" s="39"/>
      <c r="B26" s="108" t="s">
        <v>46</v>
      </c>
      <c r="C26" s="115" t="s">
        <v>6</v>
      </c>
      <c r="D26" s="116">
        <v>1</v>
      </c>
      <c r="E26" s="116"/>
      <c r="F26" s="53"/>
      <c r="G26" s="53"/>
    </row>
    <row r="27" spans="1:7" s="54" customFormat="1" x14ac:dyDescent="0.3">
      <c r="A27" s="39"/>
      <c r="B27" s="108" t="s">
        <v>47</v>
      </c>
      <c r="C27" s="115" t="s">
        <v>6</v>
      </c>
      <c r="D27" s="116">
        <v>1</v>
      </c>
      <c r="E27" s="116"/>
      <c r="F27" s="53"/>
      <c r="G27" s="53"/>
    </row>
    <row r="28" spans="1:7" s="54" customFormat="1" x14ac:dyDescent="0.3">
      <c r="A28" s="39"/>
      <c r="B28" s="108" t="s">
        <v>48</v>
      </c>
      <c r="C28" s="115" t="s">
        <v>6</v>
      </c>
      <c r="D28" s="116">
        <v>1</v>
      </c>
      <c r="E28" s="116"/>
      <c r="F28" s="53"/>
      <c r="G28" s="53"/>
    </row>
    <row r="29" spans="1:7" s="54" customFormat="1" x14ac:dyDescent="0.3">
      <c r="A29" s="39"/>
      <c r="B29" s="108" t="s">
        <v>53</v>
      </c>
      <c r="C29" s="115" t="s">
        <v>6</v>
      </c>
      <c r="D29" s="116">
        <v>1</v>
      </c>
      <c r="E29" s="116"/>
      <c r="F29" s="53"/>
      <c r="G29" s="53"/>
    </row>
    <row r="30" spans="1:7" s="54" customFormat="1" x14ac:dyDescent="0.3">
      <c r="A30" s="39"/>
      <c r="B30" s="108" t="s">
        <v>51</v>
      </c>
      <c r="C30" s="115" t="s">
        <v>6</v>
      </c>
      <c r="D30" s="116">
        <v>1</v>
      </c>
      <c r="E30" s="116"/>
      <c r="F30" s="53"/>
      <c r="G30" s="53"/>
    </row>
    <row r="31" spans="1:7" s="54" customFormat="1" x14ac:dyDescent="0.3">
      <c r="A31" s="39"/>
      <c r="B31" s="108" t="s">
        <v>58</v>
      </c>
      <c r="C31" s="115" t="s">
        <v>6</v>
      </c>
      <c r="D31" s="116">
        <v>2</v>
      </c>
      <c r="E31" s="116"/>
      <c r="F31" s="53"/>
      <c r="G31" s="53"/>
    </row>
    <row r="32" spans="1:7" s="54" customFormat="1" x14ac:dyDescent="0.3">
      <c r="A32" s="39"/>
      <c r="B32" s="108" t="s">
        <v>52</v>
      </c>
      <c r="C32" s="115" t="s">
        <v>6</v>
      </c>
      <c r="D32" s="116">
        <v>5</v>
      </c>
      <c r="E32" s="116"/>
      <c r="F32" s="53"/>
      <c r="G32" s="53"/>
    </row>
    <row r="33" spans="1:7" s="54" customFormat="1" x14ac:dyDescent="0.3">
      <c r="A33" s="39"/>
      <c r="B33" s="108" t="s">
        <v>59</v>
      </c>
      <c r="C33" s="115" t="s">
        <v>6</v>
      </c>
      <c r="D33" s="116">
        <v>1</v>
      </c>
      <c r="E33" s="116"/>
      <c r="F33" s="53"/>
      <c r="G33" s="53"/>
    </row>
    <row r="34" spans="1:7" s="54" customFormat="1" x14ac:dyDescent="0.3">
      <c r="A34" s="39"/>
      <c r="B34" s="108" t="s">
        <v>60</v>
      </c>
      <c r="C34" s="115" t="s">
        <v>6</v>
      </c>
      <c r="D34" s="116">
        <v>1</v>
      </c>
      <c r="E34" s="116"/>
      <c r="F34" s="53"/>
      <c r="G34" s="53"/>
    </row>
    <row r="35" spans="1:7" s="54" customFormat="1" x14ac:dyDescent="0.3">
      <c r="A35" s="39"/>
      <c r="B35" s="108" t="s">
        <v>55</v>
      </c>
      <c r="C35" s="115" t="s">
        <v>6</v>
      </c>
      <c r="D35" s="116">
        <v>1</v>
      </c>
      <c r="E35" s="116"/>
      <c r="F35" s="53"/>
      <c r="G35" s="53"/>
    </row>
    <row r="36" spans="1:7" s="54" customFormat="1" x14ac:dyDescent="0.3">
      <c r="A36" s="39"/>
      <c r="B36" s="108" t="s">
        <v>61</v>
      </c>
      <c r="C36" s="115" t="s">
        <v>6</v>
      </c>
      <c r="D36" s="116">
        <v>1</v>
      </c>
      <c r="E36" s="116"/>
      <c r="F36" s="53"/>
      <c r="G36" s="53"/>
    </row>
    <row r="37" spans="1:7" s="54" customFormat="1" x14ac:dyDescent="0.3">
      <c r="A37" s="39"/>
      <c r="B37" s="108" t="s">
        <v>57</v>
      </c>
      <c r="C37" s="115" t="s">
        <v>6</v>
      </c>
      <c r="D37" s="116">
        <v>1</v>
      </c>
      <c r="E37" s="116"/>
      <c r="F37" s="53"/>
      <c r="G37" s="53"/>
    </row>
    <row r="38" spans="1:7" s="54" customFormat="1" x14ac:dyDescent="0.3">
      <c r="A38" s="39"/>
      <c r="B38" s="62" t="s">
        <v>90</v>
      </c>
      <c r="C38" s="115"/>
      <c r="D38" s="116"/>
      <c r="E38" s="116"/>
      <c r="F38" s="53"/>
      <c r="G38" s="53"/>
    </row>
    <row r="39" spans="1:7" s="54" customFormat="1" x14ac:dyDescent="0.3">
      <c r="A39" s="39"/>
      <c r="B39" s="108" t="s">
        <v>88</v>
      </c>
      <c r="C39" s="115" t="s">
        <v>6</v>
      </c>
      <c r="D39" s="116"/>
      <c r="E39" s="116"/>
      <c r="F39" s="53"/>
      <c r="G39" s="53"/>
    </row>
    <row r="40" spans="1:7" s="54" customFormat="1" x14ac:dyDescent="0.3">
      <c r="A40" s="39"/>
      <c r="B40" s="108" t="s">
        <v>89</v>
      </c>
      <c r="C40" s="115" t="s">
        <v>6</v>
      </c>
      <c r="D40" s="116"/>
      <c r="E40" s="116"/>
      <c r="F40" s="53"/>
      <c r="G40" s="53"/>
    </row>
    <row r="41" spans="1:7" s="54" customFormat="1" x14ac:dyDescent="0.3">
      <c r="A41" s="39"/>
      <c r="B41" s="108"/>
      <c r="C41" s="115"/>
      <c r="D41" s="116"/>
      <c r="E41" s="116"/>
      <c r="F41" s="53"/>
      <c r="G41" s="53"/>
    </row>
    <row r="42" spans="1:7" s="54" customFormat="1" x14ac:dyDescent="0.3">
      <c r="A42" s="39"/>
      <c r="B42" s="62" t="s">
        <v>39</v>
      </c>
      <c r="C42" s="115"/>
      <c r="D42" s="116"/>
      <c r="E42" s="116"/>
      <c r="F42" s="53"/>
      <c r="G42" s="53"/>
    </row>
    <row r="43" spans="1:7" s="54" customFormat="1" x14ac:dyDescent="0.3">
      <c r="A43" s="39"/>
      <c r="B43" s="62" t="s">
        <v>30</v>
      </c>
      <c r="C43" s="115"/>
      <c r="D43" s="116"/>
      <c r="E43" s="116"/>
      <c r="F43" s="53"/>
      <c r="G43" s="53"/>
    </row>
    <row r="44" spans="1:7" s="54" customFormat="1" x14ac:dyDescent="0.3">
      <c r="A44" s="39"/>
      <c r="B44" s="108" t="s">
        <v>38</v>
      </c>
      <c r="C44" s="115" t="s">
        <v>6</v>
      </c>
      <c r="D44" s="116">
        <v>1</v>
      </c>
      <c r="E44" s="116"/>
      <c r="F44" s="53"/>
      <c r="G44" s="53"/>
    </row>
    <row r="45" spans="1:7" s="54" customFormat="1" x14ac:dyDescent="0.3">
      <c r="A45" s="39"/>
      <c r="B45" s="108" t="s">
        <v>49</v>
      </c>
      <c r="C45" s="115" t="s">
        <v>6</v>
      </c>
      <c r="D45" s="116">
        <v>1</v>
      </c>
      <c r="E45" s="116"/>
      <c r="F45" s="53"/>
      <c r="G45" s="53"/>
    </row>
    <row r="46" spans="1:7" s="54" customFormat="1" x14ac:dyDescent="0.3">
      <c r="A46" s="39"/>
      <c r="B46" s="108" t="s">
        <v>50</v>
      </c>
      <c r="C46" s="115" t="s">
        <v>6</v>
      </c>
      <c r="D46" s="116">
        <v>1</v>
      </c>
      <c r="E46" s="116"/>
      <c r="F46" s="53"/>
      <c r="G46" s="53"/>
    </row>
    <row r="47" spans="1:7" s="54" customFormat="1" x14ac:dyDescent="0.3">
      <c r="A47" s="39"/>
      <c r="B47" s="108" t="s">
        <v>48</v>
      </c>
      <c r="C47" s="115" t="s">
        <v>6</v>
      </c>
      <c r="D47" s="116">
        <v>1</v>
      </c>
      <c r="E47" s="116"/>
      <c r="F47" s="53"/>
      <c r="G47" s="53"/>
    </row>
    <row r="48" spans="1:7" s="54" customFormat="1" x14ac:dyDescent="0.3">
      <c r="A48" s="39"/>
      <c r="B48" s="108" t="s">
        <v>51</v>
      </c>
      <c r="C48" s="115" t="s">
        <v>6</v>
      </c>
      <c r="D48" s="116">
        <v>1</v>
      </c>
      <c r="E48" s="116"/>
      <c r="F48" s="53"/>
      <c r="G48" s="53"/>
    </row>
    <row r="49" spans="1:7" s="54" customFormat="1" x14ac:dyDescent="0.3">
      <c r="A49" s="39"/>
      <c r="B49" s="108" t="s">
        <v>52</v>
      </c>
      <c r="C49" s="115" t="s">
        <v>6</v>
      </c>
      <c r="D49" s="116">
        <v>6</v>
      </c>
      <c r="E49" s="116"/>
      <c r="F49" s="53"/>
      <c r="G49" s="53"/>
    </row>
    <row r="50" spans="1:7" s="54" customFormat="1" x14ac:dyDescent="0.3">
      <c r="A50" s="39"/>
      <c r="B50" s="62" t="s">
        <v>90</v>
      </c>
      <c r="C50" s="115"/>
      <c r="D50" s="116"/>
      <c r="E50" s="116"/>
      <c r="F50" s="53"/>
      <c r="G50" s="53"/>
    </row>
    <row r="51" spans="1:7" s="54" customFormat="1" x14ac:dyDescent="0.3">
      <c r="A51" s="39"/>
      <c r="B51" s="108" t="s">
        <v>88</v>
      </c>
      <c r="C51" s="115" t="s">
        <v>6</v>
      </c>
      <c r="D51" s="116"/>
      <c r="E51" s="116"/>
      <c r="F51" s="53"/>
      <c r="G51" s="53"/>
    </row>
    <row r="52" spans="1:7" s="54" customFormat="1" x14ac:dyDescent="0.3">
      <c r="A52" s="39"/>
      <c r="B52" s="108" t="s">
        <v>89</v>
      </c>
      <c r="C52" s="115" t="s">
        <v>6</v>
      </c>
      <c r="D52" s="116"/>
      <c r="E52" s="116"/>
      <c r="F52" s="53"/>
      <c r="G52" s="53"/>
    </row>
    <row r="53" spans="1:7" s="54" customFormat="1" x14ac:dyDescent="0.3">
      <c r="A53" s="39"/>
      <c r="B53" s="109"/>
      <c r="C53" s="115"/>
      <c r="D53" s="115"/>
      <c r="E53" s="115"/>
      <c r="F53" s="53"/>
      <c r="G53" s="53"/>
    </row>
    <row r="54" spans="1:7" s="54" customFormat="1" x14ac:dyDescent="0.3">
      <c r="A54" s="39" t="s">
        <v>16</v>
      </c>
      <c r="B54" s="62" t="s">
        <v>17</v>
      </c>
      <c r="C54" s="115"/>
      <c r="D54" s="116"/>
      <c r="E54" s="116"/>
      <c r="F54" s="53"/>
      <c r="G54" s="53"/>
    </row>
    <row r="55" spans="1:7" s="54" customFormat="1" x14ac:dyDescent="0.3">
      <c r="A55" s="39"/>
      <c r="B55" s="62" t="s">
        <v>30</v>
      </c>
      <c r="C55" s="115"/>
      <c r="D55" s="116"/>
      <c r="E55" s="116"/>
      <c r="F55" s="53"/>
      <c r="G55" s="53"/>
    </row>
    <row r="56" spans="1:7" s="54" customFormat="1" x14ac:dyDescent="0.3">
      <c r="A56" s="39"/>
      <c r="B56" s="108" t="s">
        <v>62</v>
      </c>
      <c r="C56" s="115" t="s">
        <v>6</v>
      </c>
      <c r="D56" s="116">
        <v>5</v>
      </c>
      <c r="E56" s="116"/>
      <c r="F56" s="53"/>
      <c r="G56" s="53"/>
    </row>
    <row r="57" spans="1:7" s="54" customFormat="1" x14ac:dyDescent="0.3">
      <c r="A57" s="39"/>
      <c r="B57" s="108" t="s">
        <v>63</v>
      </c>
      <c r="C57" s="115" t="s">
        <v>6</v>
      </c>
      <c r="D57" s="116">
        <v>2</v>
      </c>
      <c r="E57" s="116"/>
      <c r="F57" s="53"/>
      <c r="G57" s="53"/>
    </row>
    <row r="58" spans="1:7" s="54" customFormat="1" x14ac:dyDescent="0.3">
      <c r="A58" s="39"/>
      <c r="B58" s="108" t="s">
        <v>64</v>
      </c>
      <c r="C58" s="115" t="s">
        <v>6</v>
      </c>
      <c r="D58" s="116">
        <v>2</v>
      </c>
      <c r="E58" s="116"/>
      <c r="F58" s="53"/>
      <c r="G58" s="53"/>
    </row>
    <row r="59" spans="1:7" s="54" customFormat="1" x14ac:dyDescent="0.3">
      <c r="A59" s="39"/>
      <c r="B59" s="108" t="s">
        <v>65</v>
      </c>
      <c r="C59" s="115" t="s">
        <v>6</v>
      </c>
      <c r="D59" s="116">
        <v>1</v>
      </c>
      <c r="E59" s="116"/>
      <c r="F59" s="53"/>
      <c r="G59" s="53"/>
    </row>
    <row r="60" spans="1:7" s="54" customFormat="1" x14ac:dyDescent="0.3">
      <c r="A60" s="39"/>
      <c r="B60" s="62" t="s">
        <v>90</v>
      </c>
      <c r="C60" s="115"/>
      <c r="D60" s="116"/>
      <c r="E60" s="116"/>
      <c r="F60" s="53"/>
      <c r="G60" s="53"/>
    </row>
    <row r="61" spans="1:7" s="54" customFormat="1" x14ac:dyDescent="0.3">
      <c r="A61" s="39"/>
      <c r="B61" s="108" t="s">
        <v>88</v>
      </c>
      <c r="C61" s="115" t="s">
        <v>6</v>
      </c>
      <c r="D61" s="116"/>
      <c r="E61" s="116"/>
      <c r="F61" s="53"/>
      <c r="G61" s="53"/>
    </row>
    <row r="62" spans="1:7" s="54" customFormat="1" x14ac:dyDescent="0.3">
      <c r="A62" s="39"/>
      <c r="B62" s="108" t="s">
        <v>89</v>
      </c>
      <c r="C62" s="115" t="s">
        <v>6</v>
      </c>
      <c r="D62" s="116"/>
      <c r="E62" s="116"/>
      <c r="F62" s="53"/>
      <c r="G62" s="53"/>
    </row>
    <row r="63" spans="1:7" s="54" customFormat="1" x14ac:dyDescent="0.3">
      <c r="A63" s="39"/>
      <c r="B63" s="109"/>
      <c r="C63" s="115"/>
      <c r="D63" s="115"/>
      <c r="E63" s="115"/>
      <c r="F63" s="53"/>
      <c r="G63" s="53"/>
    </row>
    <row r="64" spans="1:7" s="54" customFormat="1" x14ac:dyDescent="0.3">
      <c r="A64" s="39" t="s">
        <v>16</v>
      </c>
      <c r="B64" s="62" t="s">
        <v>34</v>
      </c>
      <c r="C64" s="115"/>
      <c r="D64" s="116"/>
      <c r="E64" s="116"/>
      <c r="F64" s="53"/>
      <c r="G64" s="53"/>
    </row>
    <row r="65" spans="1:7" s="54" customFormat="1" x14ac:dyDescent="0.3">
      <c r="A65" s="39"/>
      <c r="B65" s="62" t="s">
        <v>30</v>
      </c>
      <c r="C65" s="115"/>
      <c r="D65" s="116"/>
      <c r="E65" s="116"/>
      <c r="F65" s="53"/>
      <c r="G65" s="53"/>
    </row>
    <row r="66" spans="1:7" s="54" customFormat="1" x14ac:dyDescent="0.3">
      <c r="A66" s="39"/>
      <c r="B66" s="108" t="s">
        <v>35</v>
      </c>
      <c r="C66" s="115" t="s">
        <v>6</v>
      </c>
      <c r="D66" s="116">
        <v>1</v>
      </c>
      <c r="E66" s="116"/>
      <c r="F66" s="53"/>
      <c r="G66" s="53"/>
    </row>
    <row r="67" spans="1:7" s="54" customFormat="1" x14ac:dyDescent="0.3">
      <c r="A67" s="39"/>
      <c r="B67" s="62" t="s">
        <v>90</v>
      </c>
      <c r="C67" s="115"/>
      <c r="D67" s="116"/>
      <c r="E67" s="116"/>
      <c r="F67" s="53"/>
      <c r="G67" s="53"/>
    </row>
    <row r="68" spans="1:7" s="54" customFormat="1" x14ac:dyDescent="0.3">
      <c r="A68" s="39"/>
      <c r="B68" s="108" t="s">
        <v>88</v>
      </c>
      <c r="C68" s="115" t="s">
        <v>6</v>
      </c>
      <c r="D68" s="116"/>
      <c r="E68" s="116"/>
      <c r="F68" s="53"/>
      <c r="G68" s="53"/>
    </row>
    <row r="69" spans="1:7" s="54" customFormat="1" x14ac:dyDescent="0.3">
      <c r="A69" s="39"/>
      <c r="B69" s="108" t="s">
        <v>89</v>
      </c>
      <c r="C69" s="115" t="s">
        <v>6</v>
      </c>
      <c r="D69" s="116"/>
      <c r="E69" s="116"/>
      <c r="F69" s="53"/>
      <c r="G69" s="53"/>
    </row>
    <row r="70" spans="1:7" s="54" customFormat="1" x14ac:dyDescent="0.3">
      <c r="A70" s="39"/>
      <c r="B70" s="60"/>
      <c r="C70" s="115"/>
      <c r="D70" s="115"/>
      <c r="E70" s="115"/>
      <c r="F70" s="53"/>
      <c r="G70" s="53"/>
    </row>
    <row r="71" spans="1:7" s="54" customFormat="1" x14ac:dyDescent="0.25">
      <c r="A71" s="40">
        <v>2.2000000000000002</v>
      </c>
      <c r="B71" s="48" t="s">
        <v>19</v>
      </c>
      <c r="C71" s="110"/>
      <c r="D71" s="110"/>
      <c r="E71" s="110"/>
      <c r="F71" s="52"/>
      <c r="G71" s="52"/>
    </row>
    <row r="72" spans="1:7" s="54" customFormat="1" x14ac:dyDescent="0.25">
      <c r="A72" s="40"/>
      <c r="B72" s="62" t="s">
        <v>75</v>
      </c>
      <c r="C72" s="110"/>
      <c r="D72" s="110"/>
      <c r="E72" s="110"/>
      <c r="F72" s="52"/>
      <c r="G72" s="52"/>
    </row>
    <row r="73" spans="1:7" s="54" customFormat="1" x14ac:dyDescent="0.25">
      <c r="A73" s="40"/>
      <c r="B73" s="111" t="s">
        <v>33</v>
      </c>
      <c r="C73" s="110" t="s">
        <v>6</v>
      </c>
      <c r="D73" s="110">
        <v>1</v>
      </c>
      <c r="E73" s="110"/>
      <c r="F73" s="52"/>
      <c r="G73" s="52"/>
    </row>
    <row r="74" spans="1:7" s="54" customFormat="1" x14ac:dyDescent="0.25">
      <c r="A74" s="40"/>
      <c r="B74" s="111" t="s">
        <v>28</v>
      </c>
      <c r="C74" s="110" t="s">
        <v>6</v>
      </c>
      <c r="D74" s="110">
        <v>1</v>
      </c>
      <c r="E74" s="110"/>
      <c r="F74" s="52"/>
      <c r="G74" s="52"/>
    </row>
    <row r="75" spans="1:7" s="54" customFormat="1" x14ac:dyDescent="0.25">
      <c r="A75" s="40"/>
      <c r="B75" s="111" t="s">
        <v>27</v>
      </c>
      <c r="C75" s="110" t="s">
        <v>6</v>
      </c>
      <c r="D75" s="110">
        <v>1</v>
      </c>
      <c r="E75" s="110"/>
      <c r="F75" s="52"/>
      <c r="G75" s="52"/>
    </row>
    <row r="76" spans="1:7" s="54" customFormat="1" x14ac:dyDescent="0.25">
      <c r="A76" s="40"/>
      <c r="B76" s="111" t="s">
        <v>29</v>
      </c>
      <c r="C76" s="110" t="s">
        <v>6</v>
      </c>
      <c r="D76" s="110">
        <v>1</v>
      </c>
      <c r="E76" s="110"/>
      <c r="F76" s="52"/>
      <c r="G76" s="52"/>
    </row>
    <row r="77" spans="1:7" s="54" customFormat="1" x14ac:dyDescent="0.25">
      <c r="A77" s="40"/>
      <c r="B77" s="111" t="s">
        <v>40</v>
      </c>
      <c r="C77" s="110" t="s">
        <v>6</v>
      </c>
      <c r="D77" s="110">
        <v>1</v>
      </c>
      <c r="E77" s="110"/>
      <c r="F77" s="52"/>
      <c r="G77" s="52"/>
    </row>
    <row r="78" spans="1:7" s="54" customFormat="1" x14ac:dyDescent="0.25">
      <c r="A78" s="40"/>
      <c r="B78" s="111" t="s">
        <v>78</v>
      </c>
      <c r="C78" s="110" t="s">
        <v>6</v>
      </c>
      <c r="D78" s="110">
        <v>1</v>
      </c>
      <c r="E78" s="110"/>
      <c r="F78" s="52"/>
      <c r="G78" s="52"/>
    </row>
    <row r="79" spans="1:7" s="54" customFormat="1" x14ac:dyDescent="0.25">
      <c r="A79" s="40"/>
      <c r="B79" s="111" t="s">
        <v>45</v>
      </c>
      <c r="C79" s="110" t="s">
        <v>6</v>
      </c>
      <c r="D79" s="110">
        <v>1</v>
      </c>
      <c r="E79" s="110"/>
      <c r="F79" s="52"/>
      <c r="G79" s="52"/>
    </row>
    <row r="80" spans="1:7" s="54" customFormat="1" x14ac:dyDescent="0.25">
      <c r="A80" s="40"/>
      <c r="B80" s="111" t="s">
        <v>46</v>
      </c>
      <c r="C80" s="110" t="s">
        <v>6</v>
      </c>
      <c r="D80" s="110">
        <v>1</v>
      </c>
      <c r="E80" s="110"/>
      <c r="F80" s="52"/>
      <c r="G80" s="52"/>
    </row>
    <row r="81" spans="1:7" s="54" customFormat="1" x14ac:dyDescent="0.25">
      <c r="A81" s="40"/>
      <c r="B81" s="111" t="s">
        <v>80</v>
      </c>
      <c r="C81" s="110" t="s">
        <v>6</v>
      </c>
      <c r="D81" s="110">
        <v>1</v>
      </c>
      <c r="E81" s="110"/>
      <c r="F81" s="52"/>
      <c r="G81" s="52"/>
    </row>
    <row r="82" spans="1:7" s="54" customFormat="1" x14ac:dyDescent="0.25">
      <c r="A82" s="40"/>
      <c r="B82" s="111" t="s">
        <v>41</v>
      </c>
      <c r="C82" s="110" t="s">
        <v>6</v>
      </c>
      <c r="D82" s="110">
        <v>1</v>
      </c>
      <c r="E82" s="110"/>
      <c r="F82" s="52"/>
      <c r="G82" s="52"/>
    </row>
    <row r="83" spans="1:7" s="54" customFormat="1" x14ac:dyDescent="0.25">
      <c r="A83" s="40"/>
      <c r="B83" s="111" t="s">
        <v>47</v>
      </c>
      <c r="C83" s="110" t="s">
        <v>6</v>
      </c>
      <c r="D83" s="110">
        <v>1</v>
      </c>
      <c r="E83" s="110"/>
      <c r="F83" s="52"/>
      <c r="G83" s="52"/>
    </row>
    <row r="84" spans="1:7" s="54" customFormat="1" x14ac:dyDescent="0.25">
      <c r="A84" s="40"/>
      <c r="B84" s="111" t="s">
        <v>48</v>
      </c>
      <c r="C84" s="110" t="s">
        <v>6</v>
      </c>
      <c r="D84" s="110">
        <v>1</v>
      </c>
      <c r="E84" s="110"/>
      <c r="F84" s="52"/>
      <c r="G84" s="52"/>
    </row>
    <row r="85" spans="1:7" s="54" customFormat="1" x14ac:dyDescent="0.25">
      <c r="A85" s="40"/>
      <c r="B85" s="111" t="s">
        <v>53</v>
      </c>
      <c r="C85" s="110" t="s">
        <v>6</v>
      </c>
      <c r="D85" s="110">
        <v>1</v>
      </c>
      <c r="E85" s="110"/>
      <c r="F85" s="52"/>
      <c r="G85" s="52"/>
    </row>
    <row r="86" spans="1:7" s="54" customFormat="1" x14ac:dyDescent="0.25">
      <c r="A86" s="40"/>
      <c r="B86" s="111" t="s">
        <v>50</v>
      </c>
      <c r="C86" s="110" t="s">
        <v>6</v>
      </c>
      <c r="D86" s="110">
        <v>1</v>
      </c>
      <c r="E86" s="110"/>
      <c r="F86" s="52"/>
      <c r="G86" s="52"/>
    </row>
    <row r="87" spans="1:7" s="54" customFormat="1" x14ac:dyDescent="0.25">
      <c r="A87" s="40"/>
      <c r="B87" s="111" t="s">
        <v>86</v>
      </c>
      <c r="C87" s="110" t="s">
        <v>6</v>
      </c>
      <c r="D87" s="110">
        <v>2</v>
      </c>
      <c r="E87" s="110"/>
      <c r="F87" s="52"/>
      <c r="G87" s="52"/>
    </row>
    <row r="88" spans="1:7" s="54" customFormat="1" x14ac:dyDescent="0.25">
      <c r="A88" s="40"/>
      <c r="B88" s="111" t="s">
        <v>52</v>
      </c>
      <c r="C88" s="110" t="s">
        <v>6</v>
      </c>
      <c r="D88" s="110">
        <v>6</v>
      </c>
      <c r="E88" s="110"/>
      <c r="F88" s="52"/>
      <c r="G88" s="52"/>
    </row>
    <row r="89" spans="1:7" s="54" customFormat="1" x14ac:dyDescent="0.25">
      <c r="A89" s="40"/>
      <c r="B89" s="111" t="s">
        <v>76</v>
      </c>
      <c r="C89" s="110" t="s">
        <v>6</v>
      </c>
      <c r="D89" s="110">
        <v>10</v>
      </c>
      <c r="E89" s="110"/>
      <c r="F89" s="52"/>
      <c r="G89" s="52"/>
    </row>
    <row r="90" spans="1:7" s="54" customFormat="1" x14ac:dyDescent="0.25">
      <c r="A90" s="40"/>
      <c r="B90" s="111" t="s">
        <v>77</v>
      </c>
      <c r="C90" s="110" t="s">
        <v>6</v>
      </c>
      <c r="D90" s="110">
        <v>2</v>
      </c>
      <c r="E90" s="110"/>
      <c r="F90" s="52"/>
      <c r="G90" s="52"/>
    </row>
    <row r="91" spans="1:7" s="54" customFormat="1" x14ac:dyDescent="0.25">
      <c r="A91" s="40"/>
      <c r="B91" s="111" t="s">
        <v>54</v>
      </c>
      <c r="C91" s="110" t="s">
        <v>6</v>
      </c>
      <c r="D91" s="110">
        <v>2</v>
      </c>
      <c r="E91" s="110"/>
      <c r="F91" s="52"/>
      <c r="G91" s="52"/>
    </row>
    <row r="92" spans="1:7" s="54" customFormat="1" x14ac:dyDescent="0.25">
      <c r="A92" s="40"/>
      <c r="B92" s="111" t="s">
        <v>55</v>
      </c>
      <c r="C92" s="110" t="s">
        <v>6</v>
      </c>
      <c r="D92" s="110">
        <v>1</v>
      </c>
      <c r="E92" s="110"/>
      <c r="F92" s="52"/>
      <c r="G92" s="52"/>
    </row>
    <row r="93" spans="1:7" s="54" customFormat="1" x14ac:dyDescent="0.25">
      <c r="A93" s="40"/>
      <c r="B93" s="111" t="s">
        <v>87</v>
      </c>
      <c r="C93" s="110" t="s">
        <v>6</v>
      </c>
      <c r="D93" s="110">
        <v>1</v>
      </c>
      <c r="E93" s="110"/>
      <c r="F93" s="52"/>
      <c r="G93" s="52"/>
    </row>
    <row r="94" spans="1:7" s="54" customFormat="1" x14ac:dyDescent="0.25">
      <c r="A94" s="40"/>
      <c r="B94" s="111" t="s">
        <v>56</v>
      </c>
      <c r="C94" s="110" t="s">
        <v>6</v>
      </c>
      <c r="D94" s="110">
        <v>1</v>
      </c>
      <c r="E94" s="110"/>
      <c r="F94" s="52"/>
      <c r="G94" s="52"/>
    </row>
    <row r="95" spans="1:7" s="54" customFormat="1" x14ac:dyDescent="0.25">
      <c r="A95" s="40"/>
      <c r="B95" s="111" t="s">
        <v>57</v>
      </c>
      <c r="C95" s="110" t="s">
        <v>6</v>
      </c>
      <c r="D95" s="110">
        <v>1</v>
      </c>
      <c r="E95" s="110"/>
      <c r="F95" s="52"/>
      <c r="G95" s="52"/>
    </row>
    <row r="96" spans="1:7" s="54" customFormat="1" x14ac:dyDescent="0.25">
      <c r="A96" s="40"/>
      <c r="B96" s="111" t="s">
        <v>79</v>
      </c>
      <c r="C96" s="110" t="s">
        <v>6</v>
      </c>
      <c r="D96" s="110">
        <v>1</v>
      </c>
      <c r="E96" s="110"/>
      <c r="F96" s="52"/>
      <c r="G96" s="52"/>
    </row>
    <row r="97" spans="1:7" s="54" customFormat="1" x14ac:dyDescent="0.25">
      <c r="A97" s="40"/>
      <c r="B97" s="111" t="s">
        <v>78</v>
      </c>
      <c r="C97" s="110" t="s">
        <v>6</v>
      </c>
      <c r="D97" s="110">
        <v>1</v>
      </c>
      <c r="E97" s="110"/>
      <c r="F97" s="52"/>
      <c r="G97" s="52"/>
    </row>
    <row r="98" spans="1:7" s="54" customFormat="1" x14ac:dyDescent="0.25">
      <c r="A98" s="40"/>
      <c r="B98" s="111" t="s">
        <v>81</v>
      </c>
      <c r="C98" s="110" t="s">
        <v>6</v>
      </c>
      <c r="D98" s="110">
        <v>1</v>
      </c>
      <c r="E98" s="110"/>
      <c r="F98" s="52"/>
      <c r="G98" s="52"/>
    </row>
    <row r="99" spans="1:7" s="54" customFormat="1" x14ac:dyDescent="0.25">
      <c r="A99" s="40"/>
      <c r="B99" s="111" t="s">
        <v>62</v>
      </c>
      <c r="C99" s="110" t="s">
        <v>6</v>
      </c>
      <c r="D99" s="110">
        <v>5</v>
      </c>
      <c r="E99" s="110"/>
      <c r="F99" s="52"/>
      <c r="G99" s="52"/>
    </row>
    <row r="100" spans="1:7" s="54" customFormat="1" x14ac:dyDescent="0.25">
      <c r="A100" s="40"/>
      <c r="B100" s="111" t="s">
        <v>63</v>
      </c>
      <c r="C100" s="110" t="s">
        <v>6</v>
      </c>
      <c r="D100" s="110">
        <v>1</v>
      </c>
      <c r="E100" s="110"/>
      <c r="F100" s="52"/>
      <c r="G100" s="52"/>
    </row>
    <row r="101" spans="1:7" s="54" customFormat="1" x14ac:dyDescent="0.25">
      <c r="A101" s="40"/>
      <c r="B101" s="111" t="s">
        <v>83</v>
      </c>
      <c r="C101" s="110" t="s">
        <v>6</v>
      </c>
      <c r="D101" s="110">
        <v>4</v>
      </c>
      <c r="E101" s="110"/>
      <c r="F101" s="52"/>
      <c r="G101" s="52"/>
    </row>
    <row r="102" spans="1:7" s="54" customFormat="1" x14ac:dyDescent="0.25">
      <c r="A102" s="40"/>
      <c r="B102" s="111" t="s">
        <v>46</v>
      </c>
      <c r="C102" s="110" t="s">
        <v>6</v>
      </c>
      <c r="D102" s="110">
        <v>1</v>
      </c>
      <c r="E102" s="110"/>
      <c r="F102" s="52"/>
      <c r="G102" s="52"/>
    </row>
    <row r="103" spans="1:7" s="54" customFormat="1" x14ac:dyDescent="0.25">
      <c r="A103" s="40"/>
      <c r="B103" s="111" t="s">
        <v>80</v>
      </c>
      <c r="C103" s="110" t="s">
        <v>6</v>
      </c>
      <c r="D103" s="110">
        <v>1</v>
      </c>
      <c r="E103" s="110"/>
      <c r="F103" s="52"/>
      <c r="G103" s="52"/>
    </row>
    <row r="104" spans="1:7" s="54" customFormat="1" x14ac:dyDescent="0.25">
      <c r="A104" s="40"/>
      <c r="B104" s="111" t="s">
        <v>43</v>
      </c>
      <c r="C104" s="110" t="s">
        <v>6</v>
      </c>
      <c r="D104" s="110">
        <v>1</v>
      </c>
      <c r="E104" s="110"/>
      <c r="F104" s="52"/>
      <c r="G104" s="52"/>
    </row>
    <row r="105" spans="1:7" s="54" customFormat="1" x14ac:dyDescent="0.25">
      <c r="A105" s="40"/>
      <c r="B105" s="111" t="s">
        <v>44</v>
      </c>
      <c r="C105" s="110" t="s">
        <v>6</v>
      </c>
      <c r="D105" s="110">
        <v>1</v>
      </c>
      <c r="E105" s="110"/>
      <c r="F105" s="52"/>
      <c r="G105" s="52"/>
    </row>
    <row r="106" spans="1:7" s="54" customFormat="1" x14ac:dyDescent="0.25">
      <c r="A106" s="40"/>
      <c r="B106" s="111" t="s">
        <v>47</v>
      </c>
      <c r="C106" s="110" t="s">
        <v>6</v>
      </c>
      <c r="D106" s="110">
        <v>1</v>
      </c>
      <c r="E106" s="110"/>
      <c r="F106" s="52"/>
      <c r="G106" s="52"/>
    </row>
    <row r="107" spans="1:7" s="54" customFormat="1" x14ac:dyDescent="0.25">
      <c r="A107" s="40"/>
      <c r="B107" s="111" t="s">
        <v>48</v>
      </c>
      <c r="C107" s="110" t="s">
        <v>6</v>
      </c>
      <c r="D107" s="110">
        <v>1</v>
      </c>
      <c r="E107" s="110"/>
      <c r="F107" s="52"/>
      <c r="G107" s="52"/>
    </row>
    <row r="108" spans="1:7" s="54" customFormat="1" x14ac:dyDescent="0.25">
      <c r="A108" s="40"/>
      <c r="B108" s="111" t="s">
        <v>53</v>
      </c>
      <c r="C108" s="110" t="s">
        <v>6</v>
      </c>
      <c r="D108" s="110">
        <v>1</v>
      </c>
      <c r="E108" s="110"/>
      <c r="F108" s="52"/>
      <c r="G108" s="52"/>
    </row>
    <row r="109" spans="1:7" s="54" customFormat="1" x14ac:dyDescent="0.25">
      <c r="A109" s="40"/>
      <c r="B109" s="111" t="s">
        <v>51</v>
      </c>
      <c r="C109" s="110" t="s">
        <v>6</v>
      </c>
      <c r="D109" s="110">
        <v>1</v>
      </c>
      <c r="E109" s="110"/>
      <c r="F109" s="52"/>
      <c r="G109" s="52"/>
    </row>
    <row r="110" spans="1:7" s="54" customFormat="1" x14ac:dyDescent="0.25">
      <c r="A110" s="40"/>
      <c r="B110" s="111" t="s">
        <v>64</v>
      </c>
      <c r="C110" s="110" t="s">
        <v>6</v>
      </c>
      <c r="D110" s="110">
        <v>2</v>
      </c>
      <c r="E110" s="110"/>
      <c r="F110" s="52"/>
      <c r="G110" s="52"/>
    </row>
    <row r="111" spans="1:7" s="54" customFormat="1" x14ac:dyDescent="0.25">
      <c r="A111" s="40"/>
      <c r="B111" s="111" t="s">
        <v>65</v>
      </c>
      <c r="C111" s="110" t="s">
        <v>6</v>
      </c>
      <c r="D111" s="110">
        <v>2</v>
      </c>
      <c r="E111" s="110"/>
      <c r="F111" s="52"/>
      <c r="G111" s="52"/>
    </row>
    <row r="112" spans="1:7" s="54" customFormat="1" x14ac:dyDescent="0.25">
      <c r="A112" s="40"/>
      <c r="B112" s="111" t="s">
        <v>85</v>
      </c>
      <c r="C112" s="110" t="s">
        <v>6</v>
      </c>
      <c r="D112" s="110">
        <v>1</v>
      </c>
      <c r="E112" s="110"/>
      <c r="F112" s="52"/>
      <c r="G112" s="52"/>
    </row>
    <row r="113" spans="1:7" s="54" customFormat="1" x14ac:dyDescent="0.25">
      <c r="A113" s="40"/>
      <c r="B113" s="111" t="s">
        <v>84</v>
      </c>
      <c r="C113" s="110" t="s">
        <v>6</v>
      </c>
      <c r="D113" s="110">
        <v>3</v>
      </c>
      <c r="E113" s="110"/>
      <c r="F113" s="52"/>
      <c r="G113" s="52"/>
    </row>
    <row r="114" spans="1:7" s="54" customFormat="1" x14ac:dyDescent="0.25">
      <c r="A114" s="40"/>
      <c r="B114" s="111" t="s">
        <v>82</v>
      </c>
      <c r="C114" s="110" t="s">
        <v>6</v>
      </c>
      <c r="D114" s="110">
        <v>1</v>
      </c>
      <c r="E114" s="110"/>
      <c r="F114" s="52"/>
      <c r="G114" s="52"/>
    </row>
    <row r="115" spans="1:7" s="54" customFormat="1" x14ac:dyDescent="0.25">
      <c r="A115" s="40"/>
      <c r="B115" s="111" t="s">
        <v>58</v>
      </c>
      <c r="C115" s="110" t="s">
        <v>6</v>
      </c>
      <c r="D115" s="110">
        <v>2</v>
      </c>
      <c r="E115" s="110"/>
      <c r="F115" s="52"/>
      <c r="G115" s="52"/>
    </row>
    <row r="116" spans="1:7" s="54" customFormat="1" x14ac:dyDescent="0.25">
      <c r="A116" s="40"/>
      <c r="B116" s="111" t="s">
        <v>52</v>
      </c>
      <c r="C116" s="110" t="s">
        <v>6</v>
      </c>
      <c r="D116" s="110">
        <v>7</v>
      </c>
      <c r="E116" s="110"/>
      <c r="F116" s="52"/>
      <c r="G116" s="52"/>
    </row>
    <row r="117" spans="1:7" s="54" customFormat="1" x14ac:dyDescent="0.25">
      <c r="A117" s="40"/>
      <c r="B117" s="111" t="s">
        <v>76</v>
      </c>
      <c r="C117" s="110" t="s">
        <v>6</v>
      </c>
      <c r="D117" s="110">
        <v>9</v>
      </c>
      <c r="E117" s="110"/>
      <c r="F117" s="52"/>
      <c r="G117" s="52"/>
    </row>
    <row r="118" spans="1:7" s="54" customFormat="1" x14ac:dyDescent="0.25">
      <c r="A118" s="40"/>
      <c r="B118" s="111" t="s">
        <v>77</v>
      </c>
      <c r="C118" s="110" t="s">
        <v>6</v>
      </c>
      <c r="D118" s="110">
        <v>2</v>
      </c>
      <c r="E118" s="110"/>
      <c r="F118" s="52"/>
      <c r="G118" s="52"/>
    </row>
    <row r="119" spans="1:7" s="54" customFormat="1" x14ac:dyDescent="0.25">
      <c r="A119" s="40"/>
      <c r="B119" s="111" t="s">
        <v>59</v>
      </c>
      <c r="C119" s="110" t="s">
        <v>6</v>
      </c>
      <c r="D119" s="110">
        <v>1</v>
      </c>
      <c r="E119" s="110"/>
      <c r="F119" s="52"/>
      <c r="G119" s="52"/>
    </row>
    <row r="120" spans="1:7" s="54" customFormat="1" x14ac:dyDescent="0.25">
      <c r="A120" s="40"/>
      <c r="B120" s="111" t="s">
        <v>60</v>
      </c>
      <c r="C120" s="110" t="s">
        <v>6</v>
      </c>
      <c r="D120" s="110">
        <v>1</v>
      </c>
      <c r="E120" s="110"/>
      <c r="F120" s="52"/>
      <c r="G120" s="52"/>
    </row>
    <row r="121" spans="1:7" s="54" customFormat="1" x14ac:dyDescent="0.25">
      <c r="A121" s="40"/>
      <c r="B121" s="111" t="s">
        <v>55</v>
      </c>
      <c r="C121" s="110" t="s">
        <v>6</v>
      </c>
      <c r="D121" s="110">
        <v>1</v>
      </c>
      <c r="E121" s="110"/>
      <c r="F121" s="52"/>
      <c r="G121" s="52"/>
    </row>
    <row r="122" spans="1:7" s="54" customFormat="1" x14ac:dyDescent="0.25">
      <c r="A122" s="40"/>
      <c r="B122" s="111" t="s">
        <v>61</v>
      </c>
      <c r="C122" s="110" t="s">
        <v>6</v>
      </c>
      <c r="D122" s="110">
        <v>1</v>
      </c>
      <c r="E122" s="110"/>
      <c r="F122" s="52"/>
      <c r="G122" s="52"/>
    </row>
    <row r="123" spans="1:7" s="54" customFormat="1" x14ac:dyDescent="0.25">
      <c r="A123" s="40"/>
      <c r="B123" s="111" t="s">
        <v>57</v>
      </c>
      <c r="C123" s="110" t="s">
        <v>6</v>
      </c>
      <c r="D123" s="110">
        <v>1</v>
      </c>
      <c r="E123" s="110"/>
      <c r="F123" s="52"/>
      <c r="G123" s="52"/>
    </row>
    <row r="124" spans="1:7" s="54" customFormat="1" x14ac:dyDescent="0.25">
      <c r="A124" s="40"/>
      <c r="B124" s="111" t="s">
        <v>79</v>
      </c>
      <c r="C124" s="110" t="s">
        <v>6</v>
      </c>
      <c r="D124" s="110">
        <v>1</v>
      </c>
      <c r="E124" s="110"/>
      <c r="F124" s="52"/>
      <c r="G124" s="52"/>
    </row>
    <row r="125" spans="1:7" s="54" customFormat="1" x14ac:dyDescent="0.3">
      <c r="A125" s="39"/>
      <c r="B125" s="62" t="s">
        <v>90</v>
      </c>
      <c r="C125" s="115"/>
      <c r="D125" s="116"/>
      <c r="E125" s="116"/>
      <c r="F125" s="53"/>
      <c r="G125" s="53"/>
    </row>
    <row r="126" spans="1:7" s="54" customFormat="1" x14ac:dyDescent="0.3">
      <c r="A126" s="39"/>
      <c r="B126" s="108" t="s">
        <v>88</v>
      </c>
      <c r="C126" s="115" t="s">
        <v>6</v>
      </c>
      <c r="D126" s="116"/>
      <c r="E126" s="116"/>
      <c r="F126" s="53"/>
      <c r="G126" s="53"/>
    </row>
    <row r="127" spans="1:7" s="54" customFormat="1" x14ac:dyDescent="0.3">
      <c r="A127" s="39"/>
      <c r="B127" s="108" t="s">
        <v>89</v>
      </c>
      <c r="C127" s="115" t="s">
        <v>6</v>
      </c>
      <c r="D127" s="116"/>
      <c r="E127" s="116"/>
      <c r="F127" s="53"/>
      <c r="G127" s="53"/>
    </row>
    <row r="128" spans="1:7" s="54" customFormat="1" x14ac:dyDescent="0.25">
      <c r="A128" s="40"/>
      <c r="B128" s="111"/>
      <c r="C128" s="110"/>
      <c r="D128" s="110"/>
      <c r="E128" s="110"/>
      <c r="F128" s="52"/>
      <c r="G128" s="52"/>
    </row>
    <row r="129" spans="1:7" s="50" customFormat="1" x14ac:dyDescent="0.3">
      <c r="A129" s="40">
        <v>2.2999999999999998</v>
      </c>
      <c r="B129" s="48" t="s">
        <v>21</v>
      </c>
      <c r="C129" s="110"/>
      <c r="D129" s="117"/>
      <c r="E129" s="117"/>
      <c r="F129" s="52"/>
      <c r="G129" s="52"/>
    </row>
    <row r="130" spans="1:7" s="50" customFormat="1" x14ac:dyDescent="0.3">
      <c r="A130" s="40"/>
      <c r="B130" s="59" t="s">
        <v>75</v>
      </c>
      <c r="C130" s="110"/>
      <c r="D130" s="117"/>
      <c r="E130" s="117"/>
      <c r="F130" s="52"/>
      <c r="G130" s="52"/>
    </row>
    <row r="131" spans="1:7" s="50" customFormat="1" x14ac:dyDescent="0.3">
      <c r="A131" s="40"/>
      <c r="B131" s="108" t="s">
        <v>31</v>
      </c>
      <c r="C131" s="110" t="s">
        <v>6</v>
      </c>
      <c r="D131" s="117">
        <v>1</v>
      </c>
      <c r="E131" s="117"/>
      <c r="F131" s="52"/>
      <c r="G131" s="52"/>
    </row>
    <row r="132" spans="1:7" s="50" customFormat="1" x14ac:dyDescent="0.3">
      <c r="A132" s="40"/>
      <c r="B132" s="108" t="s">
        <v>32</v>
      </c>
      <c r="C132" s="110" t="s">
        <v>6</v>
      </c>
      <c r="D132" s="117">
        <v>1</v>
      </c>
      <c r="E132" s="117"/>
      <c r="F132" s="52"/>
      <c r="G132" s="52"/>
    </row>
    <row r="133" spans="1:7" s="50" customFormat="1" x14ac:dyDescent="0.3">
      <c r="A133" s="40"/>
      <c r="B133" s="108" t="s">
        <v>33</v>
      </c>
      <c r="C133" s="110" t="s">
        <v>6</v>
      </c>
      <c r="D133" s="117">
        <v>1</v>
      </c>
      <c r="E133" s="117"/>
      <c r="F133" s="52"/>
      <c r="G133" s="52"/>
    </row>
    <row r="134" spans="1:7" s="50" customFormat="1" x14ac:dyDescent="0.3">
      <c r="A134" s="40"/>
      <c r="B134" s="108" t="s">
        <v>36</v>
      </c>
      <c r="C134" s="110" t="s">
        <v>6</v>
      </c>
      <c r="D134" s="117">
        <v>1</v>
      </c>
      <c r="E134" s="117"/>
      <c r="F134" s="52"/>
      <c r="G134" s="52"/>
    </row>
    <row r="135" spans="1:7" s="50" customFormat="1" x14ac:dyDescent="0.3">
      <c r="A135" s="40"/>
      <c r="B135" s="108" t="s">
        <v>40</v>
      </c>
      <c r="C135" s="110" t="s">
        <v>6</v>
      </c>
      <c r="D135" s="117">
        <v>1</v>
      </c>
      <c r="E135" s="117"/>
      <c r="F135" s="52"/>
      <c r="G135" s="52"/>
    </row>
    <row r="136" spans="1:7" s="50" customFormat="1" x14ac:dyDescent="0.3">
      <c r="A136" s="40"/>
      <c r="B136" s="108" t="s">
        <v>41</v>
      </c>
      <c r="C136" s="110" t="s">
        <v>6</v>
      </c>
      <c r="D136" s="117">
        <v>1</v>
      </c>
      <c r="E136" s="117"/>
      <c r="F136" s="52"/>
      <c r="G136" s="52"/>
    </row>
    <row r="137" spans="1:7" s="50" customFormat="1" x14ac:dyDescent="0.3">
      <c r="A137" s="40"/>
      <c r="B137" s="108" t="s">
        <v>42</v>
      </c>
      <c r="C137" s="110" t="s">
        <v>6</v>
      </c>
      <c r="D137" s="117">
        <v>1</v>
      </c>
      <c r="E137" s="117"/>
      <c r="F137" s="52"/>
      <c r="G137" s="52"/>
    </row>
    <row r="138" spans="1:7" s="50" customFormat="1" x14ac:dyDescent="0.3">
      <c r="A138" s="40"/>
      <c r="B138" s="108" t="s">
        <v>43</v>
      </c>
      <c r="C138" s="110" t="s">
        <v>6</v>
      </c>
      <c r="D138" s="117">
        <v>1</v>
      </c>
      <c r="E138" s="117"/>
      <c r="F138" s="52"/>
      <c r="G138" s="52"/>
    </row>
    <row r="139" spans="1:7" s="50" customFormat="1" x14ac:dyDescent="0.3">
      <c r="A139" s="40"/>
      <c r="B139" s="108" t="s">
        <v>44</v>
      </c>
      <c r="C139" s="110" t="s">
        <v>6</v>
      </c>
      <c r="D139" s="117">
        <v>1</v>
      </c>
      <c r="E139" s="117"/>
      <c r="F139" s="52"/>
      <c r="G139" s="52"/>
    </row>
    <row r="140" spans="1:7" s="54" customFormat="1" x14ac:dyDescent="0.3">
      <c r="A140" s="39"/>
      <c r="B140" s="62" t="s">
        <v>90</v>
      </c>
      <c r="C140" s="115"/>
      <c r="D140" s="116"/>
      <c r="E140" s="116"/>
      <c r="F140" s="53"/>
      <c r="G140" s="53"/>
    </row>
    <row r="141" spans="1:7" s="54" customFormat="1" x14ac:dyDescent="0.3">
      <c r="A141" s="39"/>
      <c r="B141" s="108" t="s">
        <v>88</v>
      </c>
      <c r="C141" s="115" t="s">
        <v>6</v>
      </c>
      <c r="D141" s="116"/>
      <c r="E141" s="116"/>
      <c r="F141" s="53"/>
      <c r="G141" s="53"/>
    </row>
    <row r="142" spans="1:7" s="54" customFormat="1" x14ac:dyDescent="0.3">
      <c r="A142" s="39"/>
      <c r="B142" s="108" t="s">
        <v>89</v>
      </c>
      <c r="C142" s="115" t="s">
        <v>6</v>
      </c>
      <c r="D142" s="116"/>
      <c r="E142" s="116"/>
      <c r="F142" s="53"/>
      <c r="G142" s="53"/>
    </row>
    <row r="143" spans="1:7" s="50" customFormat="1" x14ac:dyDescent="0.3">
      <c r="A143" s="40"/>
      <c r="B143" s="87"/>
      <c r="C143" s="110"/>
      <c r="D143" s="117"/>
      <c r="E143" s="117"/>
      <c r="F143" s="52"/>
      <c r="G143" s="52"/>
    </row>
    <row r="144" spans="1:7" s="50" customFormat="1" x14ac:dyDescent="0.3">
      <c r="A144" s="40"/>
      <c r="B144" s="62" t="s">
        <v>37</v>
      </c>
      <c r="C144" s="110" t="s">
        <v>6</v>
      </c>
      <c r="D144" s="117">
        <v>2</v>
      </c>
      <c r="E144" s="117"/>
      <c r="F144" s="52"/>
      <c r="G144" s="52"/>
    </row>
    <row r="145" spans="1:7" s="54" customFormat="1" x14ac:dyDescent="0.3">
      <c r="A145" s="39"/>
      <c r="B145" s="62" t="s">
        <v>90</v>
      </c>
      <c r="C145" s="115"/>
      <c r="D145" s="116"/>
      <c r="E145" s="116"/>
      <c r="F145" s="53"/>
      <c r="G145" s="53"/>
    </row>
    <row r="146" spans="1:7" s="54" customFormat="1" x14ac:dyDescent="0.3">
      <c r="A146" s="39"/>
      <c r="B146" s="108" t="s">
        <v>88</v>
      </c>
      <c r="C146" s="115" t="s">
        <v>6</v>
      </c>
      <c r="D146" s="116"/>
      <c r="E146" s="116"/>
      <c r="F146" s="53"/>
      <c r="G146" s="53"/>
    </row>
    <row r="147" spans="1:7" s="54" customFormat="1" x14ac:dyDescent="0.3">
      <c r="A147" s="39"/>
      <c r="B147" s="108" t="s">
        <v>89</v>
      </c>
      <c r="C147" s="115" t="s">
        <v>6</v>
      </c>
      <c r="D147" s="116"/>
      <c r="E147" s="116"/>
      <c r="F147" s="53"/>
      <c r="G147" s="53"/>
    </row>
    <row r="148" spans="1:7" s="54" customFormat="1" x14ac:dyDescent="0.3">
      <c r="A148" s="39"/>
      <c r="B148" s="60"/>
      <c r="C148" s="115"/>
      <c r="D148" s="115"/>
      <c r="E148" s="115"/>
      <c r="F148" s="53"/>
      <c r="G148" s="53"/>
    </row>
    <row r="149" spans="1:7" s="50" customFormat="1" x14ac:dyDescent="0.3">
      <c r="A149" s="40">
        <v>2.4</v>
      </c>
      <c r="B149" s="48" t="s">
        <v>22</v>
      </c>
      <c r="C149" s="110"/>
      <c r="D149" s="110"/>
      <c r="E149" s="110"/>
      <c r="F149" s="52"/>
      <c r="G149" s="52"/>
    </row>
    <row r="150" spans="1:7" s="12" customFormat="1" x14ac:dyDescent="0.3">
      <c r="A150" s="40"/>
      <c r="B150" s="59" t="s">
        <v>75</v>
      </c>
      <c r="C150" s="110"/>
      <c r="D150" s="110"/>
      <c r="E150" s="110"/>
      <c r="F150" s="52"/>
      <c r="G150" s="52"/>
    </row>
    <row r="151" spans="1:7" s="12" customFormat="1" x14ac:dyDescent="0.3">
      <c r="A151" s="40"/>
      <c r="B151" s="108" t="s">
        <v>38</v>
      </c>
      <c r="C151" s="110" t="s">
        <v>6</v>
      </c>
      <c r="D151" s="110">
        <v>4</v>
      </c>
      <c r="E151" s="110"/>
      <c r="F151" s="52"/>
      <c r="G151" s="52"/>
    </row>
    <row r="152" spans="1:7" s="54" customFormat="1" x14ac:dyDescent="0.3">
      <c r="A152" s="39"/>
      <c r="B152" s="62" t="s">
        <v>90</v>
      </c>
      <c r="C152" s="115"/>
      <c r="D152" s="116"/>
      <c r="E152" s="116"/>
      <c r="F152" s="53"/>
      <c r="G152" s="53"/>
    </row>
    <row r="153" spans="1:7" s="54" customFormat="1" x14ac:dyDescent="0.3">
      <c r="A153" s="39"/>
      <c r="B153" s="108" t="s">
        <v>88</v>
      </c>
      <c r="C153" s="115" t="s">
        <v>6</v>
      </c>
      <c r="D153" s="116"/>
      <c r="E153" s="116"/>
      <c r="F153" s="53"/>
      <c r="G153" s="53"/>
    </row>
    <row r="154" spans="1:7" s="54" customFormat="1" x14ac:dyDescent="0.3">
      <c r="A154" s="39"/>
      <c r="B154" s="108" t="s">
        <v>89</v>
      </c>
      <c r="C154" s="115" t="s">
        <v>6</v>
      </c>
      <c r="D154" s="116"/>
      <c r="E154" s="116"/>
      <c r="F154" s="53"/>
      <c r="G154" s="53"/>
    </row>
    <row r="155" spans="1:7" s="12" customFormat="1" x14ac:dyDescent="0.3">
      <c r="A155" s="40"/>
      <c r="B155" s="87"/>
      <c r="C155" s="11"/>
      <c r="D155" s="88"/>
      <c r="E155" s="88"/>
      <c r="F155" s="89"/>
      <c r="G155" s="52"/>
    </row>
    <row r="156" spans="1:7" s="5" customFormat="1" x14ac:dyDescent="0.3">
      <c r="A156" s="10"/>
      <c r="B156" s="10"/>
      <c r="C156" s="98" t="str">
        <f>"TOTAL HT LOT N°"&amp;'Lot 01'!$A$3</f>
        <v>TOTAL HT LOT N°1</v>
      </c>
      <c r="D156" s="99"/>
      <c r="E156" s="99"/>
      <c r="F156" s="100"/>
      <c r="G156" s="49"/>
    </row>
    <row r="157" spans="1:7" s="5" customFormat="1" ht="14.4" thickBot="1" x14ac:dyDescent="0.35">
      <c r="A157" s="10"/>
      <c r="B157" s="10"/>
      <c r="C157" s="11"/>
      <c r="D157" s="11"/>
      <c r="E157" s="11"/>
      <c r="F157" s="51"/>
      <c r="G157" s="55"/>
    </row>
    <row r="158" spans="1:7" s="5" customFormat="1" ht="14.4" thickTop="1" x14ac:dyDescent="0.3">
      <c r="A158" s="1"/>
      <c r="B158" s="13"/>
      <c r="C158" s="14"/>
      <c r="D158" s="3"/>
      <c r="E158" s="3"/>
      <c r="F158" s="43"/>
      <c r="G158" s="43"/>
    </row>
    <row r="159" spans="1:7" s="5" customFormat="1" x14ac:dyDescent="0.3">
      <c r="A159" s="1"/>
      <c r="B159" s="13"/>
      <c r="C159" s="14"/>
      <c r="D159" s="3"/>
      <c r="E159" s="3"/>
      <c r="F159" s="43"/>
      <c r="G159" s="43"/>
    </row>
    <row r="160" spans="1:7" s="5" customFormat="1" x14ac:dyDescent="0.3">
      <c r="A160" s="1"/>
      <c r="B160" s="13"/>
      <c r="C160" s="14"/>
      <c r="D160" s="3"/>
      <c r="E160" s="3"/>
      <c r="F160" s="43"/>
      <c r="G160" s="43"/>
    </row>
    <row r="161" spans="1:7" s="5" customFormat="1" x14ac:dyDescent="0.3">
      <c r="A161" s="1"/>
      <c r="B161" s="13"/>
      <c r="C161" s="14"/>
      <c r="D161" s="3"/>
      <c r="E161" s="3"/>
      <c r="F161" s="43"/>
      <c r="G161" s="43"/>
    </row>
    <row r="162" spans="1:7" s="5" customFormat="1" x14ac:dyDescent="0.3">
      <c r="A162" s="1"/>
      <c r="B162" s="13"/>
      <c r="C162" s="14"/>
      <c r="D162" s="3"/>
      <c r="E162" s="3"/>
      <c r="F162" s="43"/>
      <c r="G162" s="43"/>
    </row>
    <row r="163" spans="1:7" s="5" customFormat="1" x14ac:dyDescent="0.3">
      <c r="A163" s="1"/>
      <c r="B163" s="13"/>
      <c r="C163" s="14"/>
      <c r="D163" s="3"/>
      <c r="E163" s="3"/>
      <c r="F163" s="43"/>
      <c r="G163" s="43"/>
    </row>
    <row r="164" spans="1:7" s="5" customFormat="1" x14ac:dyDescent="0.3">
      <c r="A164" s="1"/>
      <c r="B164" s="13"/>
      <c r="C164" s="14"/>
      <c r="D164" s="3"/>
      <c r="E164" s="3"/>
      <c r="F164" s="43"/>
      <c r="G164" s="43"/>
    </row>
    <row r="165" spans="1:7" s="5" customFormat="1" x14ac:dyDescent="0.3">
      <c r="A165" s="1"/>
      <c r="B165" s="13"/>
      <c r="C165" s="14"/>
      <c r="D165" s="3"/>
      <c r="E165" s="3"/>
      <c r="F165" s="43"/>
      <c r="G165" s="43"/>
    </row>
    <row r="166" spans="1:7" s="5" customFormat="1" x14ac:dyDescent="0.3">
      <c r="A166" s="1"/>
      <c r="B166" s="13"/>
      <c r="C166" s="14"/>
      <c r="D166" s="3"/>
      <c r="E166" s="3"/>
      <c r="F166" s="43"/>
      <c r="G166" s="43"/>
    </row>
    <row r="167" spans="1:7" s="5" customFormat="1" x14ac:dyDescent="0.3">
      <c r="A167" s="1"/>
      <c r="B167" s="13"/>
      <c r="C167" s="14"/>
      <c r="D167" s="3"/>
      <c r="E167" s="3"/>
      <c r="F167" s="43"/>
      <c r="G167" s="43"/>
    </row>
    <row r="168" spans="1:7" s="5" customFormat="1" x14ac:dyDescent="0.3">
      <c r="A168" s="1"/>
      <c r="B168" s="15"/>
      <c r="C168" s="14"/>
      <c r="D168" s="3"/>
      <c r="E168" s="3"/>
      <c r="F168" s="43"/>
      <c r="G168" s="43"/>
    </row>
    <row r="169" spans="1:7" s="5" customFormat="1" x14ac:dyDescent="0.3">
      <c r="A169" s="1"/>
      <c r="B169" s="13"/>
      <c r="C169" s="14"/>
      <c r="D169" s="3"/>
      <c r="E169" s="3"/>
      <c r="F169" s="43"/>
      <c r="G169" s="43"/>
    </row>
    <row r="170" spans="1:7" s="5" customFormat="1" x14ac:dyDescent="0.3">
      <c r="A170" s="1"/>
      <c r="B170" s="13"/>
      <c r="C170" s="14"/>
      <c r="D170" s="3"/>
      <c r="E170" s="3"/>
      <c r="F170" s="43"/>
      <c r="G170" s="43"/>
    </row>
    <row r="171" spans="1:7" s="5" customFormat="1" x14ac:dyDescent="0.3">
      <c r="A171" s="1"/>
      <c r="B171" s="13"/>
      <c r="C171" s="14"/>
      <c r="D171" s="3"/>
      <c r="E171" s="3"/>
      <c r="F171" s="43"/>
      <c r="G171" s="43"/>
    </row>
    <row r="172" spans="1:7" s="5" customFormat="1" x14ac:dyDescent="0.3">
      <c r="A172" s="1"/>
      <c r="B172" s="13"/>
      <c r="C172" s="14"/>
      <c r="D172" s="3"/>
      <c r="E172" s="3"/>
      <c r="F172" s="43"/>
      <c r="G172" s="43"/>
    </row>
    <row r="173" spans="1:7" s="5" customFormat="1" x14ac:dyDescent="0.3">
      <c r="A173" s="1"/>
      <c r="B173" s="13"/>
      <c r="C173" s="14"/>
      <c r="D173" s="3"/>
      <c r="E173" s="3"/>
      <c r="F173" s="43"/>
      <c r="G173" s="43"/>
    </row>
    <row r="174" spans="1:7" s="5" customFormat="1" x14ac:dyDescent="0.3">
      <c r="A174" s="1"/>
      <c r="B174" s="13"/>
      <c r="C174" s="14"/>
      <c r="D174" s="3"/>
      <c r="E174" s="3"/>
      <c r="F174" s="43"/>
      <c r="G174" s="43"/>
    </row>
    <row r="175" spans="1:7" s="5" customFormat="1" x14ac:dyDescent="0.3">
      <c r="A175" s="1"/>
      <c r="B175" s="13"/>
      <c r="C175" s="14"/>
      <c r="D175" s="3"/>
      <c r="E175" s="3"/>
      <c r="F175" s="43"/>
      <c r="G175" s="43"/>
    </row>
    <row r="176" spans="1:7" s="5" customFormat="1" x14ac:dyDescent="0.3">
      <c r="A176" s="1"/>
      <c r="B176" s="13"/>
      <c r="C176" s="14"/>
      <c r="D176" s="3"/>
      <c r="E176" s="3"/>
      <c r="F176" s="43"/>
      <c r="G176" s="43"/>
    </row>
    <row r="177" spans="1:7" s="5" customFormat="1" x14ac:dyDescent="0.3">
      <c r="A177" s="1"/>
      <c r="B177" s="13"/>
      <c r="C177" s="14"/>
      <c r="D177" s="3"/>
      <c r="E177" s="3"/>
      <c r="F177" s="43"/>
      <c r="G177" s="43"/>
    </row>
    <row r="178" spans="1:7" s="5" customFormat="1" x14ac:dyDescent="0.3">
      <c r="A178" s="1"/>
      <c r="B178" s="2"/>
      <c r="C178" s="14"/>
      <c r="D178" s="3"/>
      <c r="E178" s="3"/>
      <c r="F178" s="43"/>
      <c r="G178" s="43"/>
    </row>
    <row r="179" spans="1:7" s="5" customFormat="1" x14ac:dyDescent="0.3">
      <c r="A179" s="1"/>
      <c r="B179" s="16"/>
      <c r="C179" s="17"/>
      <c r="D179" s="3"/>
      <c r="E179" s="3"/>
      <c r="F179" s="43"/>
      <c r="G179" s="43"/>
    </row>
    <row r="180" spans="1:7" s="5" customFormat="1" x14ac:dyDescent="0.3">
      <c r="A180" s="1"/>
      <c r="B180" s="15"/>
      <c r="C180" s="17"/>
      <c r="D180" s="3"/>
      <c r="E180" s="3"/>
      <c r="F180" s="43"/>
      <c r="G180" s="43"/>
    </row>
    <row r="181" spans="1:7" s="5" customFormat="1" x14ac:dyDescent="0.3">
      <c r="A181" s="1"/>
      <c r="B181" s="16"/>
      <c r="C181" s="14"/>
      <c r="D181" s="3"/>
      <c r="E181" s="3"/>
      <c r="F181" s="43"/>
      <c r="G181" s="43"/>
    </row>
    <row r="182" spans="1:7" s="5" customFormat="1" x14ac:dyDescent="0.3">
      <c r="A182" s="1"/>
      <c r="B182" s="13"/>
      <c r="C182" s="14"/>
      <c r="D182" s="3"/>
      <c r="E182" s="3"/>
      <c r="F182" s="43"/>
      <c r="G182" s="43"/>
    </row>
    <row r="183" spans="1:7" s="5" customFormat="1" x14ac:dyDescent="0.3">
      <c r="A183" s="1"/>
      <c r="B183" s="13"/>
      <c r="C183" s="14"/>
      <c r="D183" s="3"/>
      <c r="E183" s="3"/>
      <c r="F183" s="43"/>
      <c r="G183" s="43"/>
    </row>
    <row r="184" spans="1:7" s="5" customFormat="1" x14ac:dyDescent="0.3">
      <c r="A184" s="1"/>
      <c r="B184" s="13"/>
      <c r="C184" s="14"/>
      <c r="D184" s="3"/>
      <c r="E184" s="3"/>
      <c r="F184" s="43"/>
      <c r="G184" s="43"/>
    </row>
    <row r="185" spans="1:7" s="5" customFormat="1" x14ac:dyDescent="0.3">
      <c r="A185" s="1"/>
      <c r="B185" s="13"/>
      <c r="C185" s="14"/>
      <c r="D185" s="3"/>
      <c r="E185" s="3"/>
      <c r="F185" s="43"/>
      <c r="G185" s="43"/>
    </row>
    <row r="186" spans="1:7" s="5" customFormat="1" x14ac:dyDescent="0.3">
      <c r="A186" s="1"/>
      <c r="B186" s="13"/>
      <c r="C186" s="14"/>
      <c r="D186" s="3"/>
      <c r="E186" s="3"/>
      <c r="F186" s="43"/>
      <c r="G186" s="43"/>
    </row>
    <row r="187" spans="1:7" s="5" customFormat="1" x14ac:dyDescent="0.3">
      <c r="A187" s="1"/>
      <c r="B187" s="13"/>
      <c r="C187" s="14"/>
      <c r="D187" s="3"/>
      <c r="E187" s="3"/>
      <c r="F187" s="43"/>
      <c r="G187" s="43"/>
    </row>
    <row r="188" spans="1:7" s="5" customFormat="1" x14ac:dyDescent="0.3">
      <c r="A188" s="1"/>
      <c r="B188" s="18"/>
      <c r="C188" s="14"/>
      <c r="D188" s="3"/>
      <c r="E188" s="3"/>
      <c r="F188" s="43"/>
      <c r="G188" s="43"/>
    </row>
    <row r="189" spans="1:7" s="5" customFormat="1" x14ac:dyDescent="0.3">
      <c r="A189" s="1"/>
      <c r="B189" s="13"/>
      <c r="C189" s="14"/>
      <c r="D189" s="3"/>
      <c r="E189" s="3"/>
      <c r="F189" s="43"/>
      <c r="G189" s="43"/>
    </row>
    <row r="190" spans="1:7" s="5" customFormat="1" x14ac:dyDescent="0.3">
      <c r="A190" s="1"/>
      <c r="B190" s="13"/>
      <c r="C190" s="14"/>
      <c r="D190" s="3"/>
      <c r="E190" s="3"/>
      <c r="F190" s="43"/>
      <c r="G190" s="43"/>
    </row>
    <row r="191" spans="1:7" s="5" customFormat="1" x14ac:dyDescent="0.3">
      <c r="A191" s="1"/>
      <c r="B191" s="15"/>
      <c r="C191" s="17"/>
      <c r="D191" s="3"/>
      <c r="E191" s="3"/>
      <c r="F191" s="43"/>
      <c r="G191" s="43"/>
    </row>
    <row r="192" spans="1:7" s="5" customFormat="1" x14ac:dyDescent="0.3">
      <c r="A192" s="1"/>
      <c r="B192" s="13"/>
      <c r="C192" s="17"/>
      <c r="D192" s="3"/>
      <c r="E192" s="3"/>
      <c r="F192" s="43"/>
      <c r="G192" s="43"/>
    </row>
    <row r="193" spans="1:7" s="5" customFormat="1" x14ac:dyDescent="0.3">
      <c r="A193" s="1"/>
      <c r="B193" s="15"/>
      <c r="C193" s="14"/>
      <c r="D193" s="3"/>
      <c r="E193" s="3"/>
      <c r="F193" s="43"/>
      <c r="G193" s="43"/>
    </row>
    <row r="194" spans="1:7" s="5" customFormat="1" x14ac:dyDescent="0.3">
      <c r="A194" s="1"/>
      <c r="B194" s="13"/>
      <c r="C194" s="14"/>
      <c r="D194" s="3"/>
      <c r="E194" s="3"/>
      <c r="F194" s="43"/>
      <c r="G194" s="43"/>
    </row>
    <row r="195" spans="1:7" s="5" customFormat="1" x14ac:dyDescent="0.3">
      <c r="A195" s="1"/>
      <c r="B195" s="13"/>
      <c r="C195" s="14"/>
      <c r="D195" s="3"/>
      <c r="E195" s="3"/>
      <c r="F195" s="43"/>
      <c r="G195" s="43"/>
    </row>
    <row r="196" spans="1:7" s="5" customFormat="1" x14ac:dyDescent="0.3">
      <c r="A196" s="1"/>
      <c r="B196" s="13"/>
      <c r="C196" s="14"/>
      <c r="D196" s="3"/>
      <c r="E196" s="3"/>
      <c r="F196" s="43"/>
      <c r="G196" s="43"/>
    </row>
    <row r="197" spans="1:7" s="5" customFormat="1" x14ac:dyDescent="0.3">
      <c r="A197" s="1"/>
      <c r="B197" s="13"/>
      <c r="C197" s="14"/>
      <c r="D197" s="3"/>
      <c r="E197" s="3"/>
      <c r="F197" s="43"/>
      <c r="G197" s="43"/>
    </row>
    <row r="198" spans="1:7" s="5" customFormat="1" x14ac:dyDescent="0.3">
      <c r="A198" s="1"/>
      <c r="B198" s="13"/>
      <c r="C198" s="14"/>
      <c r="D198" s="3"/>
      <c r="E198" s="3"/>
      <c r="F198" s="43"/>
      <c r="G198" s="43"/>
    </row>
    <row r="199" spans="1:7" s="5" customFormat="1" x14ac:dyDescent="0.3">
      <c r="A199" s="1"/>
      <c r="B199" s="13"/>
      <c r="C199" s="14"/>
      <c r="D199" s="3"/>
      <c r="E199" s="3"/>
      <c r="F199" s="43"/>
      <c r="G199" s="43"/>
    </row>
    <row r="200" spans="1:7" s="5" customFormat="1" x14ac:dyDescent="0.3">
      <c r="A200" s="1"/>
      <c r="B200" s="13"/>
      <c r="C200" s="14"/>
      <c r="D200" s="3"/>
      <c r="E200" s="3"/>
      <c r="F200" s="43"/>
      <c r="G200" s="43"/>
    </row>
    <row r="201" spans="1:7" s="5" customFormat="1" x14ac:dyDescent="0.3">
      <c r="A201" s="1"/>
      <c r="B201" s="13"/>
      <c r="C201" s="14"/>
      <c r="D201" s="3"/>
      <c r="E201" s="3"/>
      <c r="F201" s="43"/>
      <c r="G201" s="43"/>
    </row>
    <row r="202" spans="1:7" s="5" customFormat="1" x14ac:dyDescent="0.3">
      <c r="A202" s="1"/>
      <c r="B202" s="13"/>
      <c r="C202" s="14"/>
      <c r="D202" s="3"/>
      <c r="E202" s="3"/>
      <c r="F202" s="43"/>
      <c r="G202" s="43"/>
    </row>
    <row r="203" spans="1:7" s="5" customFormat="1" x14ac:dyDescent="0.3">
      <c r="A203" s="1"/>
      <c r="B203" s="13"/>
      <c r="C203" s="14"/>
      <c r="D203" s="3"/>
      <c r="E203" s="3"/>
      <c r="F203" s="43"/>
      <c r="G203" s="43"/>
    </row>
    <row r="204" spans="1:7" s="5" customFormat="1" x14ac:dyDescent="0.3">
      <c r="A204" s="1"/>
      <c r="B204" s="13"/>
      <c r="C204" s="14"/>
      <c r="D204" s="3"/>
      <c r="E204" s="3"/>
      <c r="F204" s="43"/>
      <c r="G204" s="43"/>
    </row>
    <row r="205" spans="1:7" s="5" customFormat="1" x14ac:dyDescent="0.3">
      <c r="A205" s="1"/>
      <c r="B205" s="13"/>
      <c r="C205" s="14"/>
      <c r="D205" s="3"/>
      <c r="E205" s="3"/>
      <c r="F205" s="43"/>
      <c r="G205" s="43"/>
    </row>
    <row r="206" spans="1:7" s="5" customFormat="1" x14ac:dyDescent="0.3">
      <c r="A206" s="1"/>
      <c r="B206" s="13"/>
      <c r="C206" s="14"/>
      <c r="D206" s="3"/>
      <c r="E206" s="3"/>
      <c r="F206" s="43"/>
      <c r="G206" s="43"/>
    </row>
    <row r="207" spans="1:7" s="5" customFormat="1" x14ac:dyDescent="0.3">
      <c r="A207" s="1"/>
      <c r="B207" s="13"/>
      <c r="C207" s="14"/>
      <c r="D207" s="3"/>
      <c r="E207" s="3"/>
      <c r="F207" s="43"/>
      <c r="G207" s="43"/>
    </row>
    <row r="208" spans="1:7" s="5" customFormat="1" x14ac:dyDescent="0.3">
      <c r="A208" s="1"/>
      <c r="B208" s="13"/>
      <c r="C208" s="14"/>
      <c r="D208" s="3"/>
      <c r="E208" s="3"/>
      <c r="F208" s="43"/>
      <c r="G208" s="43"/>
    </row>
    <row r="209" spans="1:7" s="5" customFormat="1" x14ac:dyDescent="0.3">
      <c r="A209" s="1"/>
      <c r="B209" s="13"/>
      <c r="C209" s="14"/>
      <c r="D209" s="3"/>
      <c r="E209" s="3"/>
      <c r="F209" s="43"/>
      <c r="G209" s="43"/>
    </row>
    <row r="210" spans="1:7" s="5" customFormat="1" x14ac:dyDescent="0.3">
      <c r="A210" s="1"/>
      <c r="B210" s="15"/>
      <c r="C210" s="14"/>
      <c r="D210" s="3"/>
      <c r="E210" s="3"/>
      <c r="F210" s="43"/>
      <c r="G210" s="43"/>
    </row>
    <row r="211" spans="1:7" s="5" customFormat="1" x14ac:dyDescent="0.3">
      <c r="A211" s="1"/>
      <c r="B211" s="13"/>
      <c r="C211" s="14"/>
      <c r="D211" s="3"/>
      <c r="E211" s="3"/>
      <c r="F211" s="43"/>
      <c r="G211" s="43"/>
    </row>
    <row r="212" spans="1:7" s="5" customFormat="1" x14ac:dyDescent="0.3">
      <c r="A212" s="1"/>
      <c r="B212" s="13"/>
      <c r="C212" s="14"/>
      <c r="D212" s="3"/>
      <c r="E212" s="3"/>
      <c r="F212" s="43"/>
      <c r="G212" s="43"/>
    </row>
    <row r="213" spans="1:7" s="5" customFormat="1" x14ac:dyDescent="0.3">
      <c r="A213" s="1"/>
      <c r="B213" s="13"/>
      <c r="C213" s="14"/>
      <c r="D213" s="3"/>
      <c r="E213" s="3"/>
      <c r="F213" s="43"/>
      <c r="G213" s="43"/>
    </row>
    <row r="214" spans="1:7" s="5" customFormat="1" x14ac:dyDescent="0.3">
      <c r="A214" s="1"/>
      <c r="B214" s="13"/>
      <c r="C214" s="14"/>
      <c r="D214" s="3"/>
      <c r="E214" s="3"/>
      <c r="F214" s="43"/>
      <c r="G214" s="43"/>
    </row>
    <row r="215" spans="1:7" s="5" customFormat="1" x14ac:dyDescent="0.3">
      <c r="A215" s="1"/>
      <c r="B215" s="13"/>
      <c r="C215" s="14"/>
      <c r="D215" s="3"/>
      <c r="E215" s="3"/>
      <c r="F215" s="43"/>
      <c r="G215" s="43"/>
    </row>
    <row r="216" spans="1:7" s="5" customFormat="1" x14ac:dyDescent="0.3">
      <c r="A216" s="1"/>
      <c r="B216" s="13"/>
      <c r="C216" s="17"/>
      <c r="D216" s="3"/>
      <c r="E216" s="3"/>
      <c r="F216" s="43"/>
      <c r="G216" s="43"/>
    </row>
    <row r="217" spans="1:7" s="5" customFormat="1" x14ac:dyDescent="0.3">
      <c r="A217" s="1"/>
      <c r="B217" s="13"/>
      <c r="C217" s="14"/>
      <c r="D217" s="3"/>
      <c r="E217" s="3"/>
      <c r="F217" s="43"/>
      <c r="G217" s="43"/>
    </row>
    <row r="218" spans="1:7" s="5" customFormat="1" x14ac:dyDescent="0.3">
      <c r="A218" s="1"/>
      <c r="B218" s="13"/>
      <c r="C218" s="17"/>
      <c r="D218" s="3"/>
      <c r="E218" s="3"/>
      <c r="F218" s="43"/>
      <c r="G218" s="43"/>
    </row>
    <row r="219" spans="1:7" s="5" customFormat="1" x14ac:dyDescent="0.3">
      <c r="A219" s="1"/>
      <c r="B219" s="13"/>
      <c r="C219" s="14"/>
      <c r="D219" s="3"/>
      <c r="E219" s="3"/>
      <c r="F219" s="43"/>
      <c r="G219" s="43"/>
    </row>
    <row r="220" spans="1:7" x14ac:dyDescent="0.3">
      <c r="B220" s="13"/>
      <c r="C220" s="14"/>
      <c r="D220" s="3"/>
      <c r="E220" s="3"/>
    </row>
    <row r="221" spans="1:7" x14ac:dyDescent="0.3">
      <c r="C221" s="14"/>
      <c r="D221" s="3"/>
      <c r="E221" s="3"/>
    </row>
    <row r="222" spans="1:7" x14ac:dyDescent="0.3">
      <c r="B222" s="13"/>
      <c r="C222" s="14"/>
      <c r="D222" s="3"/>
      <c r="E222" s="3"/>
    </row>
    <row r="223" spans="1:7" x14ac:dyDescent="0.3">
      <c r="B223" s="13"/>
      <c r="C223" s="14"/>
      <c r="D223" s="3"/>
      <c r="E223" s="3"/>
    </row>
    <row r="224" spans="1:7" x14ac:dyDescent="0.3">
      <c r="B224" s="18"/>
      <c r="C224" s="14"/>
      <c r="D224" s="3"/>
      <c r="E224" s="3"/>
    </row>
    <row r="225" spans="2:7" x14ac:dyDescent="0.3">
      <c r="B225" s="13"/>
      <c r="D225" s="3"/>
      <c r="E225" s="3"/>
      <c r="F225" s="56"/>
      <c r="G225" s="56"/>
    </row>
    <row r="226" spans="2:7" x14ac:dyDescent="0.3">
      <c r="B226" s="19"/>
      <c r="D226" s="3"/>
      <c r="E226" s="3"/>
      <c r="F226" s="56"/>
      <c r="G226" s="56"/>
    </row>
    <row r="227" spans="2:7" x14ac:dyDescent="0.3">
      <c r="B227" s="20"/>
      <c r="D227" s="3"/>
      <c r="E227" s="3"/>
      <c r="F227" s="56"/>
      <c r="G227" s="56"/>
    </row>
    <row r="228" spans="2:7" x14ac:dyDescent="0.3">
      <c r="B228" s="19"/>
      <c r="D228" s="3"/>
      <c r="E228" s="3"/>
      <c r="F228" s="56"/>
      <c r="G228" s="56"/>
    </row>
    <row r="229" spans="2:7" x14ac:dyDescent="0.3">
      <c r="B229" s="20"/>
      <c r="D229" s="3"/>
      <c r="E229" s="3"/>
      <c r="F229" s="56"/>
      <c r="G229" s="56"/>
    </row>
    <row r="230" spans="2:7" s="2" customFormat="1" x14ac:dyDescent="0.3">
      <c r="B230" s="19"/>
      <c r="C230" s="22"/>
      <c r="D230" s="22"/>
      <c r="E230" s="22"/>
      <c r="F230" s="57"/>
      <c r="G230" s="57"/>
    </row>
    <row r="231" spans="2:7" s="2" customFormat="1" x14ac:dyDescent="0.3">
      <c r="B231" s="21"/>
      <c r="C231" s="22"/>
      <c r="D231" s="22"/>
      <c r="E231" s="22"/>
      <c r="F231" s="57"/>
      <c r="G231" s="57"/>
    </row>
    <row r="232" spans="2:7" s="2" customFormat="1" x14ac:dyDescent="0.3">
      <c r="B232" s="13"/>
      <c r="C232" s="22"/>
      <c r="D232" s="22"/>
      <c r="E232" s="22"/>
      <c r="F232" s="57"/>
      <c r="G232" s="57"/>
    </row>
    <row r="233" spans="2:7" s="2" customFormat="1" x14ac:dyDescent="0.3">
      <c r="B233" s="13"/>
      <c r="C233" s="22"/>
      <c r="D233" s="22"/>
      <c r="E233" s="22"/>
      <c r="F233" s="57"/>
      <c r="G233" s="57"/>
    </row>
    <row r="234" spans="2:7" s="2" customFormat="1" x14ac:dyDescent="0.3">
      <c r="B234" s="13"/>
      <c r="C234" s="22"/>
      <c r="D234" s="22"/>
      <c r="E234" s="22"/>
      <c r="F234" s="57"/>
      <c r="G234" s="57"/>
    </row>
    <row r="235" spans="2:7" s="2" customFormat="1" x14ac:dyDescent="0.3">
      <c r="B235" s="13"/>
      <c r="C235" s="22"/>
      <c r="D235" s="22"/>
      <c r="E235" s="22"/>
      <c r="F235" s="57"/>
      <c r="G235" s="57"/>
    </row>
    <row r="236" spans="2:7" s="2" customFormat="1" x14ac:dyDescent="0.3">
      <c r="B236" s="13"/>
      <c r="C236" s="22"/>
      <c r="D236" s="22"/>
      <c r="E236" s="22"/>
      <c r="F236" s="57"/>
      <c r="G236" s="57"/>
    </row>
    <row r="237" spans="2:7" s="2" customFormat="1" x14ac:dyDescent="0.3">
      <c r="B237" s="13"/>
      <c r="C237" s="22"/>
      <c r="D237" s="22"/>
      <c r="E237" s="22"/>
      <c r="F237" s="57"/>
      <c r="G237" s="57"/>
    </row>
    <row r="238" spans="2:7" s="2" customFormat="1" x14ac:dyDescent="0.3">
      <c r="B238" s="13"/>
      <c r="C238" s="22"/>
      <c r="D238" s="22"/>
      <c r="E238" s="22"/>
      <c r="F238" s="57"/>
      <c r="G238" s="57"/>
    </row>
    <row r="239" spans="2:7" s="2" customFormat="1" x14ac:dyDescent="0.3">
      <c r="B239" s="13"/>
      <c r="C239" s="22"/>
      <c r="D239" s="22"/>
      <c r="E239" s="22"/>
      <c r="F239" s="57"/>
      <c r="G239" s="57"/>
    </row>
    <row r="240" spans="2:7" s="2" customFormat="1" x14ac:dyDescent="0.3">
      <c r="B240" s="13"/>
      <c r="C240" s="22"/>
      <c r="D240" s="22"/>
      <c r="E240" s="22"/>
      <c r="F240" s="57"/>
      <c r="G240" s="57"/>
    </row>
    <row r="241" spans="2:7" s="2" customFormat="1" x14ac:dyDescent="0.3">
      <c r="B241" s="13"/>
      <c r="C241" s="22"/>
      <c r="D241" s="22"/>
      <c r="E241" s="22"/>
      <c r="F241" s="57"/>
      <c r="G241" s="57"/>
    </row>
    <row r="242" spans="2:7" s="2" customFormat="1" x14ac:dyDescent="0.3">
      <c r="B242" s="13"/>
      <c r="C242" s="22"/>
      <c r="D242" s="22"/>
      <c r="E242" s="22"/>
      <c r="F242" s="57"/>
      <c r="G242" s="57"/>
    </row>
    <row r="243" spans="2:7" s="2" customFormat="1" x14ac:dyDescent="0.3">
      <c r="B243" s="13"/>
      <c r="C243" s="22"/>
      <c r="D243" s="22"/>
      <c r="E243" s="22"/>
      <c r="F243" s="57"/>
      <c r="G243" s="57"/>
    </row>
    <row r="244" spans="2:7" s="2" customFormat="1" x14ac:dyDescent="0.3">
      <c r="B244" s="13"/>
      <c r="C244" s="22"/>
      <c r="D244" s="22"/>
      <c r="E244" s="22"/>
      <c r="F244" s="57"/>
      <c r="G244" s="57"/>
    </row>
    <row r="245" spans="2:7" s="2" customFormat="1" x14ac:dyDescent="0.3">
      <c r="B245" s="13"/>
      <c r="C245" s="22"/>
      <c r="D245" s="22"/>
      <c r="E245" s="22"/>
      <c r="F245" s="57"/>
      <c r="G245" s="57"/>
    </row>
    <row r="246" spans="2:7" s="2" customFormat="1" x14ac:dyDescent="0.3">
      <c r="B246" s="13"/>
      <c r="C246" s="22"/>
      <c r="D246" s="22"/>
      <c r="E246" s="22"/>
      <c r="F246" s="57"/>
      <c r="G246" s="57"/>
    </row>
    <row r="247" spans="2:7" s="2" customFormat="1" x14ac:dyDescent="0.3">
      <c r="B247" s="13"/>
      <c r="C247" s="22"/>
      <c r="D247" s="22"/>
      <c r="E247" s="22"/>
      <c r="F247" s="57"/>
      <c r="G247" s="57"/>
    </row>
    <row r="248" spans="2:7" s="2" customFormat="1" x14ac:dyDescent="0.3">
      <c r="B248" s="13"/>
      <c r="C248" s="22"/>
      <c r="D248" s="22"/>
      <c r="E248" s="22"/>
      <c r="F248" s="57"/>
      <c r="G248" s="57"/>
    </row>
    <row r="249" spans="2:7" s="2" customFormat="1" x14ac:dyDescent="0.3">
      <c r="B249" s="13"/>
      <c r="C249" s="22"/>
      <c r="D249" s="22"/>
      <c r="E249" s="22"/>
      <c r="F249" s="57"/>
      <c r="G249" s="57"/>
    </row>
    <row r="250" spans="2:7" s="2" customFormat="1" x14ac:dyDescent="0.3">
      <c r="B250" s="15"/>
      <c r="C250" s="22"/>
      <c r="D250" s="22"/>
      <c r="E250" s="22"/>
      <c r="F250" s="57"/>
      <c r="G250" s="57"/>
    </row>
    <row r="251" spans="2:7" s="2" customFormat="1" x14ac:dyDescent="0.3">
      <c r="B251" s="13"/>
      <c r="C251" s="22"/>
      <c r="D251" s="22"/>
      <c r="E251" s="22"/>
      <c r="F251" s="57"/>
      <c r="G251" s="57"/>
    </row>
    <row r="252" spans="2:7" s="2" customFormat="1" x14ac:dyDescent="0.3">
      <c r="B252" s="13"/>
      <c r="C252" s="22"/>
      <c r="D252" s="22"/>
      <c r="E252" s="22"/>
      <c r="F252" s="57"/>
      <c r="G252" s="57"/>
    </row>
    <row r="253" spans="2:7" s="2" customFormat="1" x14ac:dyDescent="0.3">
      <c r="B253" s="13"/>
      <c r="C253" s="22"/>
      <c r="D253" s="22"/>
      <c r="E253" s="22"/>
      <c r="F253" s="57"/>
      <c r="G253" s="57"/>
    </row>
    <row r="254" spans="2:7" s="2" customFormat="1" x14ac:dyDescent="0.3">
      <c r="B254" s="13"/>
      <c r="C254" s="22"/>
      <c r="D254" s="22"/>
      <c r="E254" s="22"/>
      <c r="F254" s="57"/>
      <c r="G254" s="57"/>
    </row>
    <row r="255" spans="2:7" s="2" customFormat="1" x14ac:dyDescent="0.3">
      <c r="B255" s="13"/>
      <c r="C255" s="22"/>
      <c r="D255" s="22"/>
      <c r="E255" s="22"/>
      <c r="F255" s="57"/>
      <c r="G255" s="57"/>
    </row>
    <row r="256" spans="2:7" s="2" customFormat="1" x14ac:dyDescent="0.3">
      <c r="B256" s="13"/>
      <c r="C256" s="22"/>
      <c r="D256" s="22"/>
      <c r="E256" s="22"/>
      <c r="F256" s="57"/>
      <c r="G256" s="57"/>
    </row>
    <row r="257" spans="2:7" s="2" customFormat="1" x14ac:dyDescent="0.3">
      <c r="B257" s="13"/>
      <c r="C257" s="22"/>
      <c r="D257" s="22"/>
      <c r="E257" s="22"/>
      <c r="F257" s="57"/>
      <c r="G257" s="57"/>
    </row>
    <row r="258" spans="2:7" s="2" customFormat="1" x14ac:dyDescent="0.3">
      <c r="B258" s="13"/>
      <c r="C258" s="22"/>
      <c r="D258" s="22"/>
      <c r="E258" s="22"/>
      <c r="F258" s="57"/>
      <c r="G258" s="57"/>
    </row>
    <row r="259" spans="2:7" s="2" customFormat="1" x14ac:dyDescent="0.3">
      <c r="B259" s="13"/>
      <c r="C259" s="22"/>
      <c r="D259" s="22"/>
      <c r="E259" s="22"/>
      <c r="F259" s="57"/>
      <c r="G259" s="57"/>
    </row>
    <row r="260" spans="2:7" s="2" customFormat="1" x14ac:dyDescent="0.3">
      <c r="B260" s="13"/>
      <c r="C260" s="22"/>
      <c r="D260" s="22"/>
      <c r="E260" s="22"/>
      <c r="F260" s="57"/>
      <c r="G260" s="57"/>
    </row>
    <row r="261" spans="2:7" s="2" customFormat="1" x14ac:dyDescent="0.3">
      <c r="B261" s="13"/>
      <c r="C261" s="22"/>
      <c r="D261" s="22"/>
      <c r="E261" s="22"/>
      <c r="F261" s="57"/>
      <c r="G261" s="57"/>
    </row>
    <row r="262" spans="2:7" s="2" customFormat="1" x14ac:dyDescent="0.3">
      <c r="B262" s="13"/>
      <c r="C262" s="22"/>
      <c r="D262" s="22"/>
      <c r="E262" s="22"/>
      <c r="F262" s="57"/>
      <c r="G262" s="57"/>
    </row>
    <row r="263" spans="2:7" s="2" customFormat="1" x14ac:dyDescent="0.3">
      <c r="B263" s="13"/>
      <c r="C263" s="22"/>
      <c r="D263" s="22"/>
      <c r="E263" s="22"/>
      <c r="F263" s="57"/>
      <c r="G263" s="57"/>
    </row>
    <row r="264" spans="2:7" s="2" customFormat="1" x14ac:dyDescent="0.3">
      <c r="B264" s="13"/>
      <c r="C264" s="22"/>
      <c r="D264" s="22"/>
      <c r="E264" s="22"/>
      <c r="F264" s="57"/>
      <c r="G264" s="57"/>
    </row>
    <row r="265" spans="2:7" s="2" customFormat="1" x14ac:dyDescent="0.3">
      <c r="B265" s="13"/>
      <c r="C265" s="22"/>
      <c r="D265" s="22"/>
      <c r="E265" s="22"/>
      <c r="F265" s="57"/>
      <c r="G265" s="57"/>
    </row>
    <row r="266" spans="2:7" s="2" customFormat="1" x14ac:dyDescent="0.3">
      <c r="B266" s="13"/>
      <c r="C266" s="22"/>
      <c r="D266" s="22"/>
      <c r="E266" s="22"/>
      <c r="F266" s="57"/>
      <c r="G266" s="57"/>
    </row>
    <row r="267" spans="2:7" s="2" customFormat="1" x14ac:dyDescent="0.3">
      <c r="B267" s="13"/>
      <c r="C267" s="22"/>
      <c r="D267" s="22"/>
      <c r="E267" s="22"/>
      <c r="F267" s="57"/>
      <c r="G267" s="57"/>
    </row>
    <row r="268" spans="2:7" s="2" customFormat="1" x14ac:dyDescent="0.3">
      <c r="B268" s="13"/>
      <c r="C268" s="22"/>
      <c r="D268" s="22"/>
      <c r="E268" s="22"/>
      <c r="F268" s="57"/>
      <c r="G268" s="57"/>
    </row>
    <row r="269" spans="2:7" s="2" customFormat="1" x14ac:dyDescent="0.3">
      <c r="B269" s="13"/>
      <c r="C269" s="22"/>
      <c r="D269" s="22"/>
      <c r="E269" s="22"/>
      <c r="F269" s="57"/>
      <c r="G269" s="57"/>
    </row>
    <row r="270" spans="2:7" s="2" customFormat="1" x14ac:dyDescent="0.3">
      <c r="B270" s="18"/>
      <c r="C270" s="22"/>
      <c r="D270" s="22"/>
      <c r="E270" s="22"/>
      <c r="F270" s="57"/>
      <c r="G270" s="57"/>
    </row>
    <row r="271" spans="2:7" s="2" customFormat="1" x14ac:dyDescent="0.3">
      <c r="B271" s="13"/>
      <c r="C271" s="22"/>
      <c r="D271" s="22"/>
      <c r="E271" s="22"/>
      <c r="F271" s="57"/>
      <c r="G271" s="57"/>
    </row>
    <row r="272" spans="2:7" s="2" customFormat="1" x14ac:dyDescent="0.3">
      <c r="B272" s="13"/>
      <c r="C272" s="22"/>
      <c r="D272" s="22"/>
      <c r="E272" s="22"/>
      <c r="F272" s="57"/>
      <c r="G272" s="57"/>
    </row>
    <row r="273" spans="2:7" s="2" customFormat="1" x14ac:dyDescent="0.3">
      <c r="B273" s="23"/>
      <c r="C273" s="22"/>
      <c r="D273" s="22"/>
      <c r="E273" s="22"/>
      <c r="F273" s="57"/>
      <c r="G273" s="57"/>
    </row>
    <row r="274" spans="2:7" s="2" customFormat="1" x14ac:dyDescent="0.3">
      <c r="B274" s="13"/>
      <c r="C274" s="22"/>
      <c r="D274" s="22"/>
      <c r="E274" s="22"/>
      <c r="F274" s="57"/>
      <c r="G274" s="57"/>
    </row>
    <row r="275" spans="2:7" s="2" customFormat="1" x14ac:dyDescent="0.3">
      <c r="B275" s="15"/>
      <c r="C275" s="22"/>
      <c r="D275" s="22"/>
      <c r="E275" s="22"/>
      <c r="F275" s="57"/>
      <c r="G275" s="57"/>
    </row>
    <row r="276" spans="2:7" s="2" customFormat="1" x14ac:dyDescent="0.3">
      <c r="B276" s="16"/>
      <c r="C276" s="22"/>
      <c r="D276" s="22"/>
      <c r="E276" s="22"/>
      <c r="F276" s="57"/>
      <c r="G276" s="57"/>
    </row>
    <row r="277" spans="2:7" s="2" customFormat="1" x14ac:dyDescent="0.3">
      <c r="C277" s="22"/>
      <c r="D277" s="22"/>
      <c r="E277" s="22"/>
      <c r="F277" s="57"/>
      <c r="G277" s="57"/>
    </row>
    <row r="278" spans="2:7" s="2" customFormat="1" x14ac:dyDescent="0.3">
      <c r="C278" s="22"/>
      <c r="D278" s="22"/>
      <c r="E278" s="22"/>
      <c r="F278" s="57"/>
      <c r="G278" s="57"/>
    </row>
    <row r="279" spans="2:7" s="2" customFormat="1" x14ac:dyDescent="0.3">
      <c r="C279" s="22"/>
      <c r="D279" s="22"/>
      <c r="E279" s="22"/>
      <c r="F279" s="57"/>
      <c r="G279" s="57"/>
    </row>
    <row r="280" spans="2:7" s="2" customFormat="1" x14ac:dyDescent="0.3">
      <c r="C280" s="22"/>
      <c r="D280" s="22"/>
      <c r="E280" s="22"/>
      <c r="F280" s="57"/>
      <c r="G280" s="57"/>
    </row>
    <row r="281" spans="2:7" s="2" customFormat="1" x14ac:dyDescent="0.3">
      <c r="B281" s="15"/>
      <c r="C281" s="22"/>
      <c r="D281" s="22"/>
      <c r="E281" s="22"/>
      <c r="F281" s="57"/>
      <c r="G281" s="57"/>
    </row>
    <row r="282" spans="2:7" s="2" customFormat="1" x14ac:dyDescent="0.3">
      <c r="B282" s="13"/>
      <c r="C282" s="22"/>
      <c r="D282" s="22"/>
      <c r="E282" s="22"/>
      <c r="F282" s="57"/>
      <c r="G282" s="57"/>
    </row>
    <row r="283" spans="2:7" s="2" customFormat="1" x14ac:dyDescent="0.3">
      <c r="B283" s="13"/>
      <c r="C283" s="22"/>
      <c r="D283" s="22"/>
      <c r="E283" s="22"/>
      <c r="F283" s="57"/>
      <c r="G283" s="57"/>
    </row>
    <row r="284" spans="2:7" s="2" customFormat="1" x14ac:dyDescent="0.3">
      <c r="B284" s="13"/>
      <c r="C284" s="22"/>
      <c r="D284" s="22"/>
      <c r="E284" s="22"/>
      <c r="F284" s="57"/>
      <c r="G284" s="57"/>
    </row>
    <row r="285" spans="2:7" s="2" customFormat="1" x14ac:dyDescent="0.3">
      <c r="B285" s="13"/>
      <c r="C285" s="22"/>
      <c r="D285" s="22"/>
      <c r="E285" s="22"/>
      <c r="F285" s="57"/>
      <c r="G285" s="57"/>
    </row>
    <row r="286" spans="2:7" s="2" customFormat="1" x14ac:dyDescent="0.3">
      <c r="B286" s="15"/>
      <c r="C286" s="22"/>
      <c r="D286" s="22"/>
      <c r="E286" s="22"/>
      <c r="F286" s="57"/>
      <c r="G286" s="57"/>
    </row>
    <row r="287" spans="2:7" s="2" customFormat="1" x14ac:dyDescent="0.3">
      <c r="B287" s="13"/>
      <c r="C287" s="22"/>
      <c r="D287" s="22"/>
      <c r="E287" s="22"/>
      <c r="F287" s="57"/>
      <c r="G287" s="57"/>
    </row>
    <row r="288" spans="2:7" s="2" customFormat="1" x14ac:dyDescent="0.3">
      <c r="B288" s="13"/>
      <c r="C288" s="22"/>
      <c r="D288" s="22"/>
      <c r="E288" s="22"/>
      <c r="F288" s="57"/>
      <c r="G288" s="57"/>
    </row>
    <row r="289" spans="2:7" s="2" customFormat="1" x14ac:dyDescent="0.3">
      <c r="B289" s="13"/>
      <c r="C289" s="22"/>
      <c r="D289" s="22"/>
      <c r="E289" s="22"/>
      <c r="F289" s="57"/>
      <c r="G289" s="57"/>
    </row>
    <row r="290" spans="2:7" s="2" customFormat="1" x14ac:dyDescent="0.3">
      <c r="B290" s="13"/>
      <c r="C290" s="22"/>
      <c r="D290" s="22"/>
      <c r="E290" s="22"/>
      <c r="F290" s="57"/>
      <c r="G290" s="57"/>
    </row>
    <row r="291" spans="2:7" s="2" customFormat="1" x14ac:dyDescent="0.3">
      <c r="B291" s="13"/>
      <c r="C291" s="22"/>
      <c r="D291" s="22"/>
      <c r="E291" s="22"/>
      <c r="F291" s="57"/>
      <c r="G291" s="57"/>
    </row>
    <row r="292" spans="2:7" s="2" customFormat="1" x14ac:dyDescent="0.3">
      <c r="B292" s="13"/>
      <c r="C292" s="22"/>
      <c r="D292" s="22"/>
      <c r="E292" s="22"/>
      <c r="F292" s="57"/>
      <c r="G292" s="57"/>
    </row>
    <row r="293" spans="2:7" s="2" customFormat="1" x14ac:dyDescent="0.3">
      <c r="B293" s="13"/>
      <c r="C293" s="22"/>
      <c r="D293" s="22"/>
      <c r="E293" s="22"/>
      <c r="F293" s="57"/>
      <c r="G293" s="57"/>
    </row>
    <row r="294" spans="2:7" s="2" customFormat="1" x14ac:dyDescent="0.3">
      <c r="B294" s="13"/>
      <c r="C294" s="22"/>
      <c r="D294" s="22"/>
      <c r="E294" s="22"/>
      <c r="F294" s="57"/>
      <c r="G294" s="57"/>
    </row>
    <row r="295" spans="2:7" s="2" customFormat="1" x14ac:dyDescent="0.3">
      <c r="B295" s="13"/>
      <c r="C295" s="22"/>
      <c r="D295" s="22"/>
      <c r="E295" s="22"/>
      <c r="F295" s="57"/>
      <c r="G295" s="57"/>
    </row>
    <row r="296" spans="2:7" s="2" customFormat="1" x14ac:dyDescent="0.3">
      <c r="B296" s="13"/>
      <c r="C296" s="22"/>
      <c r="D296" s="22"/>
      <c r="E296" s="22"/>
      <c r="F296" s="57"/>
      <c r="G296" s="57"/>
    </row>
    <row r="297" spans="2:7" s="2" customFormat="1" x14ac:dyDescent="0.3">
      <c r="B297" s="13"/>
      <c r="C297" s="22"/>
      <c r="D297" s="22"/>
      <c r="E297" s="22"/>
      <c r="F297" s="57"/>
      <c r="G297" s="57"/>
    </row>
    <row r="298" spans="2:7" s="2" customFormat="1" x14ac:dyDescent="0.3">
      <c r="B298" s="13"/>
      <c r="C298" s="22"/>
      <c r="D298" s="22"/>
      <c r="E298" s="22"/>
      <c r="F298" s="57"/>
      <c r="G298" s="57"/>
    </row>
    <row r="299" spans="2:7" s="2" customFormat="1" x14ac:dyDescent="0.3">
      <c r="B299" s="16"/>
      <c r="C299" s="22"/>
      <c r="D299" s="22"/>
      <c r="E299" s="22"/>
      <c r="F299" s="57"/>
      <c r="G299" s="57"/>
    </row>
    <row r="300" spans="2:7" s="2" customFormat="1" x14ac:dyDescent="0.3">
      <c r="B300" s="15"/>
      <c r="C300" s="22"/>
      <c r="D300" s="22"/>
      <c r="E300" s="22"/>
      <c r="F300" s="57"/>
      <c r="G300" s="57"/>
    </row>
    <row r="301" spans="2:7" s="2" customFormat="1" x14ac:dyDescent="0.3">
      <c r="B301" s="13"/>
      <c r="C301" s="22"/>
      <c r="D301" s="22"/>
      <c r="E301" s="22"/>
      <c r="F301" s="57"/>
      <c r="G301" s="57"/>
    </row>
    <row r="302" spans="2:7" s="2" customFormat="1" x14ac:dyDescent="0.3">
      <c r="B302" s="13"/>
      <c r="C302" s="22"/>
      <c r="D302" s="22"/>
      <c r="E302" s="22"/>
      <c r="F302" s="57"/>
      <c r="G302" s="57"/>
    </row>
    <row r="303" spans="2:7" s="2" customFormat="1" x14ac:dyDescent="0.3">
      <c r="B303" s="13"/>
      <c r="C303" s="22"/>
      <c r="D303" s="22"/>
      <c r="E303" s="22"/>
      <c r="F303" s="57"/>
      <c r="G303" s="57"/>
    </row>
    <row r="304" spans="2:7" s="2" customFormat="1" x14ac:dyDescent="0.3">
      <c r="B304" s="13"/>
      <c r="C304" s="22"/>
      <c r="D304" s="22"/>
      <c r="E304" s="22"/>
      <c r="F304" s="57"/>
      <c r="G304" s="57"/>
    </row>
    <row r="305" spans="2:7" s="2" customFormat="1" x14ac:dyDescent="0.3">
      <c r="B305" s="13"/>
      <c r="C305" s="22"/>
      <c r="D305" s="22"/>
      <c r="E305" s="22"/>
      <c r="F305" s="57"/>
      <c r="G305" s="57"/>
    </row>
    <row r="306" spans="2:7" s="2" customFormat="1" x14ac:dyDescent="0.3">
      <c r="B306" s="13"/>
      <c r="C306" s="22"/>
      <c r="D306" s="22"/>
      <c r="E306" s="22"/>
      <c r="F306" s="57"/>
      <c r="G306" s="57"/>
    </row>
    <row r="307" spans="2:7" s="2" customFormat="1" x14ac:dyDescent="0.3">
      <c r="B307" s="13"/>
      <c r="C307" s="22"/>
      <c r="D307" s="22"/>
      <c r="E307" s="22"/>
      <c r="F307" s="57"/>
      <c r="G307" s="57"/>
    </row>
    <row r="308" spans="2:7" s="2" customFormat="1" x14ac:dyDescent="0.3">
      <c r="B308" s="13"/>
      <c r="C308" s="22"/>
      <c r="D308" s="22"/>
      <c r="E308" s="22"/>
      <c r="F308" s="57"/>
      <c r="G308" s="57"/>
    </row>
    <row r="309" spans="2:7" s="2" customFormat="1" x14ac:dyDescent="0.3">
      <c r="B309" s="13"/>
      <c r="C309" s="22"/>
      <c r="D309" s="22"/>
      <c r="E309" s="22"/>
      <c r="F309" s="57"/>
      <c r="G309" s="57"/>
    </row>
    <row r="310" spans="2:7" s="2" customFormat="1" x14ac:dyDescent="0.3">
      <c r="B310" s="13"/>
      <c r="C310" s="22"/>
      <c r="D310" s="22"/>
      <c r="E310" s="22"/>
      <c r="F310" s="57"/>
      <c r="G310" s="57"/>
    </row>
    <row r="311" spans="2:7" s="2" customFormat="1" x14ac:dyDescent="0.3">
      <c r="B311" s="13"/>
      <c r="C311" s="22"/>
      <c r="D311" s="22"/>
      <c r="E311" s="22"/>
      <c r="F311" s="57"/>
      <c r="G311" s="57"/>
    </row>
    <row r="312" spans="2:7" s="2" customFormat="1" x14ac:dyDescent="0.3">
      <c r="B312" s="16"/>
      <c r="C312" s="22"/>
      <c r="D312" s="22"/>
      <c r="E312" s="22"/>
      <c r="F312" s="57"/>
      <c r="G312" s="57"/>
    </row>
    <row r="313" spans="2:7" s="2" customFormat="1" x14ac:dyDescent="0.3">
      <c r="B313" s="16"/>
      <c r="C313" s="22"/>
      <c r="D313" s="22"/>
      <c r="E313" s="22"/>
      <c r="F313" s="57"/>
      <c r="G313" s="57"/>
    </row>
    <row r="314" spans="2:7" s="2" customFormat="1" x14ac:dyDescent="0.3">
      <c r="B314" s="15"/>
      <c r="C314" s="22"/>
      <c r="D314" s="22"/>
      <c r="E314" s="22"/>
      <c r="F314" s="57"/>
      <c r="G314" s="57"/>
    </row>
    <row r="315" spans="2:7" s="2" customFormat="1" x14ac:dyDescent="0.3">
      <c r="B315" s="13"/>
      <c r="C315" s="22"/>
      <c r="D315" s="22"/>
      <c r="E315" s="22"/>
      <c r="F315" s="57"/>
      <c r="G315" s="57"/>
    </row>
    <row r="316" spans="2:7" s="2" customFormat="1" x14ac:dyDescent="0.3">
      <c r="B316" s="13"/>
      <c r="C316" s="22"/>
      <c r="D316" s="22"/>
      <c r="E316" s="22"/>
      <c r="F316" s="57"/>
      <c r="G316" s="57"/>
    </row>
    <row r="317" spans="2:7" s="2" customFormat="1" x14ac:dyDescent="0.3">
      <c r="B317" s="13"/>
      <c r="C317" s="22"/>
      <c r="D317" s="22"/>
      <c r="E317" s="22"/>
      <c r="F317" s="57"/>
      <c r="G317" s="57"/>
    </row>
    <row r="318" spans="2:7" s="2" customFormat="1" x14ac:dyDescent="0.3">
      <c r="B318" s="13"/>
      <c r="C318" s="22"/>
      <c r="D318" s="22"/>
      <c r="E318" s="22"/>
      <c r="F318" s="57"/>
      <c r="G318" s="57"/>
    </row>
    <row r="319" spans="2:7" s="2" customFormat="1" x14ac:dyDescent="0.3">
      <c r="B319" s="13"/>
      <c r="C319" s="22"/>
      <c r="D319" s="22"/>
      <c r="E319" s="22"/>
      <c r="F319" s="57"/>
      <c r="G319" s="57"/>
    </row>
    <row r="320" spans="2:7" s="2" customFormat="1" x14ac:dyDescent="0.3">
      <c r="B320" s="13"/>
      <c r="C320" s="22"/>
      <c r="D320" s="22"/>
      <c r="E320" s="22"/>
      <c r="F320" s="57"/>
      <c r="G320" s="57"/>
    </row>
    <row r="321" spans="2:7" s="2" customFormat="1" x14ac:dyDescent="0.3">
      <c r="B321" s="13"/>
      <c r="C321" s="22"/>
      <c r="D321" s="22"/>
      <c r="E321" s="22"/>
      <c r="F321" s="57"/>
      <c r="G321" s="57"/>
    </row>
    <row r="322" spans="2:7" s="2" customFormat="1" x14ac:dyDescent="0.3">
      <c r="B322" s="13"/>
      <c r="C322" s="22"/>
      <c r="D322" s="22"/>
      <c r="E322" s="22"/>
      <c r="F322" s="57"/>
      <c r="G322" s="57"/>
    </row>
    <row r="323" spans="2:7" s="2" customFormat="1" x14ac:dyDescent="0.3">
      <c r="B323" s="13"/>
      <c r="C323" s="22"/>
      <c r="D323" s="22"/>
      <c r="E323" s="22"/>
      <c r="F323" s="57"/>
      <c r="G323" s="57"/>
    </row>
    <row r="324" spans="2:7" s="2" customFormat="1" x14ac:dyDescent="0.3">
      <c r="B324" s="13"/>
      <c r="C324" s="22"/>
      <c r="D324" s="22"/>
      <c r="E324" s="22"/>
      <c r="F324" s="57"/>
      <c r="G324" s="57"/>
    </row>
    <row r="325" spans="2:7" s="2" customFormat="1" x14ac:dyDescent="0.3">
      <c r="B325" s="13"/>
      <c r="C325" s="22"/>
      <c r="D325" s="22"/>
      <c r="E325" s="22"/>
      <c r="F325" s="57"/>
      <c r="G325" s="57"/>
    </row>
    <row r="326" spans="2:7" s="2" customFormat="1" x14ac:dyDescent="0.3">
      <c r="B326" s="13"/>
      <c r="C326" s="22"/>
      <c r="D326" s="22"/>
      <c r="E326" s="22"/>
      <c r="F326" s="57"/>
      <c r="G326" s="57"/>
    </row>
    <row r="327" spans="2:7" s="2" customFormat="1" x14ac:dyDescent="0.3">
      <c r="B327" s="13"/>
      <c r="C327" s="22"/>
      <c r="D327" s="22"/>
      <c r="E327" s="22"/>
      <c r="F327" s="57"/>
      <c r="G327" s="57"/>
    </row>
    <row r="328" spans="2:7" s="2" customFormat="1" x14ac:dyDescent="0.3">
      <c r="B328" s="16"/>
      <c r="C328" s="22"/>
      <c r="D328" s="22"/>
      <c r="E328" s="22"/>
      <c r="F328" s="57"/>
      <c r="G328" s="57"/>
    </row>
    <row r="329" spans="2:7" s="2" customFormat="1" x14ac:dyDescent="0.3">
      <c r="B329" s="15"/>
      <c r="C329" s="22"/>
      <c r="D329" s="22"/>
      <c r="E329" s="22"/>
      <c r="F329" s="57"/>
      <c r="G329" s="57"/>
    </row>
    <row r="330" spans="2:7" s="2" customFormat="1" x14ac:dyDescent="0.3">
      <c r="B330" s="13"/>
      <c r="C330" s="22"/>
      <c r="D330" s="22"/>
      <c r="E330" s="22"/>
      <c r="F330" s="57"/>
      <c r="G330" s="57"/>
    </row>
    <row r="331" spans="2:7" s="2" customFormat="1" x14ac:dyDescent="0.3">
      <c r="B331" s="13"/>
      <c r="C331" s="22"/>
      <c r="D331" s="22"/>
      <c r="E331" s="22"/>
      <c r="F331" s="57"/>
      <c r="G331" s="57"/>
    </row>
    <row r="332" spans="2:7" s="2" customFormat="1" x14ac:dyDescent="0.3">
      <c r="B332" s="13"/>
      <c r="C332" s="22"/>
      <c r="D332" s="22"/>
      <c r="E332" s="22"/>
      <c r="F332" s="57"/>
      <c r="G332" s="57"/>
    </row>
    <row r="333" spans="2:7" s="2" customFormat="1" x14ac:dyDescent="0.3">
      <c r="B333" s="13"/>
      <c r="C333" s="22"/>
      <c r="D333" s="22"/>
      <c r="E333" s="22"/>
      <c r="F333" s="57"/>
      <c r="G333" s="57"/>
    </row>
    <row r="334" spans="2:7" s="2" customFormat="1" x14ac:dyDescent="0.3">
      <c r="B334" s="13"/>
      <c r="C334" s="22"/>
      <c r="D334" s="22"/>
      <c r="E334" s="22"/>
      <c r="F334" s="57"/>
      <c r="G334" s="57"/>
    </row>
    <row r="335" spans="2:7" s="2" customFormat="1" x14ac:dyDescent="0.3">
      <c r="B335" s="13"/>
      <c r="C335" s="22"/>
      <c r="D335" s="22"/>
      <c r="E335" s="22"/>
      <c r="F335" s="57"/>
      <c r="G335" s="57"/>
    </row>
    <row r="336" spans="2:7" s="2" customFormat="1" x14ac:dyDescent="0.3">
      <c r="B336" s="13"/>
      <c r="C336" s="22"/>
      <c r="D336" s="22"/>
      <c r="E336" s="22"/>
      <c r="F336" s="57"/>
      <c r="G336" s="57"/>
    </row>
    <row r="337" spans="2:7" s="2" customFormat="1" x14ac:dyDescent="0.3">
      <c r="B337" s="13"/>
      <c r="C337" s="22"/>
      <c r="D337" s="22"/>
      <c r="E337" s="22"/>
      <c r="F337" s="57"/>
      <c r="G337" s="57"/>
    </row>
    <row r="338" spans="2:7" s="2" customFormat="1" x14ac:dyDescent="0.3">
      <c r="B338" s="16"/>
      <c r="C338" s="22"/>
      <c r="D338" s="22"/>
      <c r="E338" s="22"/>
      <c r="F338" s="57"/>
      <c r="G338" s="57"/>
    </row>
    <row r="339" spans="2:7" s="2" customFormat="1" x14ac:dyDescent="0.3">
      <c r="B339" s="15"/>
      <c r="C339" s="22"/>
      <c r="D339" s="22"/>
      <c r="E339" s="22"/>
      <c r="F339" s="57"/>
      <c r="G339" s="57"/>
    </row>
    <row r="340" spans="2:7" s="2" customFormat="1" x14ac:dyDescent="0.3">
      <c r="B340" s="13"/>
      <c r="C340" s="22"/>
      <c r="D340" s="22"/>
      <c r="E340" s="22"/>
      <c r="F340" s="57"/>
      <c r="G340" s="57"/>
    </row>
    <row r="341" spans="2:7" s="2" customFormat="1" x14ac:dyDescent="0.3">
      <c r="B341" s="13"/>
      <c r="C341" s="22"/>
      <c r="D341" s="22"/>
      <c r="E341" s="22"/>
      <c r="F341" s="57"/>
      <c r="G341" s="57"/>
    </row>
    <row r="342" spans="2:7" s="2" customFormat="1" x14ac:dyDescent="0.3">
      <c r="B342" s="13"/>
      <c r="C342" s="22"/>
      <c r="D342" s="22"/>
      <c r="E342" s="22"/>
      <c r="F342" s="57"/>
      <c r="G342" s="57"/>
    </row>
    <row r="343" spans="2:7" s="2" customFormat="1" x14ac:dyDescent="0.3">
      <c r="B343" s="13"/>
      <c r="C343" s="22"/>
      <c r="D343" s="22"/>
      <c r="E343" s="22"/>
      <c r="F343" s="57"/>
      <c r="G343" s="57"/>
    </row>
    <row r="344" spans="2:7" s="2" customFormat="1" x14ac:dyDescent="0.3">
      <c r="B344" s="13"/>
      <c r="C344" s="22"/>
      <c r="D344" s="22"/>
      <c r="E344" s="22"/>
      <c r="F344" s="57"/>
      <c r="G344" s="57"/>
    </row>
    <row r="345" spans="2:7" s="2" customFormat="1" x14ac:dyDescent="0.3">
      <c r="B345" s="13"/>
      <c r="C345" s="22"/>
      <c r="D345" s="22"/>
      <c r="E345" s="22"/>
      <c r="F345" s="57"/>
      <c r="G345" s="57"/>
    </row>
    <row r="346" spans="2:7" s="2" customFormat="1" x14ac:dyDescent="0.3">
      <c r="B346" s="16"/>
      <c r="C346" s="22"/>
      <c r="D346" s="22"/>
      <c r="E346" s="22"/>
      <c r="F346" s="57"/>
      <c r="G346" s="57"/>
    </row>
    <row r="347" spans="2:7" s="2" customFormat="1" x14ac:dyDescent="0.3">
      <c r="B347" s="15"/>
      <c r="C347" s="22"/>
      <c r="D347" s="22"/>
      <c r="E347" s="22"/>
      <c r="F347" s="57"/>
      <c r="G347" s="57"/>
    </row>
    <row r="348" spans="2:7" s="2" customFormat="1" x14ac:dyDescent="0.3">
      <c r="B348" s="13"/>
      <c r="C348" s="22"/>
      <c r="D348" s="22"/>
      <c r="E348" s="22"/>
      <c r="F348" s="57"/>
      <c r="G348" s="57"/>
    </row>
    <row r="349" spans="2:7" s="2" customFormat="1" x14ac:dyDescent="0.3">
      <c r="B349" s="13"/>
      <c r="C349" s="22"/>
      <c r="D349" s="22"/>
      <c r="E349" s="22"/>
      <c r="F349" s="57"/>
      <c r="G349" s="57"/>
    </row>
    <row r="350" spans="2:7" s="2" customFormat="1" x14ac:dyDescent="0.3">
      <c r="B350" s="13"/>
      <c r="C350" s="22"/>
      <c r="D350" s="22"/>
      <c r="E350" s="22"/>
      <c r="F350" s="57"/>
      <c r="G350" s="57"/>
    </row>
    <row r="351" spans="2:7" s="2" customFormat="1" x14ac:dyDescent="0.3">
      <c r="B351" s="13"/>
      <c r="C351" s="22"/>
      <c r="D351" s="22"/>
      <c r="E351" s="22"/>
      <c r="F351" s="57"/>
      <c r="G351" s="57"/>
    </row>
    <row r="352" spans="2:7" s="2" customFormat="1" x14ac:dyDescent="0.3">
      <c r="B352" s="13"/>
      <c r="C352" s="22"/>
      <c r="D352" s="22"/>
      <c r="E352" s="22"/>
      <c r="F352" s="57"/>
      <c r="G352" s="57"/>
    </row>
    <row r="353" spans="2:7" s="2" customFormat="1" x14ac:dyDescent="0.3">
      <c r="B353" s="18"/>
      <c r="C353" s="22"/>
      <c r="D353" s="22"/>
      <c r="E353" s="22"/>
      <c r="F353" s="57"/>
      <c r="G353" s="57"/>
    </row>
    <row r="354" spans="2:7" s="2" customFormat="1" x14ac:dyDescent="0.3">
      <c r="B354" s="18"/>
      <c r="C354" s="22"/>
      <c r="D354" s="22"/>
      <c r="E354" s="22"/>
      <c r="F354" s="57"/>
      <c r="G354" s="57"/>
    </row>
    <row r="355" spans="2:7" s="2" customFormat="1" x14ac:dyDescent="0.3">
      <c r="B355" s="18"/>
      <c r="C355" s="22"/>
      <c r="D355" s="22"/>
      <c r="E355" s="22"/>
      <c r="F355" s="57"/>
      <c r="G355" s="57"/>
    </row>
    <row r="356" spans="2:7" s="2" customFormat="1" x14ac:dyDescent="0.3">
      <c r="B356" s="24"/>
      <c r="C356" s="22"/>
      <c r="D356" s="22"/>
      <c r="E356" s="22"/>
      <c r="F356" s="57"/>
      <c r="G356" s="57"/>
    </row>
    <row r="357" spans="2:7" s="2" customFormat="1" x14ac:dyDescent="0.3">
      <c r="B357" s="13"/>
      <c r="C357" s="22"/>
      <c r="D357" s="22"/>
      <c r="E357" s="22"/>
      <c r="F357" s="57"/>
      <c r="G357" s="57"/>
    </row>
    <row r="358" spans="2:7" s="2" customFormat="1" x14ac:dyDescent="0.3">
      <c r="B358" s="25"/>
      <c r="C358" s="22"/>
      <c r="D358" s="22"/>
      <c r="E358" s="22"/>
      <c r="F358" s="57"/>
      <c r="G358" s="57"/>
    </row>
    <row r="359" spans="2:7" s="2" customFormat="1" x14ac:dyDescent="0.3">
      <c r="B359" s="13"/>
      <c r="C359" s="22"/>
      <c r="D359" s="22"/>
      <c r="E359" s="22"/>
      <c r="F359" s="57"/>
      <c r="G359" s="57"/>
    </row>
    <row r="360" spans="2:7" s="2" customFormat="1" x14ac:dyDescent="0.3">
      <c r="B360" s="13"/>
      <c r="C360" s="22"/>
      <c r="D360" s="22"/>
      <c r="E360" s="22"/>
      <c r="F360" s="57"/>
      <c r="G360" s="57"/>
    </row>
    <row r="361" spans="2:7" s="2" customFormat="1" x14ac:dyDescent="0.3">
      <c r="B361" s="13"/>
      <c r="C361" s="22"/>
      <c r="D361" s="22"/>
      <c r="E361" s="22"/>
      <c r="F361" s="57"/>
      <c r="G361" s="57"/>
    </row>
    <row r="362" spans="2:7" s="2" customFormat="1" x14ac:dyDescent="0.3">
      <c r="B362" s="13"/>
      <c r="C362" s="22"/>
      <c r="D362" s="22"/>
      <c r="E362" s="22"/>
      <c r="F362" s="57"/>
      <c r="G362" s="57"/>
    </row>
    <row r="363" spans="2:7" s="2" customFormat="1" x14ac:dyDescent="0.3">
      <c r="B363" s="13"/>
      <c r="C363" s="22"/>
      <c r="D363" s="22"/>
      <c r="E363" s="22"/>
      <c r="F363" s="57"/>
      <c r="G363" s="57"/>
    </row>
    <row r="364" spans="2:7" s="2" customFormat="1" x14ac:dyDescent="0.3">
      <c r="B364" s="13"/>
      <c r="C364" s="22"/>
      <c r="D364" s="22"/>
      <c r="E364" s="22"/>
      <c r="F364" s="57"/>
      <c r="G364" s="57"/>
    </row>
    <row r="365" spans="2:7" s="2" customFormat="1" x14ac:dyDescent="0.3">
      <c r="B365" s="18"/>
      <c r="C365" s="22"/>
      <c r="D365" s="22"/>
      <c r="E365" s="22"/>
      <c r="F365" s="57"/>
      <c r="G365" s="57"/>
    </row>
    <row r="366" spans="2:7" s="2" customFormat="1" x14ac:dyDescent="0.3">
      <c r="B366" s="18"/>
      <c r="C366" s="22"/>
      <c r="D366" s="22"/>
      <c r="E366" s="22"/>
      <c r="F366" s="57"/>
      <c r="G366" s="57"/>
    </row>
    <row r="367" spans="2:7" s="2" customFormat="1" x14ac:dyDescent="0.3">
      <c r="B367" s="13"/>
      <c r="C367" s="22"/>
      <c r="D367" s="22"/>
      <c r="E367" s="22"/>
      <c r="F367" s="57"/>
      <c r="G367" s="57"/>
    </row>
    <row r="368" spans="2:7" s="2" customFormat="1" x14ac:dyDescent="0.3">
      <c r="B368" s="15"/>
      <c r="C368" s="22"/>
      <c r="D368" s="22"/>
      <c r="E368" s="22"/>
      <c r="F368" s="57"/>
      <c r="G368" s="57"/>
    </row>
    <row r="369" spans="2:7" s="2" customFormat="1" x14ac:dyDescent="0.3">
      <c r="B369" s="13"/>
      <c r="C369" s="22"/>
      <c r="D369" s="22"/>
      <c r="E369" s="22"/>
      <c r="F369" s="57"/>
      <c r="G369" s="57"/>
    </row>
    <row r="370" spans="2:7" s="2" customFormat="1" x14ac:dyDescent="0.3">
      <c r="B370" s="15"/>
      <c r="C370" s="22"/>
      <c r="D370" s="22"/>
      <c r="E370" s="22"/>
      <c r="F370" s="57"/>
      <c r="G370" s="57"/>
    </row>
    <row r="371" spans="2:7" s="2" customFormat="1" x14ac:dyDescent="0.3">
      <c r="B371" s="16"/>
      <c r="C371" s="22"/>
      <c r="D371" s="22"/>
      <c r="E371" s="22"/>
      <c r="F371" s="57"/>
      <c r="G371" s="57"/>
    </row>
    <row r="372" spans="2:7" s="2" customFormat="1" x14ac:dyDescent="0.3">
      <c r="B372" s="13"/>
      <c r="C372" s="22"/>
      <c r="D372" s="22"/>
      <c r="E372" s="22"/>
      <c r="F372" s="57"/>
      <c r="G372" s="57"/>
    </row>
    <row r="373" spans="2:7" s="2" customFormat="1" x14ac:dyDescent="0.3">
      <c r="B373" s="13"/>
      <c r="C373" s="22"/>
      <c r="D373" s="22"/>
      <c r="E373" s="22"/>
      <c r="F373" s="57"/>
      <c r="G373" s="57"/>
    </row>
    <row r="374" spans="2:7" s="2" customFormat="1" x14ac:dyDescent="0.3">
      <c r="B374" s="13"/>
      <c r="C374" s="22"/>
      <c r="D374" s="22"/>
      <c r="E374" s="22"/>
      <c r="F374" s="57"/>
      <c r="G374" s="57"/>
    </row>
    <row r="375" spans="2:7" s="2" customFormat="1" x14ac:dyDescent="0.3">
      <c r="B375" s="13"/>
      <c r="C375" s="22"/>
      <c r="D375" s="22"/>
      <c r="E375" s="22"/>
      <c r="F375" s="57"/>
      <c r="G375" s="57"/>
    </row>
    <row r="376" spans="2:7" s="2" customFormat="1" x14ac:dyDescent="0.3">
      <c r="B376" s="13"/>
      <c r="C376" s="22"/>
      <c r="D376" s="22"/>
      <c r="E376" s="22"/>
      <c r="F376" s="57"/>
      <c r="G376" s="57"/>
    </row>
    <row r="377" spans="2:7" s="2" customFormat="1" x14ac:dyDescent="0.3">
      <c r="B377" s="13"/>
      <c r="C377" s="22"/>
      <c r="D377" s="22"/>
      <c r="E377" s="22"/>
      <c r="F377" s="57"/>
      <c r="G377" s="57"/>
    </row>
    <row r="378" spans="2:7" s="2" customFormat="1" x14ac:dyDescent="0.3">
      <c r="B378" s="13"/>
      <c r="C378" s="22"/>
      <c r="D378" s="22"/>
      <c r="E378" s="22"/>
      <c r="F378" s="57"/>
      <c r="G378" s="57"/>
    </row>
    <row r="379" spans="2:7" s="2" customFormat="1" x14ac:dyDescent="0.3">
      <c r="B379" s="13"/>
      <c r="C379" s="22"/>
      <c r="D379" s="22"/>
      <c r="E379" s="22"/>
      <c r="F379" s="57"/>
      <c r="G379" s="57"/>
    </row>
    <row r="380" spans="2:7" s="2" customFormat="1" x14ac:dyDescent="0.3">
      <c r="B380" s="13"/>
      <c r="C380" s="22"/>
      <c r="D380" s="22"/>
      <c r="E380" s="22"/>
      <c r="F380" s="57"/>
      <c r="G380" s="57"/>
    </row>
    <row r="381" spans="2:7" s="2" customFormat="1" x14ac:dyDescent="0.3">
      <c r="B381" s="15"/>
      <c r="C381" s="22"/>
      <c r="D381" s="22"/>
      <c r="E381" s="22"/>
      <c r="F381" s="57"/>
      <c r="G381" s="57"/>
    </row>
    <row r="382" spans="2:7" s="2" customFormat="1" x14ac:dyDescent="0.3">
      <c r="B382" s="13"/>
      <c r="C382" s="22"/>
      <c r="D382" s="22"/>
      <c r="E382" s="22"/>
      <c r="F382" s="57"/>
      <c r="G382" s="57"/>
    </row>
    <row r="383" spans="2:7" s="2" customFormat="1" x14ac:dyDescent="0.3">
      <c r="B383" s="13"/>
      <c r="C383" s="22"/>
      <c r="D383" s="22"/>
      <c r="E383" s="22"/>
      <c r="F383" s="57"/>
      <c r="G383" s="57"/>
    </row>
    <row r="384" spans="2:7" s="2" customFormat="1" x14ac:dyDescent="0.3">
      <c r="B384" s="13"/>
      <c r="C384" s="22"/>
      <c r="D384" s="22"/>
      <c r="E384" s="22"/>
      <c r="F384" s="57"/>
      <c r="G384" s="57"/>
    </row>
    <row r="385" spans="2:7" s="2" customFormat="1" x14ac:dyDescent="0.3">
      <c r="B385" s="13"/>
      <c r="C385" s="22"/>
      <c r="D385" s="22"/>
      <c r="E385" s="22"/>
      <c r="F385" s="57"/>
      <c r="G385" s="57"/>
    </row>
    <row r="386" spans="2:7" s="2" customFormat="1" x14ac:dyDescent="0.3">
      <c r="B386" s="13"/>
      <c r="C386" s="22"/>
      <c r="D386" s="22"/>
      <c r="E386" s="22"/>
      <c r="F386" s="57"/>
      <c r="G386" s="57"/>
    </row>
    <row r="387" spans="2:7" s="2" customFormat="1" x14ac:dyDescent="0.3">
      <c r="B387" s="13"/>
      <c r="C387" s="22"/>
      <c r="D387" s="22"/>
      <c r="E387" s="22"/>
      <c r="F387" s="57"/>
      <c r="G387" s="57"/>
    </row>
    <row r="388" spans="2:7" s="2" customFormat="1" x14ac:dyDescent="0.3">
      <c r="B388" s="13"/>
      <c r="C388" s="22"/>
      <c r="D388" s="22"/>
      <c r="E388" s="22"/>
      <c r="F388" s="57"/>
      <c r="G388" s="57"/>
    </row>
    <row r="389" spans="2:7" s="2" customFormat="1" x14ac:dyDescent="0.3">
      <c r="C389" s="22"/>
      <c r="D389" s="22"/>
      <c r="E389" s="22"/>
      <c r="F389" s="57"/>
      <c r="G389" s="57"/>
    </row>
    <row r="390" spans="2:7" s="2" customFormat="1" x14ac:dyDescent="0.3">
      <c r="B390" s="13"/>
      <c r="C390" s="22"/>
      <c r="D390" s="22"/>
      <c r="E390" s="22"/>
      <c r="F390" s="57"/>
      <c r="G390" s="57"/>
    </row>
    <row r="391" spans="2:7" s="2" customFormat="1" x14ac:dyDescent="0.3">
      <c r="B391" s="13"/>
      <c r="C391" s="22"/>
      <c r="D391" s="22"/>
      <c r="E391" s="22"/>
      <c r="F391" s="57"/>
      <c r="G391" s="57"/>
    </row>
    <row r="392" spans="2:7" s="2" customFormat="1" x14ac:dyDescent="0.3">
      <c r="B392" s="13"/>
      <c r="C392" s="22"/>
      <c r="D392" s="22"/>
      <c r="E392" s="22"/>
      <c r="F392" s="57"/>
      <c r="G392" s="57"/>
    </row>
    <row r="393" spans="2:7" s="2" customFormat="1" x14ac:dyDescent="0.3">
      <c r="B393" s="13"/>
      <c r="C393" s="22"/>
      <c r="D393" s="22"/>
      <c r="E393" s="22"/>
      <c r="F393" s="57"/>
      <c r="G393" s="57"/>
    </row>
    <row r="394" spans="2:7" s="2" customFormat="1" x14ac:dyDescent="0.3">
      <c r="B394" s="15"/>
      <c r="C394" s="22"/>
      <c r="D394" s="22"/>
      <c r="E394" s="22"/>
      <c r="F394" s="57"/>
      <c r="G394" s="57"/>
    </row>
    <row r="395" spans="2:7" s="2" customFormat="1" x14ac:dyDescent="0.3">
      <c r="C395" s="22"/>
      <c r="D395" s="22"/>
      <c r="E395" s="22"/>
      <c r="F395" s="57"/>
      <c r="G395" s="57"/>
    </row>
    <row r="396" spans="2:7" s="2" customFormat="1" x14ac:dyDescent="0.3">
      <c r="B396" s="26"/>
      <c r="C396" s="22"/>
      <c r="D396" s="22"/>
      <c r="E396" s="22"/>
      <c r="F396" s="57"/>
      <c r="G396" s="57"/>
    </row>
    <row r="397" spans="2:7" s="2" customFormat="1" x14ac:dyDescent="0.3">
      <c r="B397" s="13"/>
      <c r="C397" s="22"/>
      <c r="D397" s="22"/>
      <c r="E397" s="22"/>
      <c r="F397" s="57"/>
      <c r="G397" s="57"/>
    </row>
    <row r="398" spans="2:7" s="2" customFormat="1" x14ac:dyDescent="0.3">
      <c r="B398" s="13"/>
      <c r="C398" s="22"/>
      <c r="D398" s="22"/>
      <c r="E398" s="22"/>
      <c r="F398" s="57"/>
      <c r="G398" s="57"/>
    </row>
    <row r="399" spans="2:7" s="2" customFormat="1" x14ac:dyDescent="0.3">
      <c r="B399" s="13"/>
      <c r="C399" s="22"/>
      <c r="D399" s="22"/>
      <c r="E399" s="22"/>
      <c r="F399" s="57"/>
      <c r="G399" s="57"/>
    </row>
    <row r="400" spans="2:7" s="2" customFormat="1" x14ac:dyDescent="0.3">
      <c r="B400" s="13"/>
      <c r="C400" s="22"/>
      <c r="D400" s="22"/>
      <c r="E400" s="22"/>
      <c r="F400" s="57"/>
      <c r="G400" s="57"/>
    </row>
    <row r="401" spans="2:7" s="2" customFormat="1" x14ac:dyDescent="0.3">
      <c r="B401" s="13"/>
      <c r="C401" s="22"/>
      <c r="D401" s="22"/>
      <c r="E401" s="22"/>
      <c r="F401" s="57"/>
      <c r="G401" s="57"/>
    </row>
    <row r="402" spans="2:7" s="2" customFormat="1" x14ac:dyDescent="0.3">
      <c r="B402" s="13"/>
      <c r="C402" s="22"/>
      <c r="D402" s="22"/>
      <c r="E402" s="22"/>
      <c r="F402" s="57"/>
      <c r="G402" s="57"/>
    </row>
    <row r="403" spans="2:7" s="2" customFormat="1" x14ac:dyDescent="0.3">
      <c r="B403" s="13"/>
      <c r="C403" s="22"/>
      <c r="D403" s="22"/>
      <c r="E403" s="22"/>
      <c r="F403" s="57"/>
      <c r="G403" s="57"/>
    </row>
    <row r="404" spans="2:7" s="2" customFormat="1" x14ac:dyDescent="0.3">
      <c r="B404" s="13"/>
      <c r="C404" s="22"/>
      <c r="D404" s="22"/>
      <c r="E404" s="22"/>
      <c r="F404" s="57"/>
      <c r="G404" s="57"/>
    </row>
    <row r="405" spans="2:7" s="2" customFormat="1" ht="15" customHeight="1" x14ac:dyDescent="0.3">
      <c r="B405" s="13"/>
      <c r="C405" s="22"/>
      <c r="D405" s="22"/>
      <c r="E405" s="22"/>
      <c r="F405" s="57"/>
      <c r="G405" s="57"/>
    </row>
    <row r="406" spans="2:7" s="2" customFormat="1" x14ac:dyDescent="0.3">
      <c r="B406" s="13"/>
      <c r="C406" s="22"/>
      <c r="D406" s="22"/>
      <c r="E406" s="22"/>
      <c r="F406" s="57"/>
      <c r="G406" s="57"/>
    </row>
    <row r="407" spans="2:7" s="2" customFormat="1" x14ac:dyDescent="0.3">
      <c r="B407" s="13"/>
      <c r="C407" s="22"/>
      <c r="D407" s="22"/>
      <c r="E407" s="22"/>
      <c r="F407" s="57"/>
      <c r="G407" s="57"/>
    </row>
    <row r="408" spans="2:7" s="2" customFormat="1" x14ac:dyDescent="0.3">
      <c r="B408" s="13"/>
      <c r="C408" s="22"/>
      <c r="D408" s="22"/>
      <c r="E408" s="22"/>
      <c r="F408" s="57"/>
      <c r="G408" s="57"/>
    </row>
    <row r="409" spans="2:7" s="2" customFormat="1" x14ac:dyDescent="0.3">
      <c r="B409" s="13"/>
      <c r="C409" s="22"/>
      <c r="D409" s="22"/>
      <c r="E409" s="22"/>
      <c r="F409" s="57"/>
      <c r="G409" s="57"/>
    </row>
    <row r="410" spans="2:7" s="2" customFormat="1" x14ac:dyDescent="0.3">
      <c r="B410" s="27"/>
      <c r="C410" s="22"/>
      <c r="D410" s="22"/>
      <c r="E410" s="22"/>
      <c r="F410" s="57"/>
      <c r="G410" s="57"/>
    </row>
    <row r="411" spans="2:7" s="2" customFormat="1" x14ac:dyDescent="0.3">
      <c r="B411" s="15"/>
      <c r="C411" s="22"/>
      <c r="D411" s="22"/>
      <c r="E411" s="22"/>
      <c r="F411" s="57"/>
      <c r="G411" s="57"/>
    </row>
    <row r="412" spans="2:7" s="2" customFormat="1" x14ac:dyDescent="0.3">
      <c r="B412" s="13"/>
      <c r="C412" s="22"/>
      <c r="D412" s="22"/>
      <c r="E412" s="22"/>
      <c r="F412" s="57"/>
      <c r="G412" s="57"/>
    </row>
    <row r="413" spans="2:7" s="2" customFormat="1" x14ac:dyDescent="0.3">
      <c r="B413" s="13"/>
      <c r="C413" s="22"/>
      <c r="D413" s="22"/>
      <c r="E413" s="22"/>
      <c r="F413" s="57"/>
      <c r="G413" s="57"/>
    </row>
    <row r="414" spans="2:7" s="2" customFormat="1" x14ac:dyDescent="0.3">
      <c r="B414" s="13"/>
      <c r="C414" s="22"/>
      <c r="D414" s="22"/>
      <c r="E414" s="22"/>
      <c r="F414" s="57"/>
      <c r="G414" s="57"/>
    </row>
    <row r="415" spans="2:7" s="2" customFormat="1" x14ac:dyDescent="0.3">
      <c r="B415" s="13"/>
      <c r="C415" s="22"/>
      <c r="D415" s="22"/>
      <c r="E415" s="22"/>
      <c r="F415" s="57"/>
      <c r="G415" s="57"/>
    </row>
    <row r="416" spans="2:7" s="2" customFormat="1" x14ac:dyDescent="0.3">
      <c r="B416" s="13"/>
      <c r="C416" s="22"/>
      <c r="D416" s="22"/>
      <c r="E416" s="22"/>
      <c r="F416" s="57"/>
      <c r="G416" s="57"/>
    </row>
    <row r="417" spans="2:7" s="2" customFormat="1" x14ac:dyDescent="0.3">
      <c r="B417" s="27"/>
      <c r="C417" s="22"/>
      <c r="D417" s="22"/>
      <c r="E417" s="22"/>
      <c r="F417" s="57"/>
      <c r="G417" s="57"/>
    </row>
    <row r="418" spans="2:7" s="2" customFormat="1" x14ac:dyDescent="0.3">
      <c r="B418" s="28"/>
      <c r="C418" s="22"/>
      <c r="D418" s="22"/>
      <c r="E418" s="22"/>
      <c r="F418" s="57"/>
      <c r="G418" s="57"/>
    </row>
    <row r="419" spans="2:7" s="2" customFormat="1" x14ac:dyDescent="0.3">
      <c r="B419" s="13"/>
      <c r="C419" s="22"/>
      <c r="D419" s="22"/>
      <c r="E419" s="22"/>
      <c r="F419" s="57"/>
      <c r="G419" s="57"/>
    </row>
    <row r="420" spans="2:7" s="2" customFormat="1" x14ac:dyDescent="0.3">
      <c r="B420" s="13"/>
      <c r="C420" s="22"/>
      <c r="D420" s="22"/>
      <c r="E420" s="22"/>
      <c r="F420" s="57"/>
      <c r="G420" s="57"/>
    </row>
    <row r="421" spans="2:7" s="2" customFormat="1" x14ac:dyDescent="0.3">
      <c r="B421" s="13"/>
      <c r="C421" s="22"/>
      <c r="D421" s="22"/>
      <c r="E421" s="22"/>
      <c r="F421" s="57"/>
      <c r="G421" s="57"/>
    </row>
    <row r="422" spans="2:7" s="2" customFormat="1" x14ac:dyDescent="0.3">
      <c r="B422" s="13"/>
      <c r="C422" s="22"/>
      <c r="D422" s="22"/>
      <c r="E422" s="22"/>
      <c r="F422" s="57"/>
      <c r="G422" s="57"/>
    </row>
    <row r="423" spans="2:7" s="2" customFormat="1" x14ac:dyDescent="0.3">
      <c r="B423" s="13"/>
      <c r="C423" s="22"/>
      <c r="D423" s="22"/>
      <c r="E423" s="22"/>
      <c r="F423" s="57"/>
      <c r="G423" s="57"/>
    </row>
    <row r="424" spans="2:7" s="2" customFormat="1" x14ac:dyDescent="0.3">
      <c r="B424" s="13"/>
      <c r="C424" s="22"/>
      <c r="D424" s="22"/>
      <c r="E424" s="22"/>
      <c r="F424" s="57"/>
      <c r="G424" s="57"/>
    </row>
    <row r="425" spans="2:7" s="2" customFormat="1" x14ac:dyDescent="0.3">
      <c r="B425" s="13"/>
      <c r="C425" s="22"/>
      <c r="D425" s="22"/>
      <c r="E425" s="22"/>
      <c r="F425" s="57"/>
      <c r="G425" s="57"/>
    </row>
    <row r="426" spans="2:7" s="2" customFormat="1" x14ac:dyDescent="0.3">
      <c r="B426" s="13"/>
      <c r="C426" s="22"/>
      <c r="D426" s="22"/>
      <c r="E426" s="22"/>
      <c r="F426" s="57"/>
      <c r="G426" s="57"/>
    </row>
    <row r="427" spans="2:7" s="2" customFormat="1" x14ac:dyDescent="0.3">
      <c r="B427" s="13"/>
      <c r="C427" s="22"/>
      <c r="D427" s="22"/>
      <c r="E427" s="22"/>
      <c r="F427" s="57"/>
      <c r="G427" s="57"/>
    </row>
    <row r="428" spans="2:7" s="2" customFormat="1" x14ac:dyDescent="0.3">
      <c r="B428" s="15"/>
      <c r="C428" s="22"/>
      <c r="D428" s="22"/>
      <c r="E428" s="22"/>
      <c r="F428" s="57"/>
      <c r="G428" s="57"/>
    </row>
    <row r="429" spans="2:7" s="2" customFormat="1" x14ac:dyDescent="0.3">
      <c r="C429" s="22"/>
      <c r="D429" s="22"/>
      <c r="E429" s="22"/>
      <c r="F429" s="57"/>
      <c r="G429" s="57"/>
    </row>
    <row r="430" spans="2:7" s="2" customFormat="1" x14ac:dyDescent="0.3">
      <c r="B430" s="13"/>
      <c r="C430" s="22"/>
      <c r="D430" s="22"/>
      <c r="E430" s="22"/>
      <c r="F430" s="57"/>
      <c r="G430" s="57"/>
    </row>
    <row r="431" spans="2:7" s="2" customFormat="1" x14ac:dyDescent="0.3">
      <c r="B431" s="13"/>
      <c r="C431" s="22"/>
      <c r="D431" s="22"/>
      <c r="E431" s="22"/>
      <c r="F431" s="57"/>
      <c r="G431" s="57"/>
    </row>
    <row r="432" spans="2:7" s="2" customFormat="1" x14ac:dyDescent="0.3">
      <c r="B432" s="13"/>
      <c r="C432" s="22"/>
      <c r="D432" s="22"/>
      <c r="E432" s="22"/>
      <c r="F432" s="57"/>
      <c r="G432" s="57"/>
    </row>
    <row r="433" spans="2:7" s="2" customFormat="1" x14ac:dyDescent="0.3">
      <c r="B433" s="13"/>
      <c r="C433" s="22"/>
      <c r="D433" s="22"/>
      <c r="E433" s="22"/>
      <c r="F433" s="57"/>
      <c r="G433" s="57"/>
    </row>
    <row r="434" spans="2:7" s="2" customFormat="1" x14ac:dyDescent="0.3">
      <c r="B434" s="15"/>
      <c r="C434" s="22"/>
      <c r="D434" s="22"/>
      <c r="E434" s="22"/>
      <c r="F434" s="57"/>
      <c r="G434" s="57"/>
    </row>
    <row r="435" spans="2:7" s="2" customFormat="1" x14ac:dyDescent="0.3">
      <c r="B435" s="13"/>
      <c r="C435" s="22"/>
      <c r="D435" s="22"/>
      <c r="E435" s="22"/>
      <c r="F435" s="57"/>
      <c r="G435" s="57"/>
    </row>
    <row r="436" spans="2:7" s="2" customFormat="1" x14ac:dyDescent="0.3">
      <c r="B436" s="13"/>
      <c r="C436" s="22"/>
      <c r="D436" s="22"/>
      <c r="E436" s="22"/>
      <c r="F436" s="57"/>
      <c r="G436" s="57"/>
    </row>
    <row r="437" spans="2:7" s="2" customFormat="1" x14ac:dyDescent="0.3">
      <c r="B437" s="13"/>
      <c r="C437" s="22"/>
      <c r="D437" s="22"/>
      <c r="E437" s="22"/>
      <c r="F437" s="57"/>
      <c r="G437" s="57"/>
    </row>
    <row r="438" spans="2:7" s="2" customFormat="1" x14ac:dyDescent="0.3">
      <c r="B438" s="13"/>
      <c r="C438" s="22"/>
      <c r="D438" s="22"/>
      <c r="E438" s="22"/>
      <c r="F438" s="57"/>
      <c r="G438" s="57"/>
    </row>
    <row r="439" spans="2:7" s="2" customFormat="1" x14ac:dyDescent="0.3">
      <c r="B439" s="13"/>
      <c r="C439" s="22"/>
      <c r="D439" s="22"/>
      <c r="E439" s="22"/>
      <c r="F439" s="57"/>
      <c r="G439" s="57"/>
    </row>
    <row r="440" spans="2:7" s="2" customFormat="1" x14ac:dyDescent="0.3">
      <c r="B440" s="13"/>
      <c r="C440" s="22"/>
      <c r="D440" s="22"/>
      <c r="E440" s="22"/>
      <c r="F440" s="57"/>
      <c r="G440" s="57"/>
    </row>
    <row r="441" spans="2:7" s="2" customFormat="1" x14ac:dyDescent="0.3">
      <c r="B441" s="13"/>
      <c r="C441" s="22"/>
      <c r="D441" s="22"/>
      <c r="E441" s="22"/>
      <c r="F441" s="57"/>
      <c r="G441" s="57"/>
    </row>
    <row r="442" spans="2:7" s="2" customFormat="1" x14ac:dyDescent="0.3">
      <c r="B442" s="13"/>
      <c r="C442" s="22"/>
      <c r="D442" s="22"/>
      <c r="E442" s="22"/>
      <c r="F442" s="57"/>
      <c r="G442" s="57"/>
    </row>
    <row r="443" spans="2:7" s="2" customFormat="1" x14ac:dyDescent="0.3">
      <c r="B443" s="18"/>
      <c r="C443" s="22"/>
      <c r="D443" s="22"/>
      <c r="E443" s="22"/>
      <c r="F443" s="57"/>
      <c r="G443" s="57"/>
    </row>
    <row r="444" spans="2:7" s="2" customFormat="1" x14ac:dyDescent="0.3">
      <c r="B444" s="13"/>
      <c r="C444" s="22"/>
      <c r="D444" s="22"/>
      <c r="E444" s="22"/>
      <c r="F444" s="57"/>
      <c r="G444" s="57"/>
    </row>
    <row r="445" spans="2:7" s="2" customFormat="1" x14ac:dyDescent="0.3">
      <c r="B445" s="13"/>
      <c r="C445" s="22"/>
      <c r="D445" s="22"/>
      <c r="E445" s="22"/>
      <c r="F445" s="57"/>
      <c r="G445" s="57"/>
    </row>
    <row r="446" spans="2:7" s="2" customFormat="1" x14ac:dyDescent="0.3">
      <c r="B446" s="15"/>
      <c r="C446" s="22"/>
      <c r="D446" s="22"/>
      <c r="E446" s="22"/>
      <c r="F446" s="57"/>
      <c r="G446" s="57"/>
    </row>
    <row r="447" spans="2:7" s="2" customFormat="1" x14ac:dyDescent="0.3">
      <c r="B447" s="15"/>
      <c r="C447" s="22"/>
      <c r="D447" s="22"/>
      <c r="E447" s="22"/>
      <c r="F447" s="57"/>
      <c r="G447" s="57"/>
    </row>
    <row r="448" spans="2:7" s="2" customFormat="1" x14ac:dyDescent="0.3">
      <c r="B448" s="15"/>
      <c r="C448" s="22"/>
      <c r="D448" s="22"/>
      <c r="E448" s="22"/>
      <c r="F448" s="57"/>
      <c r="G448" s="57"/>
    </row>
    <row r="449" spans="2:7" s="2" customFormat="1" x14ac:dyDescent="0.3">
      <c r="C449" s="22"/>
      <c r="D449" s="22"/>
      <c r="E449" s="22"/>
      <c r="F449" s="57"/>
      <c r="G449" s="57"/>
    </row>
    <row r="450" spans="2:7" s="2" customFormat="1" x14ac:dyDescent="0.3">
      <c r="B450" s="29"/>
      <c r="C450" s="22"/>
      <c r="D450" s="22"/>
      <c r="E450" s="22"/>
      <c r="F450" s="57"/>
      <c r="G450" s="57"/>
    </row>
    <row r="451" spans="2:7" s="2" customFormat="1" x14ac:dyDescent="0.3">
      <c r="C451" s="22"/>
      <c r="D451" s="22"/>
      <c r="E451" s="22"/>
      <c r="F451" s="57"/>
      <c r="G451" s="57"/>
    </row>
    <row r="452" spans="2:7" s="2" customFormat="1" x14ac:dyDescent="0.3">
      <c r="B452" s="30"/>
      <c r="C452" s="22"/>
      <c r="D452" s="22"/>
      <c r="E452" s="22"/>
      <c r="F452" s="57"/>
      <c r="G452" s="57"/>
    </row>
    <row r="453" spans="2:7" s="2" customFormat="1" x14ac:dyDescent="0.3">
      <c r="B453" s="13"/>
      <c r="C453" s="22"/>
      <c r="D453" s="22"/>
      <c r="E453" s="22"/>
      <c r="F453" s="57"/>
      <c r="G453" s="57"/>
    </row>
    <row r="454" spans="2:7" s="2" customFormat="1" x14ac:dyDescent="0.3">
      <c r="B454" s="13"/>
      <c r="C454" s="22"/>
      <c r="D454" s="22"/>
      <c r="E454" s="22"/>
      <c r="F454" s="57"/>
      <c r="G454" s="57"/>
    </row>
    <row r="455" spans="2:7" s="2" customFormat="1" x14ac:dyDescent="0.3">
      <c r="B455" s="13"/>
      <c r="C455" s="22"/>
      <c r="D455" s="22"/>
      <c r="E455" s="22"/>
      <c r="F455" s="57"/>
      <c r="G455" s="57"/>
    </row>
    <row r="456" spans="2:7" s="2" customFormat="1" x14ac:dyDescent="0.3">
      <c r="B456" s="13"/>
      <c r="C456" s="22"/>
      <c r="D456" s="22"/>
      <c r="E456" s="22"/>
      <c r="F456" s="57"/>
      <c r="G456" s="57"/>
    </row>
    <row r="457" spans="2:7" s="2" customFormat="1" x14ac:dyDescent="0.3">
      <c r="B457" s="13"/>
      <c r="C457" s="22"/>
      <c r="D457" s="22"/>
      <c r="E457" s="22"/>
      <c r="F457" s="57"/>
      <c r="G457" s="57"/>
    </row>
    <row r="458" spans="2:7" s="32" customFormat="1" x14ac:dyDescent="0.3">
      <c r="B458" s="13"/>
      <c r="C458" s="22"/>
      <c r="D458" s="22"/>
      <c r="E458" s="22"/>
      <c r="F458" s="57"/>
      <c r="G458" s="57"/>
    </row>
    <row r="459" spans="2:7" s="2" customFormat="1" x14ac:dyDescent="0.3">
      <c r="B459" s="31"/>
      <c r="C459" s="22"/>
      <c r="D459" s="22"/>
      <c r="E459" s="22"/>
      <c r="F459" s="57"/>
      <c r="G459" s="57"/>
    </row>
    <row r="460" spans="2:7" s="2" customFormat="1" x14ac:dyDescent="0.3">
      <c r="C460" s="22"/>
      <c r="D460" s="22"/>
      <c r="E460" s="22"/>
      <c r="F460" s="57"/>
      <c r="G460" s="57"/>
    </row>
    <row r="461" spans="2:7" s="2" customFormat="1" x14ac:dyDescent="0.3">
      <c r="B461" s="30"/>
      <c r="C461" s="22"/>
      <c r="D461" s="22"/>
      <c r="E461" s="22"/>
      <c r="F461" s="57"/>
      <c r="G461" s="57"/>
    </row>
    <row r="462" spans="2:7" s="2" customFormat="1" x14ac:dyDescent="0.3">
      <c r="B462" s="13"/>
      <c r="C462" s="22"/>
      <c r="D462" s="22"/>
      <c r="E462" s="22"/>
      <c r="F462" s="57"/>
      <c r="G462" s="57"/>
    </row>
    <row r="463" spans="2:7" s="2" customFormat="1" x14ac:dyDescent="0.3">
      <c r="B463" s="13"/>
      <c r="C463" s="22"/>
      <c r="D463" s="22"/>
      <c r="E463" s="22"/>
      <c r="F463" s="57"/>
      <c r="G463" s="57"/>
    </row>
    <row r="464" spans="2:7" s="2" customFormat="1" x14ac:dyDescent="0.3">
      <c r="B464" s="13"/>
      <c r="C464" s="22"/>
      <c r="D464" s="22"/>
      <c r="E464" s="22"/>
      <c r="F464" s="57"/>
      <c r="G464" s="57"/>
    </row>
    <row r="465" spans="2:7" s="2" customFormat="1" x14ac:dyDescent="0.3">
      <c r="B465" s="13"/>
      <c r="C465" s="22"/>
      <c r="D465" s="22"/>
      <c r="E465" s="22"/>
      <c r="F465" s="57"/>
      <c r="G465" s="57"/>
    </row>
    <row r="466" spans="2:7" s="2" customFormat="1" x14ac:dyDescent="0.3">
      <c r="B466" s="15"/>
      <c r="C466" s="22"/>
      <c r="D466" s="22"/>
      <c r="E466" s="22"/>
      <c r="F466" s="57"/>
      <c r="G466" s="57"/>
    </row>
    <row r="467" spans="2:7" s="2" customFormat="1" x14ac:dyDescent="0.3">
      <c r="B467" s="13"/>
      <c r="C467" s="22"/>
      <c r="D467" s="22"/>
      <c r="E467" s="22"/>
      <c r="F467" s="57"/>
      <c r="G467" s="57"/>
    </row>
    <row r="468" spans="2:7" s="2" customFormat="1" x14ac:dyDescent="0.3">
      <c r="B468" s="30"/>
      <c r="C468" s="22"/>
      <c r="D468" s="22"/>
      <c r="E468" s="22"/>
      <c r="F468" s="57"/>
      <c r="G468" s="57"/>
    </row>
    <row r="469" spans="2:7" s="2" customFormat="1" x14ac:dyDescent="0.3">
      <c r="B469" s="13"/>
      <c r="C469" s="22"/>
      <c r="D469" s="22"/>
      <c r="E469" s="22"/>
      <c r="F469" s="57"/>
      <c r="G469" s="57"/>
    </row>
    <row r="470" spans="2:7" s="2" customFormat="1" x14ac:dyDescent="0.3">
      <c r="B470" s="13"/>
      <c r="C470" s="22"/>
      <c r="D470" s="22"/>
      <c r="E470" s="22"/>
      <c r="F470" s="57"/>
      <c r="G470" s="57"/>
    </row>
    <row r="471" spans="2:7" s="2" customFormat="1" x14ac:dyDescent="0.3">
      <c r="B471" s="13"/>
      <c r="C471" s="22"/>
      <c r="D471" s="22"/>
      <c r="E471" s="22"/>
      <c r="F471" s="57"/>
      <c r="G471" s="57"/>
    </row>
    <row r="472" spans="2:7" s="2" customFormat="1" x14ac:dyDescent="0.3">
      <c r="B472" s="23"/>
      <c r="C472" s="22"/>
      <c r="D472" s="22"/>
      <c r="E472" s="22"/>
      <c r="F472" s="57"/>
      <c r="G472" s="57"/>
    </row>
    <row r="473" spans="2:7" s="2" customFormat="1" x14ac:dyDescent="0.3">
      <c r="B473" s="23"/>
      <c r="C473" s="22"/>
      <c r="D473" s="22"/>
      <c r="E473" s="22"/>
      <c r="F473" s="57"/>
      <c r="G473" s="57"/>
    </row>
    <row r="474" spans="2:7" s="2" customFormat="1" x14ac:dyDescent="0.3">
      <c r="B474" s="30"/>
      <c r="C474" s="22"/>
      <c r="D474" s="22"/>
      <c r="E474" s="22"/>
      <c r="F474" s="57"/>
      <c r="G474" s="57"/>
    </row>
    <row r="475" spans="2:7" s="2" customFormat="1" x14ac:dyDescent="0.3">
      <c r="B475" s="13"/>
      <c r="C475" s="22"/>
      <c r="D475" s="22"/>
      <c r="E475" s="22"/>
      <c r="F475" s="57"/>
      <c r="G475" s="57"/>
    </row>
    <row r="476" spans="2:7" s="2" customFormat="1" x14ac:dyDescent="0.3">
      <c r="B476" s="13"/>
      <c r="C476" s="22"/>
      <c r="D476" s="22"/>
      <c r="E476" s="22"/>
      <c r="F476" s="57"/>
      <c r="G476" s="57"/>
    </row>
    <row r="477" spans="2:7" s="2" customFormat="1" x14ac:dyDescent="0.3">
      <c r="B477" s="13"/>
      <c r="C477" s="22"/>
      <c r="D477" s="22"/>
      <c r="E477" s="22"/>
      <c r="F477" s="57"/>
      <c r="G477" s="57"/>
    </row>
    <row r="478" spans="2:7" s="2" customFormat="1" x14ac:dyDescent="0.3">
      <c r="B478" s="13"/>
      <c r="C478" s="22"/>
      <c r="D478" s="22"/>
      <c r="E478" s="22"/>
      <c r="F478" s="57"/>
      <c r="G478" s="57"/>
    </row>
    <row r="479" spans="2:7" s="2" customFormat="1" x14ac:dyDescent="0.3">
      <c r="B479" s="23"/>
      <c r="C479" s="22"/>
      <c r="D479" s="22"/>
      <c r="E479" s="22"/>
      <c r="F479" s="57"/>
      <c r="G479" s="57"/>
    </row>
    <row r="480" spans="2:7" s="2" customFormat="1" x14ac:dyDescent="0.3">
      <c r="B480" s="23"/>
      <c r="C480" s="22"/>
      <c r="D480" s="22"/>
      <c r="E480" s="22"/>
      <c r="F480" s="57"/>
      <c r="G480" s="57"/>
    </row>
    <row r="481" spans="2:7" s="2" customFormat="1" x14ac:dyDescent="0.3">
      <c r="B481" s="15"/>
      <c r="C481" s="22"/>
      <c r="D481" s="22"/>
      <c r="E481" s="22"/>
      <c r="F481" s="57"/>
      <c r="G481" s="57"/>
    </row>
    <row r="482" spans="2:7" s="2" customFormat="1" x14ac:dyDescent="0.3">
      <c r="B482" s="13"/>
      <c r="C482" s="22"/>
      <c r="D482" s="22"/>
      <c r="E482" s="22"/>
      <c r="F482" s="57"/>
      <c r="G482" s="57"/>
    </row>
    <row r="483" spans="2:7" s="2" customFormat="1" x14ac:dyDescent="0.3">
      <c r="B483" s="13"/>
      <c r="C483" s="22"/>
      <c r="D483" s="22"/>
      <c r="E483" s="22"/>
      <c r="F483" s="57"/>
      <c r="G483" s="57"/>
    </row>
    <row r="484" spans="2:7" s="2" customFormat="1" x14ac:dyDescent="0.3">
      <c r="B484" s="33"/>
      <c r="C484" s="22"/>
      <c r="D484" s="22"/>
      <c r="E484" s="22"/>
      <c r="F484" s="57"/>
      <c r="G484" s="57"/>
    </row>
    <row r="485" spans="2:7" s="2" customFormat="1" x14ac:dyDescent="0.3">
      <c r="B485" s="33"/>
      <c r="C485" s="22"/>
      <c r="D485" s="22"/>
      <c r="E485" s="22"/>
      <c r="F485" s="57"/>
      <c r="G485" s="57"/>
    </row>
    <row r="486" spans="2:7" s="2" customFormat="1" x14ac:dyDescent="0.3">
      <c r="B486" s="13"/>
      <c r="C486" s="22"/>
      <c r="D486" s="22"/>
      <c r="E486" s="22"/>
      <c r="F486" s="57"/>
      <c r="G486" s="57"/>
    </row>
    <row r="487" spans="2:7" s="2" customFormat="1" x14ac:dyDescent="0.3">
      <c r="B487" s="18"/>
      <c r="C487" s="22"/>
      <c r="D487" s="22"/>
      <c r="E487" s="22"/>
      <c r="F487" s="57"/>
      <c r="G487" s="57"/>
    </row>
    <row r="488" spans="2:7" s="2" customFormat="1" x14ac:dyDescent="0.3">
      <c r="C488" s="22"/>
      <c r="D488" s="22"/>
      <c r="E488" s="22"/>
      <c r="F488" s="57"/>
      <c r="G488" s="57"/>
    </row>
    <row r="489" spans="2:7" s="2" customFormat="1" x14ac:dyDescent="0.3">
      <c r="B489" s="34"/>
      <c r="C489" s="22"/>
      <c r="D489" s="22"/>
      <c r="E489" s="22"/>
      <c r="F489" s="57"/>
      <c r="G489" s="57"/>
    </row>
    <row r="490" spans="2:7" s="2" customFormat="1" x14ac:dyDescent="0.3">
      <c r="B490" s="34"/>
      <c r="C490" s="22"/>
      <c r="D490" s="22"/>
      <c r="E490" s="22"/>
      <c r="F490" s="57"/>
      <c r="G490" s="57"/>
    </row>
    <row r="491" spans="2:7" s="2" customFormat="1" x14ac:dyDescent="0.3">
      <c r="B491" s="34"/>
      <c r="C491" s="22"/>
      <c r="D491" s="22"/>
      <c r="E491" s="22"/>
      <c r="F491" s="57"/>
      <c r="G491" s="57"/>
    </row>
    <row r="492" spans="2:7" s="2" customFormat="1" x14ac:dyDescent="0.3">
      <c r="B492" s="35"/>
      <c r="C492" s="22"/>
      <c r="D492" s="22"/>
      <c r="E492" s="22"/>
      <c r="F492" s="57"/>
      <c r="G492" s="57"/>
    </row>
    <row r="493" spans="2:7" s="2" customFormat="1" x14ac:dyDescent="0.3">
      <c r="B493" s="34"/>
      <c r="C493" s="22"/>
      <c r="D493" s="22"/>
      <c r="E493" s="22"/>
      <c r="F493" s="57"/>
      <c r="G493" s="57"/>
    </row>
    <row r="494" spans="2:7" s="2" customFormat="1" x14ac:dyDescent="0.3">
      <c r="B494" s="34"/>
      <c r="C494" s="22"/>
      <c r="D494" s="22"/>
      <c r="E494" s="22"/>
      <c r="F494" s="57"/>
      <c r="G494" s="57"/>
    </row>
    <row r="495" spans="2:7" s="2" customFormat="1" x14ac:dyDescent="0.3">
      <c r="B495" s="23"/>
      <c r="C495" s="22"/>
      <c r="D495" s="22"/>
      <c r="E495" s="22"/>
      <c r="F495" s="57"/>
      <c r="G495" s="57"/>
    </row>
    <row r="496" spans="2:7" s="2" customFormat="1" x14ac:dyDescent="0.3">
      <c r="B496" s="13"/>
      <c r="C496" s="22"/>
      <c r="D496" s="22"/>
      <c r="E496" s="22"/>
      <c r="F496" s="57"/>
      <c r="G496" s="57"/>
    </row>
    <row r="497" spans="2:7" s="2" customFormat="1" x14ac:dyDescent="0.3">
      <c r="B497" s="36"/>
      <c r="C497" s="22"/>
      <c r="D497" s="22"/>
      <c r="E497" s="22"/>
      <c r="F497" s="57"/>
      <c r="G497" s="57"/>
    </row>
    <row r="498" spans="2:7" s="2" customFormat="1" x14ac:dyDescent="0.3">
      <c r="B498" s="16"/>
      <c r="C498" s="22"/>
      <c r="D498" s="22"/>
      <c r="E498" s="22"/>
      <c r="F498" s="57"/>
      <c r="G498" s="57"/>
    </row>
    <row r="499" spans="2:7" s="2" customFormat="1" x14ac:dyDescent="0.3">
      <c r="B499" s="15"/>
      <c r="C499" s="22"/>
      <c r="D499" s="22"/>
      <c r="E499" s="22"/>
      <c r="F499" s="57"/>
      <c r="G499" s="57"/>
    </row>
    <row r="500" spans="2:7" s="2" customFormat="1" x14ac:dyDescent="0.3">
      <c r="B500" s="13"/>
      <c r="C500" s="22"/>
      <c r="D500" s="22"/>
      <c r="E500" s="22"/>
      <c r="F500" s="57"/>
      <c r="G500" s="57"/>
    </row>
    <row r="501" spans="2:7" s="2" customFormat="1" x14ac:dyDescent="0.3">
      <c r="B501" s="13"/>
      <c r="C501" s="22"/>
      <c r="D501" s="22"/>
      <c r="E501" s="22"/>
      <c r="F501" s="57"/>
      <c r="G501" s="57"/>
    </row>
    <row r="502" spans="2:7" s="2" customFormat="1" x14ac:dyDescent="0.3">
      <c r="B502" s="13"/>
      <c r="C502" s="22"/>
      <c r="D502" s="22"/>
      <c r="E502" s="22"/>
      <c r="F502" s="57"/>
      <c r="G502" s="57"/>
    </row>
    <row r="503" spans="2:7" s="2" customFormat="1" x14ac:dyDescent="0.3">
      <c r="B503" s="13"/>
      <c r="C503" s="22"/>
      <c r="D503" s="22"/>
      <c r="E503" s="22"/>
      <c r="F503" s="57"/>
      <c r="G503" s="57"/>
    </row>
    <row r="504" spans="2:7" s="2" customFormat="1" x14ac:dyDescent="0.3">
      <c r="B504" s="13"/>
      <c r="C504" s="22"/>
      <c r="D504" s="22"/>
      <c r="E504" s="22"/>
      <c r="F504" s="57"/>
      <c r="G504" s="57"/>
    </row>
    <row r="505" spans="2:7" s="2" customFormat="1" x14ac:dyDescent="0.3">
      <c r="B505" s="13"/>
      <c r="C505" s="22"/>
      <c r="D505" s="22"/>
      <c r="E505" s="22"/>
      <c r="F505" s="57"/>
      <c r="G505" s="57"/>
    </row>
    <row r="506" spans="2:7" s="2" customFormat="1" x14ac:dyDescent="0.3">
      <c r="B506" s="13"/>
      <c r="C506" s="22"/>
      <c r="D506" s="22"/>
      <c r="E506" s="22"/>
      <c r="F506" s="57"/>
      <c r="G506" s="57"/>
    </row>
    <row r="507" spans="2:7" s="2" customFormat="1" x14ac:dyDescent="0.3">
      <c r="B507" s="13"/>
      <c r="C507" s="22"/>
      <c r="D507" s="22"/>
      <c r="E507" s="22"/>
      <c r="F507" s="57"/>
      <c r="G507" s="57"/>
    </row>
    <row r="508" spans="2:7" s="2" customFormat="1" x14ac:dyDescent="0.3">
      <c r="B508" s="15"/>
      <c r="C508" s="22"/>
      <c r="D508" s="22"/>
      <c r="E508" s="22"/>
      <c r="F508" s="57"/>
      <c r="G508" s="57"/>
    </row>
    <row r="509" spans="2:7" s="2" customFormat="1" x14ac:dyDescent="0.3">
      <c r="B509" s="13"/>
      <c r="C509" s="22"/>
      <c r="D509" s="22"/>
      <c r="E509" s="22"/>
      <c r="F509" s="57"/>
      <c r="G509" s="57"/>
    </row>
    <row r="510" spans="2:7" s="2" customFormat="1" x14ac:dyDescent="0.3">
      <c r="B510" s="13"/>
      <c r="C510" s="22"/>
      <c r="D510" s="22"/>
      <c r="E510" s="22"/>
      <c r="F510" s="57"/>
      <c r="G510" s="57"/>
    </row>
    <row r="511" spans="2:7" s="2" customFormat="1" x14ac:dyDescent="0.3">
      <c r="B511" s="13"/>
      <c r="C511" s="22"/>
      <c r="D511" s="22"/>
      <c r="E511" s="22"/>
      <c r="F511" s="57"/>
      <c r="G511" s="57"/>
    </row>
    <row r="512" spans="2:7" s="2" customFormat="1" x14ac:dyDescent="0.3">
      <c r="B512" s="13"/>
      <c r="C512" s="22"/>
      <c r="D512" s="22"/>
      <c r="E512" s="22"/>
      <c r="F512" s="57"/>
      <c r="G512" s="57"/>
    </row>
    <row r="513" spans="2:7" s="2" customFormat="1" x14ac:dyDescent="0.3">
      <c r="B513" s="13"/>
      <c r="C513" s="22"/>
      <c r="D513" s="22"/>
      <c r="E513" s="22"/>
      <c r="F513" s="57"/>
      <c r="G513" s="57"/>
    </row>
    <row r="514" spans="2:7" s="2" customFormat="1" x14ac:dyDescent="0.3">
      <c r="B514" s="13"/>
      <c r="C514" s="22"/>
      <c r="D514" s="22"/>
      <c r="E514" s="22"/>
      <c r="F514" s="57"/>
      <c r="G514" s="57"/>
    </row>
    <row r="515" spans="2:7" s="2" customFormat="1" x14ac:dyDescent="0.3">
      <c r="B515" s="13"/>
      <c r="C515" s="22"/>
      <c r="D515" s="22"/>
      <c r="E515" s="22"/>
      <c r="F515" s="57"/>
      <c r="G515" s="57"/>
    </row>
    <row r="516" spans="2:7" s="2" customFormat="1" x14ac:dyDescent="0.3">
      <c r="B516" s="13"/>
      <c r="C516" s="22"/>
      <c r="D516" s="22"/>
      <c r="E516" s="22"/>
      <c r="F516" s="57"/>
      <c r="G516" s="57"/>
    </row>
    <row r="517" spans="2:7" s="2" customFormat="1" x14ac:dyDescent="0.3">
      <c r="B517" s="13"/>
      <c r="C517" s="22"/>
      <c r="D517" s="22"/>
      <c r="E517" s="22"/>
      <c r="F517" s="57"/>
      <c r="G517" s="57"/>
    </row>
    <row r="518" spans="2:7" s="2" customFormat="1" x14ac:dyDescent="0.3">
      <c r="B518" s="13"/>
      <c r="C518" s="22"/>
      <c r="D518" s="22"/>
      <c r="E518" s="22"/>
      <c r="F518" s="57"/>
      <c r="G518" s="57"/>
    </row>
    <row r="519" spans="2:7" s="2" customFormat="1" x14ac:dyDescent="0.3">
      <c r="B519" s="15"/>
      <c r="C519" s="22"/>
      <c r="D519" s="22"/>
      <c r="E519" s="22"/>
      <c r="F519" s="57"/>
      <c r="G519" s="57"/>
    </row>
    <row r="520" spans="2:7" s="2" customFormat="1" x14ac:dyDescent="0.3">
      <c r="B520" s="13"/>
      <c r="C520" s="22"/>
      <c r="D520" s="22"/>
      <c r="E520" s="22"/>
      <c r="F520" s="57"/>
      <c r="G520" s="57"/>
    </row>
    <row r="521" spans="2:7" s="2" customFormat="1" x14ac:dyDescent="0.3">
      <c r="B521" s="13"/>
      <c r="C521" s="22"/>
      <c r="D521" s="22"/>
      <c r="E521" s="22"/>
      <c r="F521" s="57"/>
      <c r="G521" s="57"/>
    </row>
    <row r="522" spans="2:7" s="2" customFormat="1" x14ac:dyDescent="0.3">
      <c r="B522" s="13"/>
      <c r="C522" s="22"/>
      <c r="D522" s="22"/>
      <c r="E522" s="22"/>
      <c r="F522" s="57"/>
      <c r="G522" s="57"/>
    </row>
    <row r="523" spans="2:7" s="2" customFormat="1" x14ac:dyDescent="0.3">
      <c r="B523" s="13"/>
      <c r="C523" s="22"/>
      <c r="D523" s="22"/>
      <c r="E523" s="22"/>
      <c r="F523" s="57"/>
      <c r="G523" s="57"/>
    </row>
    <row r="524" spans="2:7" s="2" customFormat="1" x14ac:dyDescent="0.3">
      <c r="B524" s="13"/>
      <c r="C524" s="22"/>
      <c r="D524" s="22"/>
      <c r="E524" s="22"/>
      <c r="F524" s="57"/>
      <c r="G524" s="57"/>
    </row>
    <row r="525" spans="2:7" s="2" customFormat="1" x14ac:dyDescent="0.3">
      <c r="B525" s="13"/>
      <c r="C525" s="22"/>
      <c r="D525" s="22"/>
      <c r="E525" s="22"/>
      <c r="F525" s="57"/>
      <c r="G525" s="57"/>
    </row>
    <row r="526" spans="2:7" s="2" customFormat="1" x14ac:dyDescent="0.3">
      <c r="B526" s="15"/>
      <c r="C526" s="22"/>
      <c r="D526" s="22"/>
      <c r="E526" s="22"/>
      <c r="F526" s="57"/>
      <c r="G526" s="57"/>
    </row>
    <row r="527" spans="2:7" s="2" customFormat="1" x14ac:dyDescent="0.3">
      <c r="B527" s="13"/>
      <c r="C527" s="22"/>
      <c r="D527" s="22"/>
      <c r="E527" s="22"/>
      <c r="F527" s="57"/>
      <c r="G527" s="57"/>
    </row>
    <row r="528" spans="2:7" s="2" customFormat="1" x14ac:dyDescent="0.3">
      <c r="B528" s="13"/>
      <c r="C528" s="22"/>
      <c r="D528" s="22"/>
      <c r="E528" s="22"/>
      <c r="F528" s="57"/>
      <c r="G528" s="57"/>
    </row>
    <row r="529" spans="2:7" s="2" customFormat="1" x14ac:dyDescent="0.3">
      <c r="B529" s="13"/>
      <c r="C529" s="22"/>
      <c r="D529" s="22"/>
      <c r="E529" s="22"/>
      <c r="F529" s="57"/>
      <c r="G529" s="57"/>
    </row>
    <row r="530" spans="2:7" s="2" customFormat="1" x14ac:dyDescent="0.3">
      <c r="B530" s="13"/>
      <c r="C530" s="22"/>
      <c r="D530" s="22"/>
      <c r="E530" s="22"/>
      <c r="F530" s="57"/>
      <c r="G530" s="57"/>
    </row>
    <row r="531" spans="2:7" s="2" customFormat="1" x14ac:dyDescent="0.3">
      <c r="B531" s="13"/>
      <c r="C531" s="22"/>
      <c r="D531" s="22"/>
      <c r="E531" s="22"/>
      <c r="F531" s="57"/>
      <c r="G531" s="57"/>
    </row>
    <row r="532" spans="2:7" s="2" customFormat="1" x14ac:dyDescent="0.3">
      <c r="B532" s="13"/>
      <c r="C532" s="22"/>
      <c r="D532" s="22"/>
      <c r="E532" s="22"/>
      <c r="F532" s="57"/>
      <c r="G532" s="57"/>
    </row>
    <row r="533" spans="2:7" s="2" customFormat="1" x14ac:dyDescent="0.3">
      <c r="B533" s="13"/>
      <c r="C533" s="22"/>
      <c r="D533" s="22"/>
      <c r="E533" s="22"/>
      <c r="F533" s="57"/>
      <c r="G533" s="57"/>
    </row>
    <row r="534" spans="2:7" s="2" customFormat="1" x14ac:dyDescent="0.3">
      <c r="B534" s="13"/>
      <c r="C534" s="22"/>
      <c r="D534" s="22"/>
      <c r="E534" s="22"/>
      <c r="F534" s="57"/>
      <c r="G534" s="57"/>
    </row>
    <row r="535" spans="2:7" s="2" customFormat="1" x14ac:dyDescent="0.3">
      <c r="B535" s="13"/>
      <c r="C535" s="22"/>
      <c r="D535" s="22"/>
      <c r="E535" s="22"/>
      <c r="F535" s="57"/>
      <c r="G535" s="57"/>
    </row>
    <row r="536" spans="2:7" s="2" customFormat="1" x14ac:dyDescent="0.3">
      <c r="B536" s="13"/>
      <c r="C536" s="22"/>
      <c r="D536" s="22"/>
      <c r="E536" s="22"/>
      <c r="F536" s="57"/>
      <c r="G536" s="57"/>
    </row>
    <row r="537" spans="2:7" s="2" customFormat="1" x14ac:dyDescent="0.3">
      <c r="B537" s="15"/>
      <c r="C537" s="22"/>
      <c r="D537" s="22"/>
      <c r="E537" s="22"/>
      <c r="F537" s="57"/>
      <c r="G537" s="57"/>
    </row>
    <row r="538" spans="2:7" s="2" customFormat="1" x14ac:dyDescent="0.3">
      <c r="B538" s="13"/>
      <c r="C538" s="22"/>
      <c r="D538" s="22"/>
      <c r="E538" s="22"/>
      <c r="F538" s="57"/>
      <c r="G538" s="57"/>
    </row>
    <row r="539" spans="2:7" s="2" customFormat="1" x14ac:dyDescent="0.3">
      <c r="B539" s="13"/>
      <c r="C539" s="22"/>
      <c r="D539" s="22"/>
      <c r="E539" s="22"/>
      <c r="F539" s="57"/>
      <c r="G539" s="57"/>
    </row>
    <row r="540" spans="2:7" s="2" customFormat="1" x14ac:dyDescent="0.3">
      <c r="B540" s="13"/>
      <c r="C540" s="22"/>
      <c r="D540" s="22"/>
      <c r="E540" s="22"/>
      <c r="F540" s="57"/>
      <c r="G540" s="57"/>
    </row>
    <row r="541" spans="2:7" s="2" customFormat="1" x14ac:dyDescent="0.3">
      <c r="B541" s="13"/>
      <c r="C541" s="22"/>
      <c r="D541" s="22"/>
      <c r="E541" s="22"/>
      <c r="F541" s="57"/>
      <c r="G541" s="57"/>
    </row>
    <row r="542" spans="2:7" s="2" customFormat="1" x14ac:dyDescent="0.3">
      <c r="B542" s="18"/>
      <c r="C542" s="22"/>
      <c r="D542" s="22"/>
      <c r="E542" s="22"/>
      <c r="F542" s="57"/>
      <c r="G542" s="57"/>
    </row>
    <row r="543" spans="2:7" s="2" customFormat="1" x14ac:dyDescent="0.3">
      <c r="B543" s="18"/>
      <c r="C543" s="22"/>
      <c r="D543" s="22"/>
      <c r="E543" s="22"/>
      <c r="F543" s="57"/>
      <c r="G543" s="57"/>
    </row>
    <row r="544" spans="2:7" s="2" customFormat="1" x14ac:dyDescent="0.3">
      <c r="B544" s="15"/>
      <c r="C544" s="22"/>
      <c r="D544" s="22"/>
      <c r="E544" s="22"/>
      <c r="F544" s="57"/>
      <c r="G544" s="57"/>
    </row>
    <row r="545" spans="2:7" s="2" customFormat="1" x14ac:dyDescent="0.3">
      <c r="B545" s="13"/>
      <c r="C545" s="22"/>
      <c r="D545" s="22"/>
      <c r="E545" s="22"/>
      <c r="F545" s="57"/>
      <c r="G545" s="57"/>
    </row>
    <row r="546" spans="2:7" s="2" customFormat="1" x14ac:dyDescent="0.3">
      <c r="B546" s="15"/>
      <c r="C546" s="22"/>
      <c r="D546" s="22"/>
      <c r="E546" s="22"/>
      <c r="F546" s="57"/>
      <c r="G546" s="57"/>
    </row>
    <row r="547" spans="2:7" s="2" customFormat="1" x14ac:dyDescent="0.3">
      <c r="B547" s="13"/>
      <c r="C547" s="22"/>
      <c r="D547" s="22"/>
      <c r="E547" s="22"/>
      <c r="F547" s="57"/>
      <c r="G547" s="57"/>
    </row>
    <row r="548" spans="2:7" s="2" customFormat="1" x14ac:dyDescent="0.3">
      <c r="B548" s="13"/>
      <c r="C548" s="22"/>
      <c r="D548" s="22"/>
      <c r="E548" s="22"/>
      <c r="F548" s="57"/>
      <c r="G548" s="57"/>
    </row>
    <row r="549" spans="2:7" s="2" customFormat="1" x14ac:dyDescent="0.3">
      <c r="B549" s="13"/>
      <c r="C549" s="22"/>
      <c r="D549" s="22"/>
      <c r="E549" s="22"/>
      <c r="F549" s="57"/>
      <c r="G549" s="57"/>
    </row>
    <row r="550" spans="2:7" s="2" customFormat="1" x14ac:dyDescent="0.3">
      <c r="B550" s="13"/>
      <c r="C550" s="22"/>
      <c r="D550" s="22"/>
      <c r="E550" s="22"/>
      <c r="F550" s="57"/>
      <c r="G550" s="57"/>
    </row>
    <row r="551" spans="2:7" s="2" customFormat="1" x14ac:dyDescent="0.3">
      <c r="B551" s="13"/>
      <c r="C551" s="22"/>
      <c r="D551" s="22"/>
      <c r="E551" s="22"/>
      <c r="F551" s="57"/>
      <c r="G551" s="57"/>
    </row>
    <row r="552" spans="2:7" s="2" customFormat="1" x14ac:dyDescent="0.3">
      <c r="B552" s="13"/>
      <c r="C552" s="22"/>
      <c r="D552" s="22"/>
      <c r="E552" s="22"/>
      <c r="F552" s="57"/>
      <c r="G552" s="57"/>
    </row>
    <row r="553" spans="2:7" s="2" customFormat="1" x14ac:dyDescent="0.3">
      <c r="B553" s="13"/>
      <c r="C553" s="22"/>
      <c r="D553" s="22"/>
      <c r="E553" s="22"/>
      <c r="F553" s="57"/>
      <c r="G553" s="57"/>
    </row>
    <row r="554" spans="2:7" s="2" customFormat="1" x14ac:dyDescent="0.3">
      <c r="B554" s="13"/>
      <c r="C554" s="22"/>
      <c r="D554" s="22"/>
      <c r="E554" s="22"/>
      <c r="F554" s="57"/>
      <c r="G554" s="57"/>
    </row>
    <row r="555" spans="2:7" s="2" customFormat="1" x14ac:dyDescent="0.3">
      <c r="B555" s="13"/>
      <c r="C555" s="22"/>
      <c r="D555" s="22"/>
      <c r="E555" s="22"/>
      <c r="F555" s="57"/>
      <c r="G555" s="57"/>
    </row>
    <row r="556" spans="2:7" s="2" customFormat="1" x14ac:dyDescent="0.3">
      <c r="B556" s="13"/>
      <c r="C556" s="22"/>
      <c r="D556" s="22"/>
      <c r="E556" s="22"/>
      <c r="F556" s="57"/>
      <c r="G556" s="57"/>
    </row>
    <row r="557" spans="2:7" s="2" customFormat="1" x14ac:dyDescent="0.3">
      <c r="B557" s="13"/>
      <c r="C557" s="22"/>
      <c r="D557" s="22"/>
      <c r="E557" s="22"/>
      <c r="F557" s="57"/>
      <c r="G557" s="57"/>
    </row>
    <row r="558" spans="2:7" s="2" customFormat="1" x14ac:dyDescent="0.3">
      <c r="B558" s="15"/>
      <c r="C558" s="22"/>
      <c r="D558" s="22"/>
      <c r="E558" s="22"/>
      <c r="F558" s="57"/>
      <c r="G558" s="57"/>
    </row>
    <row r="559" spans="2:7" s="2" customFormat="1" x14ac:dyDescent="0.3">
      <c r="B559" s="13"/>
      <c r="C559" s="22"/>
      <c r="D559" s="22"/>
      <c r="E559" s="22"/>
      <c r="F559" s="57"/>
      <c r="G559" s="57"/>
    </row>
    <row r="560" spans="2:7" s="2" customFormat="1" x14ac:dyDescent="0.3">
      <c r="B560" s="13"/>
      <c r="C560" s="22"/>
      <c r="D560" s="22"/>
      <c r="E560" s="22"/>
      <c r="F560" s="57"/>
      <c r="G560" s="57"/>
    </row>
    <row r="561" spans="2:7" s="2" customFormat="1" x14ac:dyDescent="0.3">
      <c r="B561" s="13"/>
      <c r="C561" s="22"/>
      <c r="D561" s="22"/>
      <c r="E561" s="22"/>
      <c r="F561" s="57"/>
      <c r="G561" s="57"/>
    </row>
    <row r="562" spans="2:7" s="2" customFormat="1" x14ac:dyDescent="0.3">
      <c r="B562" s="13"/>
      <c r="C562" s="22"/>
      <c r="D562" s="22"/>
      <c r="E562" s="22"/>
      <c r="F562" s="57"/>
      <c r="G562" s="57"/>
    </row>
    <row r="563" spans="2:7" s="2" customFormat="1" x14ac:dyDescent="0.3">
      <c r="B563" s="13"/>
      <c r="C563" s="22"/>
      <c r="D563" s="22"/>
      <c r="E563" s="22"/>
      <c r="F563" s="57"/>
      <c r="G563" s="57"/>
    </row>
    <row r="564" spans="2:7" s="2" customFormat="1" x14ac:dyDescent="0.3">
      <c r="B564" s="13"/>
      <c r="C564" s="22"/>
      <c r="D564" s="22"/>
      <c r="E564" s="22"/>
      <c r="F564" s="57"/>
      <c r="G564" s="57"/>
    </row>
    <row r="565" spans="2:7" s="2" customFormat="1" x14ac:dyDescent="0.3">
      <c r="B565" s="13"/>
      <c r="C565" s="22"/>
      <c r="D565" s="22"/>
      <c r="E565" s="22"/>
      <c r="F565" s="57"/>
      <c r="G565" s="57"/>
    </row>
    <row r="566" spans="2:7" s="2" customFormat="1" x14ac:dyDescent="0.3">
      <c r="B566" s="15"/>
      <c r="C566" s="22"/>
      <c r="D566" s="22"/>
      <c r="E566" s="22"/>
      <c r="F566" s="57"/>
      <c r="G566" s="57"/>
    </row>
    <row r="567" spans="2:7" s="2" customFormat="1" x14ac:dyDescent="0.3">
      <c r="B567" s="13"/>
      <c r="C567" s="22"/>
      <c r="D567" s="22"/>
      <c r="E567" s="22"/>
      <c r="F567" s="57"/>
      <c r="G567" s="57"/>
    </row>
    <row r="568" spans="2:7" s="2" customFormat="1" x14ac:dyDescent="0.3">
      <c r="B568" s="13"/>
      <c r="C568" s="22"/>
      <c r="D568" s="22"/>
      <c r="E568" s="22"/>
      <c r="F568" s="57"/>
      <c r="G568" s="57"/>
    </row>
    <row r="569" spans="2:7" s="2" customFormat="1" x14ac:dyDescent="0.3">
      <c r="B569" s="13"/>
      <c r="C569" s="22"/>
      <c r="D569" s="22"/>
      <c r="E569" s="22"/>
      <c r="F569" s="57"/>
      <c r="G569" s="57"/>
    </row>
    <row r="570" spans="2:7" s="2" customFormat="1" x14ac:dyDescent="0.3">
      <c r="B570" s="13"/>
      <c r="C570" s="22"/>
      <c r="D570" s="22"/>
      <c r="E570" s="22"/>
      <c r="F570" s="57"/>
      <c r="G570" s="57"/>
    </row>
    <row r="571" spans="2:7" s="2" customFormat="1" x14ac:dyDescent="0.3">
      <c r="B571" s="13"/>
      <c r="C571" s="22"/>
      <c r="D571" s="22"/>
      <c r="E571" s="22"/>
      <c r="F571" s="57"/>
      <c r="G571" s="57"/>
    </row>
    <row r="572" spans="2:7" s="2" customFormat="1" x14ac:dyDescent="0.3">
      <c r="B572" s="13"/>
      <c r="C572" s="22"/>
      <c r="D572" s="22"/>
      <c r="E572" s="22"/>
      <c r="F572" s="57"/>
      <c r="G572" s="57"/>
    </row>
    <row r="573" spans="2:7" s="2" customFormat="1" x14ac:dyDescent="0.3">
      <c r="B573" s="13"/>
      <c r="C573" s="22"/>
      <c r="D573" s="22"/>
      <c r="E573" s="22"/>
      <c r="F573" s="57"/>
      <c r="G573" s="57"/>
    </row>
    <row r="574" spans="2:7" s="2" customFormat="1" x14ac:dyDescent="0.3">
      <c r="B574" s="13"/>
      <c r="C574" s="22"/>
      <c r="D574" s="22"/>
      <c r="E574" s="22"/>
      <c r="F574" s="57"/>
      <c r="G574" s="57"/>
    </row>
    <row r="575" spans="2:7" s="2" customFormat="1" x14ac:dyDescent="0.3">
      <c r="B575" s="13"/>
      <c r="C575" s="22"/>
      <c r="D575" s="22"/>
      <c r="E575" s="22"/>
      <c r="F575" s="57"/>
      <c r="G575" s="57"/>
    </row>
    <row r="576" spans="2:7" s="2" customFormat="1" x14ac:dyDescent="0.3">
      <c r="B576" s="13"/>
      <c r="C576" s="22"/>
      <c r="D576" s="22"/>
      <c r="E576" s="22"/>
      <c r="F576" s="57"/>
      <c r="G576" s="57"/>
    </row>
    <row r="577" spans="2:7" s="2" customFormat="1" x14ac:dyDescent="0.3">
      <c r="B577" s="13"/>
      <c r="C577" s="22"/>
      <c r="D577" s="22"/>
      <c r="E577" s="22"/>
      <c r="F577" s="57"/>
      <c r="G577" s="57"/>
    </row>
    <row r="578" spans="2:7" s="2" customFormat="1" x14ac:dyDescent="0.3">
      <c r="B578" s="13"/>
      <c r="C578" s="22"/>
      <c r="D578" s="22"/>
      <c r="E578" s="22"/>
      <c r="F578" s="57"/>
      <c r="G578" s="57"/>
    </row>
    <row r="579" spans="2:7" s="2" customFormat="1" x14ac:dyDescent="0.3">
      <c r="B579" s="13"/>
      <c r="C579" s="22"/>
      <c r="D579" s="22"/>
      <c r="E579" s="22"/>
      <c r="F579" s="57"/>
      <c r="G579" s="57"/>
    </row>
    <row r="580" spans="2:7" s="2" customFormat="1" x14ac:dyDescent="0.3">
      <c r="B580" s="13"/>
      <c r="C580" s="22"/>
      <c r="D580" s="22"/>
      <c r="E580" s="22"/>
      <c r="F580" s="57"/>
      <c r="G580" s="57"/>
    </row>
    <row r="581" spans="2:7" s="2" customFormat="1" x14ac:dyDescent="0.3">
      <c r="B581" s="13"/>
      <c r="C581" s="22"/>
      <c r="D581" s="22"/>
      <c r="E581" s="22"/>
      <c r="F581" s="57"/>
      <c r="G581" s="57"/>
    </row>
    <row r="582" spans="2:7" s="2" customFormat="1" x14ac:dyDescent="0.3">
      <c r="B582" s="13"/>
      <c r="C582" s="22"/>
      <c r="D582" s="22"/>
      <c r="E582" s="22"/>
      <c r="F582" s="57"/>
      <c r="G582" s="57"/>
    </row>
    <row r="583" spans="2:7" s="2" customFormat="1" x14ac:dyDescent="0.3">
      <c r="B583" s="13"/>
      <c r="C583" s="22"/>
      <c r="D583" s="22"/>
      <c r="E583" s="22"/>
      <c r="F583" s="57"/>
      <c r="G583" s="57"/>
    </row>
    <row r="584" spans="2:7" s="2" customFormat="1" x14ac:dyDescent="0.3">
      <c r="B584" s="15"/>
      <c r="C584" s="22"/>
      <c r="D584" s="22"/>
      <c r="E584" s="22"/>
      <c r="F584" s="57"/>
      <c r="G584" s="57"/>
    </row>
    <row r="585" spans="2:7" s="2" customFormat="1" x14ac:dyDescent="0.3">
      <c r="B585" s="13"/>
      <c r="C585" s="22"/>
      <c r="D585" s="22"/>
      <c r="E585" s="22"/>
      <c r="F585" s="57"/>
      <c r="G585" s="57"/>
    </row>
    <row r="586" spans="2:7" s="2" customFormat="1" x14ac:dyDescent="0.3">
      <c r="B586" s="13"/>
      <c r="C586" s="22"/>
      <c r="D586" s="22"/>
      <c r="E586" s="22"/>
      <c r="F586" s="57"/>
      <c r="G586" s="57"/>
    </row>
    <row r="587" spans="2:7" s="2" customFormat="1" x14ac:dyDescent="0.3">
      <c r="B587" s="13"/>
      <c r="C587" s="22"/>
      <c r="D587" s="22"/>
      <c r="E587" s="22"/>
      <c r="F587" s="57"/>
      <c r="G587" s="57"/>
    </row>
    <row r="588" spans="2:7" s="2" customFormat="1" x14ac:dyDescent="0.3">
      <c r="B588" s="13"/>
      <c r="C588" s="22"/>
      <c r="D588" s="22"/>
      <c r="E588" s="22"/>
      <c r="F588" s="57"/>
      <c r="G588" s="57"/>
    </row>
    <row r="589" spans="2:7" s="2" customFormat="1" x14ac:dyDescent="0.3">
      <c r="B589" s="13"/>
      <c r="C589" s="22"/>
      <c r="D589" s="22"/>
      <c r="E589" s="22"/>
      <c r="F589" s="57"/>
      <c r="G589" s="57"/>
    </row>
    <row r="590" spans="2:7" s="2" customFormat="1" x14ac:dyDescent="0.3">
      <c r="B590" s="18"/>
      <c r="C590" s="22"/>
      <c r="D590" s="22"/>
      <c r="E590" s="22"/>
      <c r="F590" s="57"/>
      <c r="G590" s="57"/>
    </row>
    <row r="591" spans="2:7" s="2" customFormat="1" x14ac:dyDescent="0.3">
      <c r="C591" s="22"/>
      <c r="D591" s="22"/>
      <c r="E591" s="22"/>
      <c r="F591" s="57"/>
      <c r="G591" s="57"/>
    </row>
    <row r="592" spans="2:7" s="2" customFormat="1" x14ac:dyDescent="0.3">
      <c r="B592" s="34"/>
      <c r="C592" s="22"/>
      <c r="D592" s="22"/>
      <c r="E592" s="22"/>
      <c r="F592" s="57"/>
      <c r="G592" s="57"/>
    </row>
    <row r="593" spans="3:7" s="2" customFormat="1" x14ac:dyDescent="0.3">
      <c r="C593" s="22"/>
      <c r="D593" s="22"/>
      <c r="E593" s="22"/>
      <c r="F593" s="57"/>
      <c r="G593" s="57"/>
    </row>
    <row r="594" spans="3:7" s="2" customFormat="1" x14ac:dyDescent="0.3">
      <c r="C594" s="22"/>
      <c r="D594" s="22"/>
      <c r="E594" s="22"/>
      <c r="F594" s="57"/>
      <c r="G594" s="57"/>
    </row>
    <row r="595" spans="3:7" s="2" customFormat="1" x14ac:dyDescent="0.3">
      <c r="C595" s="22"/>
      <c r="D595" s="22"/>
      <c r="E595" s="22"/>
      <c r="F595" s="57"/>
      <c r="G595" s="57"/>
    </row>
    <row r="596" spans="3:7" s="2" customFormat="1" x14ac:dyDescent="0.3">
      <c r="C596" s="22"/>
      <c r="D596" s="22"/>
      <c r="E596" s="22"/>
      <c r="F596" s="57"/>
      <c r="G596" s="57"/>
    </row>
    <row r="597" spans="3:7" s="2" customFormat="1" x14ac:dyDescent="0.3">
      <c r="C597" s="22"/>
      <c r="D597" s="22"/>
      <c r="E597" s="22"/>
      <c r="F597" s="57"/>
      <c r="G597" s="57"/>
    </row>
    <row r="598" spans="3:7" s="2" customFormat="1" x14ac:dyDescent="0.3">
      <c r="C598" s="22"/>
      <c r="D598" s="22"/>
      <c r="E598" s="22"/>
      <c r="F598" s="57"/>
      <c r="G598" s="57"/>
    </row>
    <row r="599" spans="3:7" s="2" customFormat="1" x14ac:dyDescent="0.3">
      <c r="C599" s="22"/>
      <c r="D599" s="22"/>
      <c r="E599" s="22"/>
      <c r="F599" s="57"/>
      <c r="G599" s="57"/>
    </row>
    <row r="600" spans="3:7" s="2" customFormat="1" x14ac:dyDescent="0.3">
      <c r="C600" s="22"/>
      <c r="D600" s="22"/>
      <c r="E600" s="22"/>
      <c r="F600" s="57"/>
      <c r="G600" s="57"/>
    </row>
    <row r="601" spans="3:7" s="2" customFormat="1" x14ac:dyDescent="0.3">
      <c r="C601" s="22"/>
      <c r="D601" s="22"/>
      <c r="E601" s="22"/>
      <c r="F601" s="57"/>
      <c r="G601" s="57"/>
    </row>
    <row r="602" spans="3:7" s="2" customFormat="1" x14ac:dyDescent="0.3">
      <c r="C602" s="22"/>
      <c r="D602" s="22"/>
      <c r="E602" s="22"/>
      <c r="F602" s="57"/>
      <c r="G602" s="57"/>
    </row>
    <row r="603" spans="3:7" s="2" customFormat="1" x14ac:dyDescent="0.3">
      <c r="C603" s="22"/>
      <c r="D603" s="22"/>
      <c r="E603" s="22"/>
      <c r="F603" s="57"/>
      <c r="G603" s="57"/>
    </row>
    <row r="604" spans="3:7" s="2" customFormat="1" x14ac:dyDescent="0.3">
      <c r="C604" s="22"/>
      <c r="D604" s="22"/>
      <c r="E604" s="22"/>
      <c r="F604" s="57"/>
      <c r="G604" s="57"/>
    </row>
    <row r="605" spans="3:7" s="2" customFormat="1" x14ac:dyDescent="0.3">
      <c r="C605" s="22"/>
      <c r="D605" s="22"/>
      <c r="E605" s="22"/>
      <c r="F605" s="57"/>
      <c r="G605" s="57"/>
    </row>
    <row r="606" spans="3:7" s="2" customFormat="1" x14ac:dyDescent="0.3">
      <c r="C606" s="22"/>
      <c r="D606" s="22"/>
      <c r="E606" s="22"/>
      <c r="F606" s="57"/>
      <c r="G606" s="57"/>
    </row>
    <row r="607" spans="3:7" s="2" customFormat="1" x14ac:dyDescent="0.3">
      <c r="C607" s="22"/>
      <c r="D607" s="22"/>
      <c r="E607" s="22"/>
      <c r="F607" s="57"/>
      <c r="G607" s="57"/>
    </row>
    <row r="608" spans="3:7" s="2" customFormat="1" x14ac:dyDescent="0.3">
      <c r="C608" s="22"/>
      <c r="D608" s="22"/>
      <c r="E608" s="22"/>
      <c r="F608" s="57"/>
      <c r="G608" s="57"/>
    </row>
    <row r="609" spans="3:7" s="2" customFormat="1" x14ac:dyDescent="0.3">
      <c r="C609" s="22"/>
      <c r="D609" s="22"/>
      <c r="E609" s="22"/>
      <c r="F609" s="57"/>
      <c r="G609" s="57"/>
    </row>
    <row r="610" spans="3:7" s="2" customFormat="1" x14ac:dyDescent="0.3">
      <c r="C610" s="22"/>
      <c r="D610" s="22"/>
      <c r="E610" s="22"/>
      <c r="F610" s="57"/>
      <c r="G610" s="57"/>
    </row>
    <row r="611" spans="3:7" s="2" customFormat="1" x14ac:dyDescent="0.3">
      <c r="C611" s="22"/>
      <c r="D611" s="22"/>
      <c r="E611" s="22"/>
      <c r="F611" s="57"/>
      <c r="G611" s="57"/>
    </row>
    <row r="612" spans="3:7" s="2" customFormat="1" x14ac:dyDescent="0.3">
      <c r="C612" s="22"/>
      <c r="D612" s="22"/>
      <c r="E612" s="22"/>
      <c r="F612" s="57"/>
      <c r="G612" s="57"/>
    </row>
    <row r="613" spans="3:7" s="2" customFormat="1" x14ac:dyDescent="0.3">
      <c r="C613" s="22"/>
      <c r="D613" s="22"/>
      <c r="E613" s="22"/>
      <c r="F613" s="57"/>
      <c r="G613" s="57"/>
    </row>
    <row r="614" spans="3:7" s="2" customFormat="1" x14ac:dyDescent="0.3">
      <c r="C614" s="22"/>
      <c r="D614" s="22"/>
      <c r="E614" s="22"/>
      <c r="F614" s="57"/>
      <c r="G614" s="57"/>
    </row>
    <row r="615" spans="3:7" s="2" customFormat="1" x14ac:dyDescent="0.3">
      <c r="C615" s="22"/>
      <c r="D615" s="22"/>
      <c r="E615" s="22"/>
      <c r="F615" s="57"/>
      <c r="G615" s="57"/>
    </row>
    <row r="616" spans="3:7" s="2" customFormat="1" x14ac:dyDescent="0.3">
      <c r="C616" s="22"/>
      <c r="D616" s="22"/>
      <c r="E616" s="22"/>
      <c r="F616" s="57"/>
      <c r="G616" s="57"/>
    </row>
    <row r="617" spans="3:7" s="2" customFormat="1" x14ac:dyDescent="0.3">
      <c r="C617" s="22"/>
      <c r="D617" s="22"/>
      <c r="E617" s="22"/>
      <c r="F617" s="57"/>
      <c r="G617" s="57"/>
    </row>
    <row r="618" spans="3:7" s="2" customFormat="1" x14ac:dyDescent="0.3">
      <c r="C618" s="22"/>
      <c r="D618" s="22"/>
      <c r="E618" s="22"/>
      <c r="F618" s="57"/>
      <c r="G618" s="57"/>
    </row>
    <row r="619" spans="3:7" s="2" customFormat="1" x14ac:dyDescent="0.3">
      <c r="C619" s="22"/>
      <c r="D619" s="22"/>
      <c r="E619" s="22"/>
      <c r="F619" s="57"/>
      <c r="G619" s="57"/>
    </row>
    <row r="620" spans="3:7" s="2" customFormat="1" x14ac:dyDescent="0.3">
      <c r="C620" s="22"/>
      <c r="D620" s="22"/>
      <c r="E620" s="22"/>
      <c r="F620" s="57"/>
      <c r="G620" s="57"/>
    </row>
    <row r="621" spans="3:7" s="2" customFormat="1" x14ac:dyDescent="0.3">
      <c r="C621" s="22"/>
      <c r="D621" s="22"/>
      <c r="E621" s="22"/>
      <c r="F621" s="57"/>
      <c r="G621" s="57"/>
    </row>
    <row r="622" spans="3:7" s="2" customFormat="1" x14ac:dyDescent="0.3">
      <c r="C622" s="22"/>
      <c r="D622" s="22"/>
      <c r="E622" s="22"/>
      <c r="F622" s="57"/>
      <c r="G622" s="57"/>
    </row>
    <row r="623" spans="3:7" s="2" customFormat="1" x14ac:dyDescent="0.3">
      <c r="C623" s="22"/>
      <c r="D623" s="22"/>
      <c r="E623" s="22"/>
      <c r="F623" s="57"/>
      <c r="G623" s="57"/>
    </row>
    <row r="624" spans="3:7" s="2" customFormat="1" x14ac:dyDescent="0.3">
      <c r="C624" s="22"/>
      <c r="D624" s="22"/>
      <c r="E624" s="22"/>
      <c r="F624" s="57"/>
      <c r="G624" s="57"/>
    </row>
    <row r="625" spans="3:7" s="2" customFormat="1" x14ac:dyDescent="0.3">
      <c r="C625" s="22"/>
      <c r="D625" s="22"/>
      <c r="E625" s="22"/>
      <c r="F625" s="57"/>
      <c r="G625" s="57"/>
    </row>
    <row r="626" spans="3:7" s="2" customFormat="1" x14ac:dyDescent="0.3">
      <c r="C626" s="22"/>
      <c r="D626" s="22"/>
      <c r="E626" s="22"/>
      <c r="F626" s="57"/>
      <c r="G626" s="57"/>
    </row>
    <row r="627" spans="3:7" s="2" customFormat="1" x14ac:dyDescent="0.3">
      <c r="C627" s="22"/>
      <c r="D627" s="22"/>
      <c r="E627" s="22"/>
      <c r="F627" s="57"/>
      <c r="G627" s="57"/>
    </row>
    <row r="628" spans="3:7" s="2" customFormat="1" x14ac:dyDescent="0.3">
      <c r="C628" s="22"/>
      <c r="D628" s="22"/>
      <c r="E628" s="22"/>
      <c r="F628" s="57"/>
      <c r="G628" s="57"/>
    </row>
    <row r="629" spans="3:7" s="2" customFormat="1" x14ac:dyDescent="0.3">
      <c r="C629" s="22"/>
      <c r="D629" s="22"/>
      <c r="E629" s="22"/>
      <c r="F629" s="57"/>
      <c r="G629" s="57"/>
    </row>
    <row r="630" spans="3:7" s="2" customFormat="1" x14ac:dyDescent="0.3">
      <c r="C630" s="22"/>
      <c r="D630" s="22"/>
      <c r="E630" s="22"/>
      <c r="F630" s="57"/>
      <c r="G630" s="57"/>
    </row>
    <row r="631" spans="3:7" s="2" customFormat="1" x14ac:dyDescent="0.3">
      <c r="C631" s="22"/>
      <c r="D631" s="22"/>
      <c r="E631" s="22"/>
      <c r="F631" s="57"/>
      <c r="G631" s="57"/>
    </row>
    <row r="632" spans="3:7" s="2" customFormat="1" x14ac:dyDescent="0.3">
      <c r="C632" s="22"/>
      <c r="D632" s="22"/>
      <c r="E632" s="22"/>
      <c r="F632" s="57"/>
      <c r="G632" s="57"/>
    </row>
    <row r="633" spans="3:7" s="2" customFormat="1" x14ac:dyDescent="0.3">
      <c r="C633" s="22"/>
      <c r="D633" s="22"/>
      <c r="E633" s="22"/>
      <c r="F633" s="57"/>
      <c r="G633" s="57"/>
    </row>
    <row r="634" spans="3:7" s="2" customFormat="1" x14ac:dyDescent="0.3">
      <c r="C634" s="22"/>
      <c r="D634" s="22"/>
      <c r="E634" s="22"/>
      <c r="F634" s="57"/>
      <c r="G634" s="57"/>
    </row>
    <row r="635" spans="3:7" s="2" customFormat="1" x14ac:dyDescent="0.3">
      <c r="C635" s="22"/>
      <c r="D635" s="22"/>
      <c r="E635" s="22"/>
      <c r="F635" s="57"/>
      <c r="G635" s="57"/>
    </row>
    <row r="636" spans="3:7" s="2" customFormat="1" x14ac:dyDescent="0.3">
      <c r="C636" s="22"/>
      <c r="D636" s="22"/>
      <c r="E636" s="22"/>
      <c r="F636" s="57"/>
      <c r="G636" s="57"/>
    </row>
    <row r="637" spans="3:7" s="2" customFormat="1" x14ac:dyDescent="0.3">
      <c r="C637" s="22"/>
      <c r="D637" s="22"/>
      <c r="E637" s="22"/>
      <c r="F637" s="57"/>
      <c r="G637" s="57"/>
    </row>
    <row r="638" spans="3:7" s="2" customFormat="1" x14ac:dyDescent="0.3">
      <c r="C638" s="22"/>
      <c r="D638" s="22"/>
      <c r="E638" s="22"/>
      <c r="F638" s="57"/>
      <c r="G638" s="57"/>
    </row>
    <row r="639" spans="3:7" s="2" customFormat="1" x14ac:dyDescent="0.3">
      <c r="C639" s="22"/>
      <c r="D639" s="22"/>
      <c r="E639" s="22"/>
      <c r="F639" s="57"/>
      <c r="G639" s="57"/>
    </row>
    <row r="640" spans="3:7" s="2" customFormat="1" x14ac:dyDescent="0.3">
      <c r="C640" s="22"/>
      <c r="D640" s="22"/>
      <c r="E640" s="22"/>
      <c r="F640" s="57"/>
      <c r="G640" s="57"/>
    </row>
    <row r="641" spans="3:7" s="2" customFormat="1" x14ac:dyDescent="0.3">
      <c r="C641" s="22"/>
      <c r="D641" s="22"/>
      <c r="E641" s="22"/>
      <c r="F641" s="57"/>
      <c r="G641" s="57"/>
    </row>
    <row r="642" spans="3:7" s="2" customFormat="1" x14ac:dyDescent="0.3">
      <c r="C642" s="22"/>
      <c r="D642" s="22"/>
      <c r="E642" s="22"/>
      <c r="F642" s="57"/>
      <c r="G642" s="57"/>
    </row>
    <row r="643" spans="3:7" s="2" customFormat="1" x14ac:dyDescent="0.3">
      <c r="C643" s="22"/>
      <c r="D643" s="22"/>
      <c r="E643" s="22"/>
      <c r="F643" s="57"/>
      <c r="G643" s="57"/>
    </row>
    <row r="644" spans="3:7" s="2" customFormat="1" x14ac:dyDescent="0.3">
      <c r="C644" s="22"/>
      <c r="D644" s="22"/>
      <c r="E644" s="22"/>
      <c r="F644" s="57"/>
      <c r="G644" s="57"/>
    </row>
    <row r="645" spans="3:7" s="2" customFormat="1" x14ac:dyDescent="0.3">
      <c r="C645" s="22"/>
      <c r="D645" s="22"/>
      <c r="E645" s="22"/>
      <c r="F645" s="57"/>
      <c r="G645" s="57"/>
    </row>
    <row r="646" spans="3:7" s="2" customFormat="1" x14ac:dyDescent="0.3">
      <c r="C646" s="22"/>
      <c r="D646" s="22"/>
      <c r="E646" s="22"/>
      <c r="F646" s="57"/>
      <c r="G646" s="57"/>
    </row>
    <row r="647" spans="3:7" s="2" customFormat="1" x14ac:dyDescent="0.3">
      <c r="C647" s="22"/>
      <c r="D647" s="22"/>
      <c r="E647" s="22"/>
      <c r="F647" s="57"/>
      <c r="G647" s="57"/>
    </row>
    <row r="648" spans="3:7" s="2" customFormat="1" x14ac:dyDescent="0.3">
      <c r="C648" s="22"/>
      <c r="D648" s="22"/>
      <c r="E648" s="22"/>
      <c r="F648" s="57"/>
      <c r="G648" s="57"/>
    </row>
    <row r="649" spans="3:7" s="2" customFormat="1" x14ac:dyDescent="0.3">
      <c r="C649" s="22"/>
      <c r="D649" s="22"/>
      <c r="E649" s="22"/>
      <c r="F649" s="57"/>
      <c r="G649" s="57"/>
    </row>
    <row r="650" spans="3:7" s="2" customFormat="1" x14ac:dyDescent="0.3">
      <c r="C650" s="22"/>
      <c r="D650" s="22"/>
      <c r="E650" s="22"/>
      <c r="F650" s="57"/>
      <c r="G650" s="57"/>
    </row>
    <row r="651" spans="3:7" s="2" customFormat="1" x14ac:dyDescent="0.3">
      <c r="C651" s="22"/>
      <c r="D651" s="22"/>
      <c r="E651" s="22"/>
      <c r="F651" s="57"/>
      <c r="G651" s="57"/>
    </row>
    <row r="652" spans="3:7" s="2" customFormat="1" x14ac:dyDescent="0.3">
      <c r="C652" s="22"/>
      <c r="D652" s="22"/>
      <c r="E652" s="22"/>
      <c r="F652" s="57"/>
      <c r="G652" s="57"/>
    </row>
    <row r="653" spans="3:7" s="2" customFormat="1" x14ac:dyDescent="0.3">
      <c r="C653" s="22"/>
      <c r="D653" s="22"/>
      <c r="E653" s="22"/>
      <c r="F653" s="57"/>
      <c r="G653" s="57"/>
    </row>
    <row r="654" spans="3:7" s="2" customFormat="1" x14ac:dyDescent="0.3">
      <c r="C654" s="22"/>
      <c r="D654" s="22"/>
      <c r="E654" s="22"/>
      <c r="F654" s="57"/>
      <c r="G654" s="57"/>
    </row>
    <row r="655" spans="3:7" s="2" customFormat="1" x14ac:dyDescent="0.3">
      <c r="C655" s="22"/>
      <c r="D655" s="22"/>
      <c r="E655" s="22"/>
      <c r="F655" s="57"/>
      <c r="G655" s="57"/>
    </row>
    <row r="656" spans="3:7" s="2" customFormat="1" x14ac:dyDescent="0.3">
      <c r="C656" s="22"/>
      <c r="D656" s="22"/>
      <c r="E656" s="22"/>
      <c r="F656" s="57"/>
      <c r="G656" s="57"/>
    </row>
    <row r="657" spans="3:7" s="2" customFormat="1" x14ac:dyDescent="0.3">
      <c r="C657" s="22"/>
      <c r="D657" s="22"/>
      <c r="E657" s="22"/>
      <c r="F657" s="57"/>
      <c r="G657" s="57"/>
    </row>
    <row r="658" spans="3:7" s="2" customFormat="1" x14ac:dyDescent="0.3">
      <c r="C658" s="22"/>
      <c r="D658" s="22"/>
      <c r="E658" s="22"/>
      <c r="F658" s="57"/>
      <c r="G658" s="57"/>
    </row>
    <row r="659" spans="3:7" s="2" customFormat="1" x14ac:dyDescent="0.3">
      <c r="C659" s="22"/>
      <c r="D659" s="22"/>
      <c r="E659" s="22"/>
      <c r="F659" s="57"/>
      <c r="G659" s="57"/>
    </row>
    <row r="660" spans="3:7" s="2" customFormat="1" x14ac:dyDescent="0.3">
      <c r="C660" s="22"/>
      <c r="D660" s="22"/>
      <c r="E660" s="22"/>
      <c r="F660" s="57"/>
      <c r="G660" s="57"/>
    </row>
    <row r="661" spans="3:7" s="2" customFormat="1" x14ac:dyDescent="0.3">
      <c r="C661" s="22"/>
      <c r="D661" s="22"/>
      <c r="E661" s="22"/>
      <c r="F661" s="57"/>
      <c r="G661" s="57"/>
    </row>
    <row r="662" spans="3:7" s="2" customFormat="1" x14ac:dyDescent="0.3">
      <c r="C662" s="22"/>
      <c r="D662" s="22"/>
      <c r="E662" s="22"/>
      <c r="F662" s="57"/>
      <c r="G662" s="57"/>
    </row>
    <row r="663" spans="3:7" s="2" customFormat="1" x14ac:dyDescent="0.3">
      <c r="C663" s="22"/>
      <c r="D663" s="22"/>
      <c r="E663" s="22"/>
      <c r="F663" s="57"/>
      <c r="G663" s="57"/>
    </row>
    <row r="664" spans="3:7" s="2" customFormat="1" x14ac:dyDescent="0.3">
      <c r="C664" s="22"/>
      <c r="D664" s="22"/>
      <c r="E664" s="22"/>
      <c r="F664" s="57"/>
      <c r="G664" s="57"/>
    </row>
    <row r="665" spans="3:7" s="2" customFormat="1" x14ac:dyDescent="0.3">
      <c r="C665" s="22"/>
      <c r="D665" s="22"/>
      <c r="E665" s="22"/>
      <c r="F665" s="57"/>
      <c r="G665" s="57"/>
    </row>
    <row r="666" spans="3:7" s="2" customFormat="1" x14ac:dyDescent="0.3">
      <c r="C666" s="22"/>
      <c r="D666" s="22"/>
      <c r="E666" s="22"/>
      <c r="F666" s="57"/>
      <c r="G666" s="57"/>
    </row>
    <row r="667" spans="3:7" s="2" customFormat="1" x14ac:dyDescent="0.3">
      <c r="C667" s="22"/>
      <c r="D667" s="22"/>
      <c r="E667" s="22"/>
      <c r="F667" s="57"/>
      <c r="G667" s="57"/>
    </row>
    <row r="668" spans="3:7" s="2" customFormat="1" x14ac:dyDescent="0.3">
      <c r="C668" s="22"/>
      <c r="D668" s="22"/>
      <c r="E668" s="22"/>
      <c r="F668" s="57"/>
      <c r="G668" s="57"/>
    </row>
    <row r="669" spans="3:7" s="2" customFormat="1" x14ac:dyDescent="0.3">
      <c r="C669" s="22"/>
      <c r="D669" s="22"/>
      <c r="E669" s="22"/>
      <c r="F669" s="57"/>
      <c r="G669" s="57"/>
    </row>
    <row r="670" spans="3:7" s="2" customFormat="1" x14ac:dyDescent="0.3">
      <c r="C670" s="22"/>
      <c r="D670" s="22"/>
      <c r="E670" s="22"/>
      <c r="F670" s="57"/>
      <c r="G670" s="57"/>
    </row>
    <row r="671" spans="3:7" s="2" customFormat="1" x14ac:dyDescent="0.3">
      <c r="C671" s="22"/>
      <c r="D671" s="22"/>
      <c r="E671" s="22"/>
      <c r="F671" s="57"/>
      <c r="G671" s="57"/>
    </row>
    <row r="672" spans="3:7" s="2" customFormat="1" x14ac:dyDescent="0.3">
      <c r="C672" s="22"/>
      <c r="D672" s="22"/>
      <c r="E672" s="22"/>
      <c r="F672" s="57"/>
      <c r="G672" s="57"/>
    </row>
    <row r="673" spans="3:7" s="2" customFormat="1" x14ac:dyDescent="0.3">
      <c r="C673" s="22"/>
      <c r="D673" s="22"/>
      <c r="E673" s="22"/>
      <c r="F673" s="57"/>
      <c r="G673" s="57"/>
    </row>
    <row r="674" spans="3:7" s="2" customFormat="1" x14ac:dyDescent="0.3">
      <c r="C674" s="22"/>
      <c r="D674" s="22"/>
      <c r="E674" s="22"/>
      <c r="F674" s="57"/>
      <c r="G674" s="57"/>
    </row>
    <row r="675" spans="3:7" s="2" customFormat="1" x14ac:dyDescent="0.3">
      <c r="C675" s="22"/>
      <c r="D675" s="22"/>
      <c r="E675" s="22"/>
      <c r="F675" s="57"/>
      <c r="G675" s="57"/>
    </row>
    <row r="676" spans="3:7" s="2" customFormat="1" x14ac:dyDescent="0.3">
      <c r="C676" s="22"/>
      <c r="D676" s="22"/>
      <c r="E676" s="22"/>
      <c r="F676" s="57"/>
      <c r="G676" s="57"/>
    </row>
    <row r="677" spans="3:7" s="2" customFormat="1" x14ac:dyDescent="0.3">
      <c r="C677" s="22"/>
      <c r="D677" s="22"/>
      <c r="E677" s="22"/>
      <c r="F677" s="57"/>
      <c r="G677" s="57"/>
    </row>
    <row r="678" spans="3:7" s="2" customFormat="1" x14ac:dyDescent="0.3">
      <c r="C678" s="22"/>
      <c r="D678" s="22"/>
      <c r="E678" s="22"/>
      <c r="F678" s="57"/>
      <c r="G678" s="57"/>
    </row>
    <row r="679" spans="3:7" s="2" customFormat="1" x14ac:dyDescent="0.3">
      <c r="C679" s="22"/>
      <c r="D679" s="22"/>
      <c r="E679" s="22"/>
      <c r="F679" s="57"/>
      <c r="G679" s="57"/>
    </row>
    <row r="680" spans="3:7" s="2" customFormat="1" x14ac:dyDescent="0.3">
      <c r="C680" s="22"/>
      <c r="D680" s="22"/>
      <c r="E680" s="22"/>
      <c r="F680" s="57"/>
      <c r="G680" s="57"/>
    </row>
    <row r="681" spans="3:7" s="2" customFormat="1" x14ac:dyDescent="0.3">
      <c r="C681" s="22"/>
      <c r="D681" s="22"/>
      <c r="E681" s="22"/>
      <c r="F681" s="57"/>
      <c r="G681" s="57"/>
    </row>
    <row r="682" spans="3:7" s="2" customFormat="1" x14ac:dyDescent="0.3">
      <c r="C682" s="22"/>
      <c r="D682" s="22"/>
      <c r="E682" s="22"/>
      <c r="F682" s="57"/>
      <c r="G682" s="57"/>
    </row>
    <row r="683" spans="3:7" s="2" customFormat="1" x14ac:dyDescent="0.3">
      <c r="C683" s="22"/>
      <c r="D683" s="22"/>
      <c r="E683" s="22"/>
      <c r="F683" s="57"/>
      <c r="G683" s="57"/>
    </row>
    <row r="684" spans="3:7" s="2" customFormat="1" x14ac:dyDescent="0.3">
      <c r="C684" s="22"/>
      <c r="D684" s="22"/>
      <c r="E684" s="22"/>
      <c r="F684" s="57"/>
      <c r="G684" s="57"/>
    </row>
    <row r="685" spans="3:7" s="2" customFormat="1" x14ac:dyDescent="0.3">
      <c r="C685" s="22"/>
      <c r="D685" s="22"/>
      <c r="E685" s="22"/>
      <c r="F685" s="57"/>
      <c r="G685" s="57"/>
    </row>
    <row r="686" spans="3:7" s="2" customFormat="1" x14ac:dyDescent="0.3">
      <c r="C686" s="22"/>
      <c r="D686" s="22"/>
      <c r="E686" s="22"/>
      <c r="F686" s="57"/>
      <c r="G686" s="57"/>
    </row>
    <row r="687" spans="3:7" s="2" customFormat="1" x14ac:dyDescent="0.3">
      <c r="C687" s="22"/>
      <c r="D687" s="22"/>
      <c r="E687" s="22"/>
      <c r="F687" s="57"/>
      <c r="G687" s="57"/>
    </row>
    <row r="688" spans="3:7" s="2" customFormat="1" x14ac:dyDescent="0.3">
      <c r="C688" s="22"/>
      <c r="D688" s="22"/>
      <c r="E688" s="22"/>
      <c r="F688" s="57"/>
      <c r="G688" s="57"/>
    </row>
    <row r="689" spans="3:7" s="2" customFormat="1" x14ac:dyDescent="0.3">
      <c r="C689" s="22"/>
      <c r="D689" s="22"/>
      <c r="E689" s="22"/>
      <c r="F689" s="57"/>
      <c r="G689" s="57"/>
    </row>
    <row r="690" spans="3:7" s="2" customFormat="1" x14ac:dyDescent="0.3">
      <c r="C690" s="22"/>
      <c r="D690" s="22"/>
      <c r="E690" s="22"/>
      <c r="F690" s="57"/>
      <c r="G690" s="57"/>
    </row>
    <row r="691" spans="3:7" s="2" customFormat="1" x14ac:dyDescent="0.3">
      <c r="C691" s="22"/>
      <c r="D691" s="22"/>
      <c r="E691" s="22"/>
      <c r="F691" s="57"/>
      <c r="G691" s="57"/>
    </row>
    <row r="692" spans="3:7" s="2" customFormat="1" x14ac:dyDescent="0.3">
      <c r="C692" s="22"/>
      <c r="D692" s="22"/>
      <c r="E692" s="22"/>
      <c r="F692" s="57"/>
      <c r="G692" s="57"/>
    </row>
    <row r="693" spans="3:7" s="2" customFormat="1" x14ac:dyDescent="0.3">
      <c r="C693" s="22"/>
      <c r="D693" s="22"/>
      <c r="E693" s="22"/>
      <c r="F693" s="57"/>
      <c r="G693" s="57"/>
    </row>
    <row r="694" spans="3:7" s="2" customFormat="1" x14ac:dyDescent="0.3">
      <c r="C694" s="22"/>
      <c r="D694" s="22"/>
      <c r="E694" s="22"/>
      <c r="F694" s="57"/>
      <c r="G694" s="57"/>
    </row>
    <row r="695" spans="3:7" s="2" customFormat="1" x14ac:dyDescent="0.3">
      <c r="C695" s="22"/>
      <c r="D695" s="22"/>
      <c r="E695" s="22"/>
      <c r="F695" s="57"/>
      <c r="G695" s="57"/>
    </row>
    <row r="696" spans="3:7" s="2" customFormat="1" x14ac:dyDescent="0.3">
      <c r="C696" s="22"/>
      <c r="D696" s="22"/>
      <c r="E696" s="22"/>
      <c r="F696" s="57"/>
      <c r="G696" s="57"/>
    </row>
    <row r="697" spans="3:7" s="2" customFormat="1" x14ac:dyDescent="0.3">
      <c r="C697" s="22"/>
      <c r="D697" s="22"/>
      <c r="E697" s="22"/>
      <c r="F697" s="57"/>
      <c r="G697" s="57"/>
    </row>
    <row r="698" spans="3:7" s="2" customFormat="1" x14ac:dyDescent="0.3">
      <c r="C698" s="22"/>
      <c r="D698" s="22"/>
      <c r="E698" s="22"/>
      <c r="F698" s="57"/>
      <c r="G698" s="57"/>
    </row>
    <row r="699" spans="3:7" s="2" customFormat="1" x14ac:dyDescent="0.3">
      <c r="C699" s="22"/>
      <c r="D699" s="22"/>
      <c r="E699" s="22"/>
      <c r="F699" s="57"/>
      <c r="G699" s="57"/>
    </row>
    <row r="700" spans="3:7" s="2" customFormat="1" x14ac:dyDescent="0.3">
      <c r="C700" s="22"/>
      <c r="D700" s="22"/>
      <c r="E700" s="22"/>
      <c r="F700" s="57"/>
      <c r="G700" s="57"/>
    </row>
    <row r="701" spans="3:7" s="2" customFormat="1" x14ac:dyDescent="0.3">
      <c r="C701" s="22"/>
      <c r="D701" s="22"/>
      <c r="E701" s="22"/>
      <c r="F701" s="57"/>
      <c r="G701" s="57"/>
    </row>
    <row r="702" spans="3:7" s="2" customFormat="1" x14ac:dyDescent="0.3">
      <c r="C702" s="22"/>
      <c r="D702" s="22"/>
      <c r="E702" s="22"/>
      <c r="F702" s="57"/>
      <c r="G702" s="57"/>
    </row>
    <row r="703" spans="3:7" s="2" customFormat="1" x14ac:dyDescent="0.3">
      <c r="C703" s="22"/>
      <c r="D703" s="22"/>
      <c r="E703" s="22"/>
      <c r="F703" s="57"/>
      <c r="G703" s="57"/>
    </row>
    <row r="704" spans="3:7" s="2" customFormat="1" x14ac:dyDescent="0.3">
      <c r="C704" s="22"/>
      <c r="D704" s="22"/>
      <c r="E704" s="22"/>
      <c r="F704" s="57"/>
      <c r="G704" s="57"/>
    </row>
    <row r="705" spans="3:7" s="2" customFormat="1" x14ac:dyDescent="0.3">
      <c r="C705" s="22"/>
      <c r="D705" s="22"/>
      <c r="E705" s="22"/>
      <c r="F705" s="57"/>
      <c r="G705" s="57"/>
    </row>
    <row r="706" spans="3:7" s="2" customFormat="1" x14ac:dyDescent="0.3">
      <c r="C706" s="22"/>
      <c r="D706" s="22"/>
      <c r="E706" s="22"/>
      <c r="F706" s="57"/>
      <c r="G706" s="57"/>
    </row>
    <row r="707" spans="3:7" s="2" customFormat="1" x14ac:dyDescent="0.3">
      <c r="C707" s="22"/>
      <c r="D707" s="22"/>
      <c r="E707" s="22"/>
      <c r="F707" s="57"/>
      <c r="G707" s="57"/>
    </row>
    <row r="708" spans="3:7" s="2" customFormat="1" x14ac:dyDescent="0.3">
      <c r="C708" s="22"/>
      <c r="D708" s="22"/>
      <c r="E708" s="22"/>
      <c r="F708" s="57"/>
      <c r="G708" s="57"/>
    </row>
    <row r="709" spans="3:7" s="2" customFormat="1" x14ac:dyDescent="0.3">
      <c r="C709" s="22"/>
      <c r="D709" s="22"/>
      <c r="E709" s="22"/>
      <c r="F709" s="57"/>
      <c r="G709" s="57"/>
    </row>
    <row r="710" spans="3:7" s="2" customFormat="1" x14ac:dyDescent="0.3">
      <c r="C710" s="22"/>
      <c r="D710" s="22"/>
      <c r="E710" s="22"/>
      <c r="F710" s="57"/>
      <c r="G710" s="57"/>
    </row>
    <row r="711" spans="3:7" s="2" customFormat="1" x14ac:dyDescent="0.3">
      <c r="C711" s="22"/>
      <c r="D711" s="22"/>
      <c r="E711" s="22"/>
      <c r="F711" s="57"/>
      <c r="G711" s="57"/>
    </row>
    <row r="712" spans="3:7" s="2" customFormat="1" x14ac:dyDescent="0.3">
      <c r="C712" s="22"/>
      <c r="D712" s="22"/>
      <c r="E712" s="22"/>
      <c r="F712" s="57"/>
      <c r="G712" s="57"/>
    </row>
    <row r="713" spans="3:7" s="2" customFormat="1" x14ac:dyDescent="0.3">
      <c r="C713" s="22"/>
      <c r="D713" s="22"/>
      <c r="E713" s="22"/>
      <c r="F713" s="57"/>
      <c r="G713" s="57"/>
    </row>
    <row r="714" spans="3:7" s="2" customFormat="1" x14ac:dyDescent="0.3">
      <c r="C714" s="22"/>
      <c r="D714" s="22"/>
      <c r="E714" s="22"/>
      <c r="F714" s="57"/>
      <c r="G714" s="57"/>
    </row>
    <row r="715" spans="3:7" s="2" customFormat="1" x14ac:dyDescent="0.3">
      <c r="C715" s="22"/>
      <c r="D715" s="22"/>
      <c r="E715" s="22"/>
      <c r="F715" s="57"/>
      <c r="G715" s="57"/>
    </row>
    <row r="716" spans="3:7" s="2" customFormat="1" x14ac:dyDescent="0.3">
      <c r="C716" s="22"/>
      <c r="D716" s="22"/>
      <c r="E716" s="22"/>
      <c r="F716" s="57"/>
      <c r="G716" s="57"/>
    </row>
    <row r="717" spans="3:7" s="2" customFormat="1" x14ac:dyDescent="0.3">
      <c r="C717" s="22"/>
      <c r="D717" s="22"/>
      <c r="E717" s="22"/>
      <c r="F717" s="57"/>
      <c r="G717" s="57"/>
    </row>
    <row r="718" spans="3:7" s="2" customFormat="1" x14ac:dyDescent="0.3">
      <c r="C718" s="22"/>
      <c r="D718" s="22"/>
      <c r="E718" s="22"/>
      <c r="F718" s="57"/>
      <c r="G718" s="57"/>
    </row>
    <row r="719" spans="3:7" s="2" customFormat="1" x14ac:dyDescent="0.3">
      <c r="C719" s="22"/>
      <c r="D719" s="22"/>
      <c r="E719" s="22"/>
      <c r="F719" s="57"/>
      <c r="G719" s="57"/>
    </row>
    <row r="720" spans="3:7" s="2" customFormat="1" x14ac:dyDescent="0.3">
      <c r="C720" s="22"/>
      <c r="D720" s="22"/>
      <c r="E720" s="22"/>
      <c r="F720" s="57"/>
      <c r="G720" s="57"/>
    </row>
    <row r="721" spans="3:7" s="2" customFormat="1" x14ac:dyDescent="0.3">
      <c r="C721" s="22"/>
      <c r="D721" s="22"/>
      <c r="E721" s="22"/>
      <c r="F721" s="57"/>
      <c r="G721" s="57"/>
    </row>
    <row r="722" spans="3:7" s="2" customFormat="1" x14ac:dyDescent="0.3">
      <c r="C722" s="22"/>
      <c r="D722" s="22"/>
      <c r="E722" s="22"/>
      <c r="F722" s="57"/>
      <c r="G722" s="57"/>
    </row>
    <row r="723" spans="3:7" s="2" customFormat="1" x14ac:dyDescent="0.3">
      <c r="C723" s="22"/>
      <c r="D723" s="22"/>
      <c r="E723" s="22"/>
      <c r="F723" s="57"/>
      <c r="G723" s="57"/>
    </row>
    <row r="724" spans="3:7" s="2" customFormat="1" x14ac:dyDescent="0.3">
      <c r="C724" s="22"/>
      <c r="D724" s="22"/>
      <c r="E724" s="22"/>
      <c r="F724" s="57"/>
      <c r="G724" s="57"/>
    </row>
    <row r="725" spans="3:7" s="2" customFormat="1" x14ac:dyDescent="0.3">
      <c r="C725" s="22"/>
      <c r="D725" s="22"/>
      <c r="E725" s="22"/>
      <c r="F725" s="57"/>
      <c r="G725" s="57"/>
    </row>
    <row r="726" spans="3:7" s="2" customFormat="1" x14ac:dyDescent="0.3">
      <c r="C726" s="22"/>
      <c r="D726" s="22"/>
      <c r="E726" s="22"/>
      <c r="F726" s="57"/>
      <c r="G726" s="57"/>
    </row>
    <row r="727" spans="3:7" s="2" customFormat="1" x14ac:dyDescent="0.3">
      <c r="C727" s="22"/>
      <c r="D727" s="22"/>
      <c r="E727" s="22"/>
      <c r="F727" s="57"/>
      <c r="G727" s="57"/>
    </row>
    <row r="728" spans="3:7" s="2" customFormat="1" x14ac:dyDescent="0.3">
      <c r="C728" s="22"/>
      <c r="D728" s="22"/>
      <c r="E728" s="22"/>
      <c r="F728" s="57"/>
      <c r="G728" s="57"/>
    </row>
    <row r="729" spans="3:7" s="2" customFormat="1" x14ac:dyDescent="0.3">
      <c r="C729" s="22"/>
      <c r="D729" s="22"/>
      <c r="E729" s="22"/>
      <c r="F729" s="57"/>
      <c r="G729" s="57"/>
    </row>
    <row r="730" spans="3:7" s="2" customFormat="1" x14ac:dyDescent="0.3">
      <c r="C730" s="22"/>
      <c r="D730" s="22"/>
      <c r="E730" s="22"/>
      <c r="F730" s="57"/>
      <c r="G730" s="57"/>
    </row>
    <row r="731" spans="3:7" s="2" customFormat="1" x14ac:dyDescent="0.3">
      <c r="C731" s="22"/>
      <c r="D731" s="22"/>
      <c r="E731" s="22"/>
      <c r="F731" s="57"/>
      <c r="G731" s="57"/>
    </row>
    <row r="732" spans="3:7" s="2" customFormat="1" x14ac:dyDescent="0.3">
      <c r="C732" s="22"/>
      <c r="D732" s="22"/>
      <c r="E732" s="22"/>
      <c r="F732" s="57"/>
      <c r="G732" s="57"/>
    </row>
    <row r="733" spans="3:7" s="2" customFormat="1" x14ac:dyDescent="0.3">
      <c r="C733" s="22"/>
      <c r="D733" s="22"/>
      <c r="E733" s="22"/>
      <c r="F733" s="57"/>
      <c r="G733" s="57"/>
    </row>
    <row r="734" spans="3:7" s="2" customFormat="1" x14ac:dyDescent="0.3">
      <c r="C734" s="22"/>
      <c r="D734" s="22"/>
      <c r="E734" s="22"/>
      <c r="F734" s="57"/>
      <c r="G734" s="57"/>
    </row>
    <row r="735" spans="3:7" s="2" customFormat="1" x14ac:dyDescent="0.3">
      <c r="C735" s="22"/>
      <c r="D735" s="22"/>
      <c r="E735" s="22"/>
      <c r="F735" s="57"/>
      <c r="G735" s="57"/>
    </row>
    <row r="736" spans="3:7" s="2" customFormat="1" x14ac:dyDescent="0.3">
      <c r="C736" s="22"/>
      <c r="D736" s="22"/>
      <c r="E736" s="22"/>
      <c r="F736" s="57"/>
      <c r="G736" s="57"/>
    </row>
    <row r="737" spans="3:7" s="2" customFormat="1" x14ac:dyDescent="0.3">
      <c r="C737" s="22"/>
      <c r="D737" s="22"/>
      <c r="E737" s="22"/>
      <c r="F737" s="57"/>
      <c r="G737" s="57"/>
    </row>
    <row r="738" spans="3:7" s="2" customFormat="1" x14ac:dyDescent="0.3">
      <c r="C738" s="22"/>
      <c r="D738" s="22"/>
      <c r="E738" s="22"/>
      <c r="F738" s="57"/>
      <c r="G738" s="57"/>
    </row>
    <row r="739" spans="3:7" s="2" customFormat="1" x14ac:dyDescent="0.3">
      <c r="C739" s="22"/>
      <c r="D739" s="22"/>
      <c r="E739" s="22"/>
      <c r="F739" s="57"/>
      <c r="G739" s="57"/>
    </row>
    <row r="740" spans="3:7" s="2" customFormat="1" x14ac:dyDescent="0.3">
      <c r="C740" s="22"/>
      <c r="D740" s="22"/>
      <c r="E740" s="22"/>
      <c r="F740" s="57"/>
      <c r="G740" s="57"/>
    </row>
    <row r="741" spans="3:7" s="2" customFormat="1" x14ac:dyDescent="0.3">
      <c r="C741" s="22"/>
      <c r="D741" s="22"/>
      <c r="E741" s="22"/>
      <c r="F741" s="57"/>
      <c r="G741" s="57"/>
    </row>
    <row r="742" spans="3:7" s="2" customFormat="1" x14ac:dyDescent="0.3">
      <c r="C742" s="22"/>
      <c r="D742" s="22"/>
      <c r="E742" s="22"/>
      <c r="F742" s="57"/>
      <c r="G742" s="57"/>
    </row>
    <row r="743" spans="3:7" s="2" customFormat="1" x14ac:dyDescent="0.3">
      <c r="C743" s="22"/>
      <c r="D743" s="22"/>
      <c r="E743" s="22"/>
      <c r="F743" s="57"/>
      <c r="G743" s="57"/>
    </row>
    <row r="744" spans="3:7" s="2" customFormat="1" x14ac:dyDescent="0.3">
      <c r="C744" s="22"/>
      <c r="D744" s="22"/>
      <c r="E744" s="22"/>
      <c r="F744" s="57"/>
      <c r="G744" s="57"/>
    </row>
    <row r="745" spans="3:7" s="2" customFormat="1" x14ac:dyDescent="0.3">
      <c r="C745" s="22"/>
      <c r="D745" s="22"/>
      <c r="E745" s="22"/>
      <c r="F745" s="57"/>
      <c r="G745" s="57"/>
    </row>
    <row r="746" spans="3:7" s="2" customFormat="1" x14ac:dyDescent="0.3">
      <c r="C746" s="22"/>
      <c r="D746" s="22"/>
      <c r="E746" s="22"/>
      <c r="F746" s="57"/>
      <c r="G746" s="57"/>
    </row>
    <row r="747" spans="3:7" s="2" customFormat="1" x14ac:dyDescent="0.3">
      <c r="C747" s="22"/>
      <c r="D747" s="22"/>
      <c r="E747" s="22"/>
      <c r="F747" s="57"/>
      <c r="G747" s="57"/>
    </row>
    <row r="748" spans="3:7" s="2" customFormat="1" x14ac:dyDescent="0.3">
      <c r="C748" s="22"/>
      <c r="D748" s="22"/>
      <c r="E748" s="22"/>
      <c r="F748" s="57"/>
      <c r="G748" s="57"/>
    </row>
    <row r="749" spans="3:7" s="2" customFormat="1" x14ac:dyDescent="0.3">
      <c r="C749" s="22"/>
      <c r="D749" s="22"/>
      <c r="E749" s="22"/>
      <c r="F749" s="57"/>
      <c r="G749" s="57"/>
    </row>
    <row r="750" spans="3:7" s="2" customFormat="1" x14ac:dyDescent="0.3">
      <c r="C750" s="22"/>
      <c r="D750" s="22"/>
      <c r="E750" s="22"/>
      <c r="F750" s="57"/>
      <c r="G750" s="57"/>
    </row>
    <row r="751" spans="3:7" s="2" customFormat="1" x14ac:dyDescent="0.3">
      <c r="C751" s="22"/>
      <c r="D751" s="22"/>
      <c r="E751" s="22"/>
      <c r="F751" s="57"/>
      <c r="G751" s="57"/>
    </row>
    <row r="752" spans="3:7" s="2" customFormat="1" x14ac:dyDescent="0.3">
      <c r="C752" s="22"/>
      <c r="D752" s="22"/>
      <c r="E752" s="22"/>
      <c r="F752" s="57"/>
      <c r="G752" s="57"/>
    </row>
    <row r="753" spans="3:7" s="2" customFormat="1" x14ac:dyDescent="0.3">
      <c r="C753" s="22"/>
      <c r="D753" s="22"/>
      <c r="E753" s="22"/>
      <c r="F753" s="57"/>
      <c r="G753" s="57"/>
    </row>
    <row r="754" spans="3:7" s="2" customFormat="1" x14ac:dyDescent="0.3">
      <c r="C754" s="22"/>
      <c r="D754" s="22"/>
      <c r="E754" s="22"/>
      <c r="F754" s="57"/>
      <c r="G754" s="57"/>
    </row>
    <row r="755" spans="3:7" s="2" customFormat="1" x14ac:dyDescent="0.3">
      <c r="C755" s="22"/>
      <c r="D755" s="22"/>
      <c r="E755" s="22"/>
      <c r="F755" s="57"/>
      <c r="G755" s="57"/>
    </row>
    <row r="756" spans="3:7" s="2" customFormat="1" x14ac:dyDescent="0.3">
      <c r="C756" s="22"/>
      <c r="D756" s="22"/>
      <c r="E756" s="22"/>
      <c r="F756" s="57"/>
      <c r="G756" s="57"/>
    </row>
    <row r="757" spans="3:7" s="2" customFormat="1" x14ac:dyDescent="0.3">
      <c r="C757" s="22"/>
      <c r="D757" s="22"/>
      <c r="E757" s="22"/>
      <c r="F757" s="57"/>
      <c r="G757" s="57"/>
    </row>
    <row r="758" spans="3:7" s="2" customFormat="1" x14ac:dyDescent="0.3">
      <c r="C758" s="22"/>
      <c r="D758" s="22"/>
      <c r="E758" s="22"/>
      <c r="F758" s="57"/>
      <c r="G758" s="57"/>
    </row>
    <row r="759" spans="3:7" s="2" customFormat="1" x14ac:dyDescent="0.3">
      <c r="C759" s="22"/>
      <c r="D759" s="22"/>
      <c r="E759" s="22"/>
      <c r="F759" s="57"/>
      <c r="G759" s="57"/>
    </row>
    <row r="760" spans="3:7" s="2" customFormat="1" x14ac:dyDescent="0.3">
      <c r="C760" s="22"/>
      <c r="D760" s="22"/>
      <c r="E760" s="22"/>
      <c r="F760" s="57"/>
      <c r="G760" s="57"/>
    </row>
    <row r="761" spans="3:7" s="2" customFormat="1" x14ac:dyDescent="0.3">
      <c r="C761" s="22"/>
      <c r="D761" s="22"/>
      <c r="E761" s="22"/>
      <c r="F761" s="57"/>
      <c r="G761" s="57"/>
    </row>
    <row r="762" spans="3:7" s="2" customFormat="1" x14ac:dyDescent="0.3">
      <c r="C762" s="22"/>
      <c r="D762" s="22"/>
      <c r="E762" s="22"/>
      <c r="F762" s="57"/>
      <c r="G762" s="57"/>
    </row>
    <row r="763" spans="3:7" s="2" customFormat="1" x14ac:dyDescent="0.3">
      <c r="C763" s="22"/>
      <c r="D763" s="22"/>
      <c r="E763" s="22"/>
      <c r="F763" s="57"/>
      <c r="G763" s="57"/>
    </row>
    <row r="764" spans="3:7" s="2" customFormat="1" x14ac:dyDescent="0.3">
      <c r="C764" s="22"/>
      <c r="D764" s="22"/>
      <c r="E764" s="22"/>
      <c r="F764" s="57"/>
      <c r="G764" s="57"/>
    </row>
    <row r="765" spans="3:7" s="2" customFormat="1" x14ac:dyDescent="0.3">
      <c r="C765" s="22"/>
      <c r="D765" s="22"/>
      <c r="E765" s="22"/>
      <c r="F765" s="57"/>
      <c r="G765" s="57"/>
    </row>
    <row r="766" spans="3:7" s="2" customFormat="1" x14ac:dyDescent="0.3">
      <c r="C766" s="22"/>
      <c r="D766" s="22"/>
      <c r="E766" s="22"/>
      <c r="F766" s="57"/>
      <c r="G766" s="57"/>
    </row>
    <row r="767" spans="3:7" s="2" customFormat="1" x14ac:dyDescent="0.3">
      <c r="C767" s="22"/>
      <c r="D767" s="22"/>
      <c r="E767" s="22"/>
      <c r="F767" s="57"/>
      <c r="G767" s="57"/>
    </row>
    <row r="768" spans="3:7" s="2" customFormat="1" x14ac:dyDescent="0.3">
      <c r="C768" s="22"/>
      <c r="D768" s="22"/>
      <c r="E768" s="22"/>
      <c r="F768" s="57"/>
      <c r="G768" s="57"/>
    </row>
    <row r="769" spans="3:7" s="2" customFormat="1" x14ac:dyDescent="0.3">
      <c r="C769" s="22"/>
      <c r="D769" s="22"/>
      <c r="E769" s="22"/>
      <c r="F769" s="57"/>
      <c r="G769" s="57"/>
    </row>
    <row r="770" spans="3:7" s="2" customFormat="1" x14ac:dyDescent="0.3">
      <c r="C770" s="22"/>
      <c r="D770" s="22"/>
      <c r="E770" s="22"/>
      <c r="F770" s="57"/>
      <c r="G770" s="57"/>
    </row>
    <row r="771" spans="3:7" s="2" customFormat="1" x14ac:dyDescent="0.3">
      <c r="C771" s="22"/>
      <c r="D771" s="22"/>
      <c r="E771" s="22"/>
      <c r="F771" s="57"/>
      <c r="G771" s="57"/>
    </row>
    <row r="772" spans="3:7" s="2" customFormat="1" x14ac:dyDescent="0.3">
      <c r="C772" s="22"/>
      <c r="D772" s="22"/>
      <c r="E772" s="22"/>
      <c r="F772" s="57"/>
      <c r="G772" s="57"/>
    </row>
    <row r="773" spans="3:7" s="2" customFormat="1" x14ac:dyDescent="0.3">
      <c r="C773" s="22"/>
      <c r="D773" s="22"/>
      <c r="E773" s="22"/>
      <c r="F773" s="57"/>
      <c r="G773" s="57"/>
    </row>
    <row r="774" spans="3:7" s="2" customFormat="1" x14ac:dyDescent="0.3">
      <c r="C774" s="22"/>
      <c r="D774" s="22"/>
      <c r="E774" s="22"/>
      <c r="F774" s="57"/>
      <c r="G774" s="57"/>
    </row>
    <row r="775" spans="3:7" s="2" customFormat="1" x14ac:dyDescent="0.3">
      <c r="C775" s="22"/>
      <c r="D775" s="22"/>
      <c r="E775" s="22"/>
      <c r="F775" s="57"/>
      <c r="G775" s="57"/>
    </row>
    <row r="776" spans="3:7" s="2" customFormat="1" x14ac:dyDescent="0.3">
      <c r="C776" s="22"/>
      <c r="D776" s="22"/>
      <c r="E776" s="22"/>
      <c r="F776" s="57"/>
      <c r="G776" s="57"/>
    </row>
    <row r="777" spans="3:7" s="2" customFormat="1" x14ac:dyDescent="0.3">
      <c r="C777" s="22"/>
      <c r="D777" s="22"/>
      <c r="E777" s="22"/>
      <c r="F777" s="57"/>
      <c r="G777" s="57"/>
    </row>
    <row r="778" spans="3:7" s="2" customFormat="1" x14ac:dyDescent="0.3">
      <c r="C778" s="22"/>
      <c r="D778" s="22"/>
      <c r="E778" s="22"/>
      <c r="F778" s="57"/>
      <c r="G778" s="57"/>
    </row>
    <row r="779" spans="3:7" s="2" customFormat="1" x14ac:dyDescent="0.3">
      <c r="C779" s="22"/>
      <c r="D779" s="22"/>
      <c r="E779" s="22"/>
      <c r="F779" s="57"/>
      <c r="G779" s="57"/>
    </row>
    <row r="780" spans="3:7" s="2" customFormat="1" x14ac:dyDescent="0.3">
      <c r="C780" s="22"/>
      <c r="D780" s="22"/>
      <c r="E780" s="22"/>
      <c r="F780" s="57"/>
      <c r="G780" s="57"/>
    </row>
    <row r="781" spans="3:7" s="2" customFormat="1" x14ac:dyDescent="0.3">
      <c r="C781" s="22"/>
      <c r="D781" s="22"/>
      <c r="E781" s="22"/>
      <c r="F781" s="57"/>
      <c r="G781" s="57"/>
    </row>
    <row r="782" spans="3:7" s="2" customFormat="1" x14ac:dyDescent="0.3">
      <c r="C782" s="22"/>
      <c r="D782" s="22"/>
      <c r="E782" s="22"/>
      <c r="F782" s="57"/>
      <c r="G782" s="57"/>
    </row>
    <row r="783" spans="3:7" s="2" customFormat="1" x14ac:dyDescent="0.3">
      <c r="C783" s="22"/>
      <c r="D783" s="22"/>
      <c r="E783" s="22"/>
      <c r="F783" s="57"/>
      <c r="G783" s="57"/>
    </row>
    <row r="784" spans="3:7" s="2" customFormat="1" x14ac:dyDescent="0.3">
      <c r="C784" s="22"/>
      <c r="D784" s="22"/>
      <c r="E784" s="22"/>
      <c r="F784" s="57"/>
      <c r="G784" s="57"/>
    </row>
    <row r="785" spans="3:7" s="2" customFormat="1" x14ac:dyDescent="0.3">
      <c r="C785" s="22"/>
      <c r="D785" s="22"/>
      <c r="E785" s="22"/>
      <c r="F785" s="57"/>
      <c r="G785" s="57"/>
    </row>
    <row r="786" spans="3:7" s="2" customFormat="1" x14ac:dyDescent="0.3">
      <c r="C786" s="22"/>
      <c r="D786" s="22"/>
      <c r="E786" s="22"/>
      <c r="F786" s="57"/>
      <c r="G786" s="57"/>
    </row>
    <row r="787" spans="3:7" s="2" customFormat="1" x14ac:dyDescent="0.3">
      <c r="C787" s="22"/>
      <c r="D787" s="22"/>
      <c r="E787" s="22"/>
      <c r="F787" s="57"/>
      <c r="G787" s="57"/>
    </row>
    <row r="788" spans="3:7" s="2" customFormat="1" x14ac:dyDescent="0.3">
      <c r="C788" s="22"/>
      <c r="D788" s="22"/>
      <c r="E788" s="22"/>
      <c r="F788" s="57"/>
      <c r="G788" s="57"/>
    </row>
    <row r="789" spans="3:7" s="2" customFormat="1" x14ac:dyDescent="0.3">
      <c r="C789" s="22"/>
      <c r="D789" s="22"/>
      <c r="E789" s="22"/>
      <c r="F789" s="57"/>
      <c r="G789" s="57"/>
    </row>
    <row r="790" spans="3:7" s="2" customFormat="1" x14ac:dyDescent="0.3">
      <c r="C790" s="22"/>
      <c r="D790" s="22"/>
      <c r="E790" s="22"/>
      <c r="F790" s="57"/>
      <c r="G790" s="57"/>
    </row>
    <row r="791" spans="3:7" s="2" customFormat="1" x14ac:dyDescent="0.3">
      <c r="C791" s="22"/>
      <c r="D791" s="22"/>
      <c r="E791" s="22"/>
      <c r="F791" s="57"/>
      <c r="G791" s="57"/>
    </row>
    <row r="792" spans="3:7" s="2" customFormat="1" x14ac:dyDescent="0.3">
      <c r="C792" s="22"/>
      <c r="D792" s="22"/>
      <c r="E792" s="22"/>
      <c r="F792" s="57"/>
      <c r="G792" s="57"/>
    </row>
    <row r="793" spans="3:7" s="2" customFormat="1" x14ac:dyDescent="0.3">
      <c r="C793" s="22"/>
      <c r="D793" s="22"/>
      <c r="E793" s="22"/>
      <c r="F793" s="57"/>
      <c r="G793" s="57"/>
    </row>
    <row r="794" spans="3:7" s="2" customFormat="1" x14ac:dyDescent="0.3">
      <c r="C794" s="22"/>
      <c r="D794" s="22"/>
      <c r="E794" s="22"/>
      <c r="F794" s="57"/>
      <c r="G794" s="57"/>
    </row>
    <row r="795" spans="3:7" s="2" customFormat="1" x14ac:dyDescent="0.3">
      <c r="C795" s="22"/>
      <c r="D795" s="22"/>
      <c r="E795" s="22"/>
      <c r="F795" s="57"/>
      <c r="G795" s="57"/>
    </row>
    <row r="796" spans="3:7" s="2" customFormat="1" x14ac:dyDescent="0.3">
      <c r="C796" s="22"/>
      <c r="D796" s="22"/>
      <c r="E796" s="22"/>
      <c r="F796" s="57"/>
      <c r="G796" s="57"/>
    </row>
    <row r="797" spans="3:7" s="2" customFormat="1" x14ac:dyDescent="0.3">
      <c r="C797" s="22"/>
      <c r="D797" s="22"/>
      <c r="E797" s="22"/>
      <c r="F797" s="57"/>
      <c r="G797" s="57"/>
    </row>
    <row r="798" spans="3:7" s="2" customFormat="1" x14ac:dyDescent="0.3">
      <c r="C798" s="22"/>
      <c r="D798" s="22"/>
      <c r="E798" s="22"/>
      <c r="F798" s="57"/>
      <c r="G798" s="57"/>
    </row>
    <row r="799" spans="3:7" s="2" customFormat="1" x14ac:dyDescent="0.3">
      <c r="C799" s="22"/>
      <c r="D799" s="22"/>
      <c r="E799" s="22"/>
      <c r="F799" s="57"/>
      <c r="G799" s="57"/>
    </row>
    <row r="800" spans="3:7" s="2" customFormat="1" x14ac:dyDescent="0.3">
      <c r="C800" s="22"/>
      <c r="D800" s="22"/>
      <c r="E800" s="22"/>
      <c r="F800" s="57"/>
      <c r="G800" s="57"/>
    </row>
    <row r="801" spans="3:7" s="2" customFormat="1" x14ac:dyDescent="0.3">
      <c r="C801" s="22"/>
      <c r="D801" s="22"/>
      <c r="E801" s="22"/>
      <c r="F801" s="57"/>
      <c r="G801" s="57"/>
    </row>
    <row r="802" spans="3:7" s="2" customFormat="1" x14ac:dyDescent="0.3">
      <c r="C802" s="22"/>
      <c r="D802" s="22"/>
      <c r="E802" s="22"/>
      <c r="F802" s="57"/>
      <c r="G802" s="57"/>
    </row>
    <row r="803" spans="3:7" s="2" customFormat="1" x14ac:dyDescent="0.3">
      <c r="C803" s="22"/>
      <c r="D803" s="22"/>
      <c r="E803" s="22"/>
      <c r="F803" s="57"/>
      <c r="G803" s="57"/>
    </row>
    <row r="804" spans="3:7" s="2" customFormat="1" x14ac:dyDescent="0.3">
      <c r="C804" s="22"/>
      <c r="D804" s="22"/>
      <c r="E804" s="22"/>
      <c r="F804" s="57"/>
      <c r="G804" s="57"/>
    </row>
    <row r="805" spans="3:7" s="2" customFormat="1" x14ac:dyDescent="0.3">
      <c r="C805" s="22"/>
      <c r="D805" s="22"/>
      <c r="E805" s="22"/>
      <c r="F805" s="57"/>
      <c r="G805" s="57"/>
    </row>
    <row r="806" spans="3:7" s="2" customFormat="1" x14ac:dyDescent="0.3">
      <c r="C806" s="22"/>
      <c r="D806" s="22"/>
      <c r="E806" s="22"/>
      <c r="F806" s="57"/>
      <c r="G806" s="57"/>
    </row>
    <row r="807" spans="3:7" s="2" customFormat="1" x14ac:dyDescent="0.3">
      <c r="C807" s="22"/>
      <c r="D807" s="22"/>
      <c r="E807" s="22"/>
      <c r="F807" s="57"/>
      <c r="G807" s="57"/>
    </row>
    <row r="808" spans="3:7" s="2" customFormat="1" x14ac:dyDescent="0.3">
      <c r="C808" s="22"/>
      <c r="D808" s="22"/>
      <c r="E808" s="22"/>
      <c r="F808" s="57"/>
      <c r="G808" s="57"/>
    </row>
    <row r="809" spans="3:7" s="2" customFormat="1" x14ac:dyDescent="0.3">
      <c r="C809" s="22"/>
      <c r="D809" s="22"/>
      <c r="E809" s="22"/>
      <c r="F809" s="57"/>
      <c r="G809" s="57"/>
    </row>
    <row r="810" spans="3:7" s="2" customFormat="1" x14ac:dyDescent="0.3">
      <c r="C810" s="22"/>
      <c r="D810" s="22"/>
      <c r="E810" s="22"/>
      <c r="F810" s="57"/>
      <c r="G810" s="57"/>
    </row>
    <row r="811" spans="3:7" s="2" customFormat="1" x14ac:dyDescent="0.3">
      <c r="C811" s="22"/>
      <c r="D811" s="22"/>
      <c r="E811" s="22"/>
      <c r="F811" s="57"/>
      <c r="G811" s="57"/>
    </row>
    <row r="812" spans="3:7" s="2" customFormat="1" x14ac:dyDescent="0.3">
      <c r="C812" s="22"/>
      <c r="D812" s="22"/>
      <c r="E812" s="22"/>
      <c r="F812" s="57"/>
      <c r="G812" s="57"/>
    </row>
    <row r="813" spans="3:7" s="2" customFormat="1" x14ac:dyDescent="0.3">
      <c r="C813" s="22"/>
      <c r="D813" s="22"/>
      <c r="E813" s="22"/>
      <c r="F813" s="57"/>
      <c r="G813" s="57"/>
    </row>
    <row r="814" spans="3:7" s="2" customFormat="1" x14ac:dyDescent="0.3">
      <c r="C814" s="22"/>
      <c r="D814" s="22"/>
      <c r="E814" s="22"/>
      <c r="F814" s="57"/>
      <c r="G814" s="57"/>
    </row>
    <row r="815" spans="3:7" s="2" customFormat="1" x14ac:dyDescent="0.3">
      <c r="C815" s="22"/>
      <c r="D815" s="22"/>
      <c r="E815" s="22"/>
      <c r="F815" s="57"/>
      <c r="G815" s="57"/>
    </row>
    <row r="816" spans="3:7" s="2" customFormat="1" x14ac:dyDescent="0.3">
      <c r="C816" s="22"/>
      <c r="D816" s="22"/>
      <c r="E816" s="22"/>
      <c r="F816" s="57"/>
      <c r="G816" s="57"/>
    </row>
    <row r="817" spans="3:7" s="2" customFormat="1" x14ac:dyDescent="0.3">
      <c r="C817" s="22"/>
      <c r="D817" s="22"/>
      <c r="E817" s="22"/>
      <c r="F817" s="57"/>
      <c r="G817" s="57"/>
    </row>
    <row r="818" spans="3:7" s="2" customFormat="1" x14ac:dyDescent="0.3">
      <c r="C818" s="22"/>
      <c r="D818" s="22"/>
      <c r="E818" s="22"/>
      <c r="F818" s="57"/>
      <c r="G818" s="57"/>
    </row>
    <row r="819" spans="3:7" s="2" customFormat="1" x14ac:dyDescent="0.3">
      <c r="C819" s="22"/>
      <c r="D819" s="22"/>
      <c r="E819" s="22"/>
      <c r="F819" s="57"/>
      <c r="G819" s="57"/>
    </row>
    <row r="820" spans="3:7" s="2" customFormat="1" x14ac:dyDescent="0.3">
      <c r="C820" s="22"/>
      <c r="D820" s="22"/>
      <c r="E820" s="22"/>
      <c r="F820" s="57"/>
      <c r="G820" s="57"/>
    </row>
    <row r="821" spans="3:7" s="2" customFormat="1" x14ac:dyDescent="0.3">
      <c r="C821" s="22"/>
      <c r="D821" s="22"/>
      <c r="E821" s="22"/>
      <c r="F821" s="57"/>
      <c r="G821" s="57"/>
    </row>
    <row r="822" spans="3:7" s="2" customFormat="1" x14ac:dyDescent="0.3">
      <c r="C822" s="22"/>
      <c r="D822" s="22"/>
      <c r="E822" s="22"/>
      <c r="F822" s="57"/>
      <c r="G822" s="57"/>
    </row>
    <row r="823" spans="3:7" s="2" customFormat="1" x14ac:dyDescent="0.3">
      <c r="C823" s="22"/>
      <c r="D823" s="22"/>
      <c r="E823" s="22"/>
      <c r="F823" s="57"/>
      <c r="G823" s="57"/>
    </row>
    <row r="824" spans="3:7" s="2" customFormat="1" x14ac:dyDescent="0.3">
      <c r="C824" s="22"/>
      <c r="D824" s="22"/>
      <c r="E824" s="22"/>
      <c r="F824" s="57"/>
      <c r="G824" s="57"/>
    </row>
    <row r="825" spans="3:7" s="2" customFormat="1" x14ac:dyDescent="0.3">
      <c r="C825" s="22"/>
      <c r="D825" s="22"/>
      <c r="E825" s="22"/>
      <c r="F825" s="57"/>
      <c r="G825" s="57"/>
    </row>
    <row r="826" spans="3:7" s="2" customFormat="1" x14ac:dyDescent="0.3">
      <c r="C826" s="22"/>
      <c r="D826" s="22"/>
      <c r="E826" s="22"/>
      <c r="F826" s="57"/>
      <c r="G826" s="57"/>
    </row>
    <row r="827" spans="3:7" s="2" customFormat="1" x14ac:dyDescent="0.3">
      <c r="C827" s="22"/>
      <c r="D827" s="22"/>
      <c r="E827" s="22"/>
      <c r="F827" s="57"/>
      <c r="G827" s="57"/>
    </row>
    <row r="828" spans="3:7" s="2" customFormat="1" x14ac:dyDescent="0.3">
      <c r="C828" s="22"/>
      <c r="D828" s="22"/>
      <c r="E828" s="22"/>
      <c r="F828" s="57"/>
      <c r="G828" s="57"/>
    </row>
    <row r="829" spans="3:7" s="2" customFormat="1" x14ac:dyDescent="0.3">
      <c r="C829" s="22"/>
      <c r="D829" s="22"/>
      <c r="E829" s="22"/>
      <c r="F829" s="57"/>
      <c r="G829" s="57"/>
    </row>
    <row r="830" spans="3:7" s="2" customFormat="1" x14ac:dyDescent="0.3">
      <c r="C830" s="22"/>
      <c r="D830" s="22"/>
      <c r="E830" s="22"/>
      <c r="F830" s="57"/>
      <c r="G830" s="57"/>
    </row>
    <row r="831" spans="3:7" s="2" customFormat="1" x14ac:dyDescent="0.3">
      <c r="C831" s="22"/>
      <c r="D831" s="22"/>
      <c r="E831" s="22"/>
      <c r="F831" s="57"/>
      <c r="G831" s="57"/>
    </row>
    <row r="832" spans="3:7" s="2" customFormat="1" x14ac:dyDescent="0.3">
      <c r="C832" s="22"/>
      <c r="D832" s="22"/>
      <c r="E832" s="22"/>
      <c r="F832" s="57"/>
      <c r="G832" s="57"/>
    </row>
    <row r="833" spans="3:7" s="2" customFormat="1" x14ac:dyDescent="0.3">
      <c r="C833" s="22"/>
      <c r="D833" s="22"/>
      <c r="E833" s="22"/>
      <c r="F833" s="57"/>
      <c r="G833" s="57"/>
    </row>
    <row r="834" spans="3:7" s="2" customFormat="1" x14ac:dyDescent="0.3">
      <c r="C834" s="22"/>
      <c r="D834" s="22"/>
      <c r="E834" s="22"/>
      <c r="F834" s="57"/>
      <c r="G834" s="57"/>
    </row>
    <row r="835" spans="3:7" s="2" customFormat="1" x14ac:dyDescent="0.3">
      <c r="C835" s="22"/>
      <c r="D835" s="22"/>
      <c r="E835" s="22"/>
      <c r="F835" s="57"/>
      <c r="G835" s="57"/>
    </row>
    <row r="836" spans="3:7" s="2" customFormat="1" x14ac:dyDescent="0.3">
      <c r="C836" s="22"/>
      <c r="D836" s="22"/>
      <c r="E836" s="22"/>
      <c r="F836" s="57"/>
      <c r="G836" s="57"/>
    </row>
    <row r="837" spans="3:7" s="2" customFormat="1" x14ac:dyDescent="0.3">
      <c r="C837" s="22"/>
      <c r="D837" s="22"/>
      <c r="E837" s="22"/>
      <c r="F837" s="57"/>
      <c r="G837" s="57"/>
    </row>
    <row r="838" spans="3:7" s="2" customFormat="1" x14ac:dyDescent="0.3">
      <c r="C838" s="22"/>
      <c r="D838" s="22"/>
      <c r="E838" s="22"/>
      <c r="F838" s="57"/>
      <c r="G838" s="57"/>
    </row>
    <row r="839" spans="3:7" s="2" customFormat="1" x14ac:dyDescent="0.3">
      <c r="C839" s="22"/>
      <c r="D839" s="22"/>
      <c r="E839" s="22"/>
      <c r="F839" s="57"/>
      <c r="G839" s="57"/>
    </row>
    <row r="840" spans="3:7" s="2" customFormat="1" x14ac:dyDescent="0.3">
      <c r="C840" s="22"/>
      <c r="D840" s="22"/>
      <c r="E840" s="22"/>
      <c r="F840" s="57"/>
      <c r="G840" s="57"/>
    </row>
    <row r="841" spans="3:7" s="2" customFormat="1" x14ac:dyDescent="0.3">
      <c r="C841" s="22"/>
      <c r="D841" s="22"/>
      <c r="E841" s="22"/>
      <c r="F841" s="57"/>
      <c r="G841" s="57"/>
    </row>
    <row r="842" spans="3:7" s="2" customFormat="1" x14ac:dyDescent="0.3">
      <c r="C842" s="22"/>
      <c r="D842" s="22"/>
      <c r="E842" s="22"/>
      <c r="F842" s="57"/>
      <c r="G842" s="57"/>
    </row>
    <row r="843" spans="3:7" s="2" customFormat="1" x14ac:dyDescent="0.3">
      <c r="C843" s="22"/>
      <c r="D843" s="22"/>
      <c r="E843" s="22"/>
      <c r="F843" s="57"/>
      <c r="G843" s="57"/>
    </row>
    <row r="844" spans="3:7" s="2" customFormat="1" x14ac:dyDescent="0.3">
      <c r="C844" s="22"/>
      <c r="D844" s="22"/>
      <c r="E844" s="22"/>
      <c r="F844" s="57"/>
      <c r="G844" s="57"/>
    </row>
    <row r="845" spans="3:7" s="2" customFormat="1" x14ac:dyDescent="0.3">
      <c r="C845" s="22"/>
      <c r="D845" s="22"/>
      <c r="E845" s="22"/>
      <c r="F845" s="57"/>
      <c r="G845" s="57"/>
    </row>
    <row r="846" spans="3:7" s="2" customFormat="1" x14ac:dyDescent="0.3">
      <c r="C846" s="22"/>
      <c r="D846" s="22"/>
      <c r="E846" s="22"/>
      <c r="F846" s="57"/>
      <c r="G846" s="57"/>
    </row>
    <row r="847" spans="3:7" s="2" customFormat="1" x14ac:dyDescent="0.3">
      <c r="C847" s="22"/>
      <c r="D847" s="22"/>
      <c r="E847" s="22"/>
      <c r="F847" s="57"/>
      <c r="G847" s="57"/>
    </row>
    <row r="848" spans="3:7" s="2" customFormat="1" x14ac:dyDescent="0.3">
      <c r="C848" s="22"/>
      <c r="D848" s="22"/>
      <c r="E848" s="22"/>
      <c r="F848" s="57"/>
      <c r="G848" s="57"/>
    </row>
    <row r="849" spans="3:7" s="2" customFormat="1" x14ac:dyDescent="0.3">
      <c r="C849" s="22"/>
      <c r="D849" s="22"/>
      <c r="E849" s="22"/>
      <c r="F849" s="57"/>
      <c r="G849" s="57"/>
    </row>
    <row r="850" spans="3:7" s="2" customFormat="1" x14ac:dyDescent="0.3">
      <c r="C850" s="22"/>
      <c r="D850" s="22"/>
      <c r="E850" s="22"/>
      <c r="F850" s="57"/>
      <c r="G850" s="57"/>
    </row>
    <row r="851" spans="3:7" s="2" customFormat="1" x14ac:dyDescent="0.3">
      <c r="C851" s="22"/>
      <c r="D851" s="22"/>
      <c r="E851" s="22"/>
      <c r="F851" s="57"/>
      <c r="G851" s="57"/>
    </row>
    <row r="852" spans="3:7" s="2" customFormat="1" x14ac:dyDescent="0.3">
      <c r="C852" s="22"/>
      <c r="D852" s="22"/>
      <c r="E852" s="22"/>
      <c r="F852" s="57"/>
      <c r="G852" s="57"/>
    </row>
    <row r="853" spans="3:7" s="2" customFormat="1" x14ac:dyDescent="0.3">
      <c r="C853" s="22"/>
      <c r="D853" s="22"/>
      <c r="E853" s="22"/>
      <c r="F853" s="57"/>
      <c r="G853" s="57"/>
    </row>
    <row r="854" spans="3:7" s="2" customFormat="1" x14ac:dyDescent="0.3">
      <c r="C854" s="22"/>
      <c r="D854" s="22"/>
      <c r="E854" s="22"/>
      <c r="F854" s="57"/>
      <c r="G854" s="57"/>
    </row>
    <row r="855" spans="3:7" s="2" customFormat="1" x14ac:dyDescent="0.3">
      <c r="C855" s="22"/>
      <c r="D855" s="22"/>
      <c r="E855" s="22"/>
      <c r="F855" s="57"/>
      <c r="G855" s="57"/>
    </row>
    <row r="856" spans="3:7" s="2" customFormat="1" x14ac:dyDescent="0.3">
      <c r="C856" s="22"/>
      <c r="D856" s="22"/>
      <c r="E856" s="22"/>
      <c r="F856" s="57"/>
      <c r="G856" s="57"/>
    </row>
    <row r="857" spans="3:7" s="2" customFormat="1" x14ac:dyDescent="0.3">
      <c r="C857" s="22"/>
      <c r="D857" s="22"/>
      <c r="E857" s="22"/>
      <c r="F857" s="57"/>
      <c r="G857" s="57"/>
    </row>
    <row r="858" spans="3:7" s="2" customFormat="1" x14ac:dyDescent="0.3">
      <c r="C858" s="22"/>
      <c r="D858" s="22"/>
      <c r="E858" s="22"/>
      <c r="F858" s="57"/>
      <c r="G858" s="57"/>
    </row>
    <row r="859" spans="3:7" s="2" customFormat="1" x14ac:dyDescent="0.3">
      <c r="C859" s="22"/>
      <c r="D859" s="22"/>
      <c r="E859" s="22"/>
      <c r="F859" s="57"/>
      <c r="G859" s="57"/>
    </row>
    <row r="860" spans="3:7" s="2" customFormat="1" x14ac:dyDescent="0.3">
      <c r="C860" s="22"/>
      <c r="D860" s="22"/>
      <c r="E860" s="22"/>
      <c r="F860" s="57"/>
      <c r="G860" s="57"/>
    </row>
    <row r="861" spans="3:7" s="2" customFormat="1" x14ac:dyDescent="0.3">
      <c r="C861" s="22"/>
      <c r="D861" s="22"/>
      <c r="E861" s="22"/>
      <c r="F861" s="57"/>
      <c r="G861" s="57"/>
    </row>
    <row r="862" spans="3:7" s="2" customFormat="1" x14ac:dyDescent="0.3">
      <c r="C862" s="22"/>
      <c r="D862" s="22"/>
      <c r="E862" s="22"/>
      <c r="F862" s="57"/>
      <c r="G862" s="57"/>
    </row>
    <row r="863" spans="3:7" s="2" customFormat="1" x14ac:dyDescent="0.3">
      <c r="C863" s="22"/>
      <c r="D863" s="22"/>
      <c r="E863" s="22"/>
      <c r="F863" s="57"/>
      <c r="G863" s="57"/>
    </row>
    <row r="864" spans="3:7" s="2" customFormat="1" x14ac:dyDescent="0.3">
      <c r="C864" s="22"/>
      <c r="D864" s="22"/>
      <c r="E864" s="22"/>
      <c r="F864" s="57"/>
      <c r="G864" s="57"/>
    </row>
    <row r="865" spans="3:7" s="2" customFormat="1" x14ac:dyDescent="0.3">
      <c r="C865" s="22"/>
      <c r="D865" s="22"/>
      <c r="E865" s="22"/>
      <c r="F865" s="57"/>
      <c r="G865" s="57"/>
    </row>
    <row r="866" spans="3:7" s="2" customFormat="1" x14ac:dyDescent="0.3">
      <c r="C866" s="22"/>
      <c r="D866" s="22"/>
      <c r="E866" s="22"/>
      <c r="F866" s="57"/>
      <c r="G866" s="57"/>
    </row>
    <row r="867" spans="3:7" s="2" customFormat="1" x14ac:dyDescent="0.3">
      <c r="C867" s="22"/>
      <c r="D867" s="22"/>
      <c r="E867" s="22"/>
      <c r="F867" s="57"/>
      <c r="G867" s="57"/>
    </row>
    <row r="868" spans="3:7" s="2" customFormat="1" x14ac:dyDescent="0.3">
      <c r="C868" s="22"/>
      <c r="D868" s="22"/>
      <c r="E868" s="22"/>
      <c r="F868" s="57"/>
      <c r="G868" s="57"/>
    </row>
    <row r="869" spans="3:7" s="2" customFormat="1" x14ac:dyDescent="0.3">
      <c r="C869" s="22"/>
      <c r="D869" s="22"/>
      <c r="E869" s="22"/>
      <c r="F869" s="57"/>
      <c r="G869" s="57"/>
    </row>
    <row r="870" spans="3:7" s="2" customFormat="1" x14ac:dyDescent="0.3">
      <c r="C870" s="22"/>
      <c r="D870" s="22"/>
      <c r="E870" s="22"/>
      <c r="F870" s="57"/>
      <c r="G870" s="57"/>
    </row>
    <row r="871" spans="3:7" s="2" customFormat="1" x14ac:dyDescent="0.3">
      <c r="C871" s="22"/>
      <c r="D871" s="22"/>
      <c r="E871" s="22"/>
      <c r="F871" s="57"/>
      <c r="G871" s="57"/>
    </row>
    <row r="872" spans="3:7" s="2" customFormat="1" x14ac:dyDescent="0.3">
      <c r="C872" s="22"/>
      <c r="D872" s="22"/>
      <c r="E872" s="22"/>
      <c r="F872" s="57"/>
      <c r="G872" s="57"/>
    </row>
    <row r="873" spans="3:7" s="2" customFormat="1" x14ac:dyDescent="0.3">
      <c r="C873" s="22"/>
      <c r="D873" s="22"/>
      <c r="E873" s="22"/>
      <c r="F873" s="57"/>
      <c r="G873" s="57"/>
    </row>
  </sheetData>
  <mergeCells count="3">
    <mergeCell ref="A1:G1"/>
    <mergeCell ref="A4:G4"/>
    <mergeCell ref="C156:F156"/>
  </mergeCells>
  <phoneticPr fontId="11" type="noConversion"/>
  <printOptions horizontalCentered="1"/>
  <pageMargins left="0.78740157480314965" right="0.78740157480314965" top="0.78740157480314965" bottom="0.78740157480314965" header="0.31496062992125984" footer="0.31496062992125984"/>
  <pageSetup paperSize="9" scale="89" fitToHeight="0" orientation="portrait" r:id="rId1"/>
  <headerFooter>
    <oddHeader>&amp;L&amp;"Arial,Gras italique"&amp;8ILE2 - Construction de la 2ème tranche de l’Institut du Littoral à La Rochelle
&amp;R&amp;"Arial,Gras italique"&amp;8&amp;P/&amp;N</oddHeader>
    <oddFooter>&amp;L&amp;"Arial,Gras italique"&amp;8&amp;F - &amp;A&amp;R&amp;"Arial,Gras italique"&amp;8Juillet 2025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39</vt:i4>
      </vt:variant>
    </vt:vector>
  </HeadingPairs>
  <TitlesOfParts>
    <vt:vector size="43" baseType="lpstr">
      <vt:lpstr>PG</vt:lpstr>
      <vt:lpstr>Préambule</vt:lpstr>
      <vt:lpstr>Récap Lot 01</vt:lpstr>
      <vt:lpstr>Lot 01</vt:lpstr>
      <vt:lpstr>'Lot 01'!_Toc164488234</vt:lpstr>
      <vt:lpstr>'Lot 01'!_Toc164488235</vt:lpstr>
      <vt:lpstr>'Lot 01'!_Toc164488237</vt:lpstr>
      <vt:lpstr>'Lot 01'!_Toc164488241</vt:lpstr>
      <vt:lpstr>'Lot 01'!_Toc164488242</vt:lpstr>
      <vt:lpstr>'Lot 01'!_Toc164842221</vt:lpstr>
      <vt:lpstr>'Lot 01'!_Toc164842236</vt:lpstr>
      <vt:lpstr>'Lot 01'!_Toc236470358</vt:lpstr>
      <vt:lpstr>'Lot 01'!_Toc236470359</vt:lpstr>
      <vt:lpstr>'Lot 01'!_Toc236470360</vt:lpstr>
      <vt:lpstr>'Lot 01'!_Toc236470361</vt:lpstr>
      <vt:lpstr>'Lot 01'!_Toc236470362</vt:lpstr>
      <vt:lpstr>'Lot 01'!_Toc236470363</vt:lpstr>
      <vt:lpstr>'Lot 01'!_Toc236470368</vt:lpstr>
      <vt:lpstr>'Lot 01'!_Toc236470370</vt:lpstr>
      <vt:lpstr>'Lot 01'!_Toc236470371</vt:lpstr>
      <vt:lpstr>'Lot 01'!_Toc236470372</vt:lpstr>
      <vt:lpstr>'Lot 01'!_Toc236470381</vt:lpstr>
      <vt:lpstr>'Lot 01'!_Toc236470382</vt:lpstr>
      <vt:lpstr>'Lot 01'!_Toc236470383</vt:lpstr>
      <vt:lpstr>'Lot 01'!_Toc236470384</vt:lpstr>
      <vt:lpstr>'Lot 01'!_Toc236470385</vt:lpstr>
      <vt:lpstr>'Lot 01'!_Toc236470386</vt:lpstr>
      <vt:lpstr>'Lot 01'!_Toc236470387</vt:lpstr>
      <vt:lpstr>'Lot 01'!_Toc236470388</vt:lpstr>
      <vt:lpstr>'Lot 01'!_Toc236470389</vt:lpstr>
      <vt:lpstr>'Lot 01'!_Toc236470390</vt:lpstr>
      <vt:lpstr>'Lot 01'!_Toc236470391</vt:lpstr>
      <vt:lpstr>'Lot 01'!_Toc236470392</vt:lpstr>
      <vt:lpstr>'Lot 01'!_Toc236470393</vt:lpstr>
      <vt:lpstr>'Lot 01'!_Toc236470396</vt:lpstr>
      <vt:lpstr>'Lot 01'!_Toc254767307</vt:lpstr>
      <vt:lpstr>'Lot 01'!_Toc254767308</vt:lpstr>
      <vt:lpstr>'Lot 01'!_Toc254767309</vt:lpstr>
      <vt:lpstr>'Lot 01'!Impression_des_titres</vt:lpstr>
      <vt:lpstr>'Récap Lot 01'!Impression_des_titres</vt:lpstr>
      <vt:lpstr>'Lot 01'!Zone_d_impression</vt:lpstr>
      <vt:lpstr>PG!Zone_d_impression</vt:lpstr>
      <vt:lpstr>'Récap Lot 01'!Zone_d_impression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Frédérique SCHNEITER</dc:creator>
  <cp:lastModifiedBy>Jean-Baptiste BLIN</cp:lastModifiedBy>
  <cp:lastPrinted>2025-07-17T07:48:20Z</cp:lastPrinted>
  <dcterms:created xsi:type="dcterms:W3CDTF">2019-08-21T14:12:40Z</dcterms:created>
  <dcterms:modified xsi:type="dcterms:W3CDTF">2025-07-17T07:48:24Z</dcterms:modified>
</cp:coreProperties>
</file>