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3_SIM\10_CONDUITE\10_MARCHES_en étude\1-AC Massifiés - ESID\1-En étude\ESID - USID SHC - EGT - AC Trx peinture - attente DCE\4-DCE\Lot 10\"/>
    </mc:Choice>
  </mc:AlternateContent>
  <bookViews>
    <workbookView xWindow="0" yWindow="495" windowWidth="28800" windowHeight="16365"/>
  </bookViews>
  <sheets>
    <sheet name="BPU" sheetId="1" r:id="rId1"/>
  </sheets>
  <definedNames>
    <definedName name="_xlnm._FilterDatabase" localSheetId="0" hidden="1">BPU!$A$4:$E$370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67" i="1" l="1"/>
  <c r="L366" i="1"/>
  <c r="L364" i="1"/>
  <c r="L363" i="1"/>
  <c r="L362" i="1"/>
  <c r="L360" i="1"/>
  <c r="L359" i="1"/>
  <c r="L357" i="1"/>
  <c r="L356" i="1"/>
  <c r="L349" i="1"/>
  <c r="L348" i="1"/>
  <c r="L347" i="1"/>
  <c r="L345" i="1"/>
  <c r="L344" i="1"/>
  <c r="L343" i="1"/>
  <c r="L342" i="1"/>
  <c r="L341" i="1"/>
  <c r="L340" i="1"/>
  <c r="L339" i="1"/>
  <c r="L338" i="1"/>
  <c r="L337" i="1"/>
  <c r="L336" i="1"/>
  <c r="L335" i="1"/>
  <c r="L334" i="1"/>
  <c r="L331" i="1"/>
  <c r="L330" i="1"/>
  <c r="L329" i="1"/>
  <c r="L327" i="1"/>
  <c r="L326" i="1"/>
  <c r="L325" i="1"/>
  <c r="L324" i="1"/>
  <c r="L322" i="1"/>
  <c r="L321" i="1"/>
  <c r="L320" i="1"/>
  <c r="L319" i="1"/>
  <c r="L316" i="1"/>
  <c r="L315" i="1"/>
  <c r="L314" i="1"/>
  <c r="L313" i="1"/>
  <c r="L312" i="1"/>
  <c r="L311" i="1"/>
  <c r="L309" i="1"/>
  <c r="L308" i="1"/>
  <c r="L307" i="1"/>
  <c r="L306" i="1"/>
  <c r="L304" i="1"/>
  <c r="L303" i="1"/>
  <c r="L302" i="1"/>
  <c r="L300" i="1"/>
  <c r="L299" i="1"/>
  <c r="L298" i="1"/>
  <c r="L297" i="1"/>
  <c r="L296" i="1"/>
  <c r="L295" i="1"/>
  <c r="L294" i="1"/>
  <c r="L293" i="1"/>
  <c r="L292" i="1"/>
  <c r="L289" i="1"/>
  <c r="L288" i="1"/>
  <c r="L287" i="1"/>
  <c r="L286" i="1"/>
  <c r="L285" i="1"/>
  <c r="L284" i="1"/>
  <c r="L283" i="1"/>
  <c r="L282" i="1"/>
  <c r="L281" i="1"/>
  <c r="L280" i="1"/>
  <c r="L279" i="1"/>
  <c r="L278" i="1"/>
  <c r="L276" i="1"/>
  <c r="L275" i="1"/>
  <c r="L274" i="1"/>
  <c r="L273" i="1"/>
  <c r="L272" i="1"/>
  <c r="L271" i="1"/>
  <c r="L270" i="1"/>
  <c r="L269" i="1"/>
  <c r="L268" i="1"/>
  <c r="L267" i="1"/>
  <c r="L266" i="1"/>
  <c r="L265" i="1"/>
  <c r="L264" i="1"/>
  <c r="L260" i="1"/>
  <c r="L259" i="1"/>
  <c r="L258" i="1"/>
  <c r="L257" i="1"/>
  <c r="L256" i="1"/>
  <c r="L255" i="1"/>
  <c r="L254" i="1"/>
  <c r="L253" i="1"/>
  <c r="L251" i="1"/>
  <c r="L250" i="1"/>
  <c r="L249" i="1"/>
  <c r="L248" i="1"/>
  <c r="L247" i="1"/>
  <c r="L246" i="1"/>
  <c r="L245" i="1"/>
  <c r="L244" i="1"/>
  <c r="L242" i="1"/>
  <c r="L241" i="1"/>
  <c r="L240" i="1"/>
  <c r="L239" i="1"/>
  <c r="L238" i="1"/>
  <c r="L237" i="1"/>
  <c r="L236" i="1"/>
  <c r="L235" i="1"/>
  <c r="L233" i="1"/>
  <c r="L232" i="1"/>
  <c r="L231" i="1"/>
  <c r="L230" i="1"/>
  <c r="L229" i="1"/>
  <c r="L228" i="1"/>
  <c r="L227" i="1"/>
  <c r="L226" i="1"/>
  <c r="L225" i="1"/>
  <c r="L224" i="1"/>
  <c r="L223" i="1"/>
  <c r="L222" i="1"/>
  <c r="G222" i="1"/>
  <c r="G223" i="1" s="1"/>
  <c r="G224" i="1" s="1"/>
  <c r="G225" i="1" s="1"/>
  <c r="G226" i="1" s="1"/>
  <c r="G227" i="1" s="1"/>
  <c r="G228" i="1" s="1"/>
  <c r="G229" i="1" s="1"/>
  <c r="G230" i="1" s="1"/>
  <c r="G231" i="1" s="1"/>
  <c r="G232" i="1" s="1"/>
  <c r="G233" i="1" s="1"/>
  <c r="G235" i="1" s="1"/>
  <c r="G236" i="1" s="1"/>
  <c r="G237" i="1" s="1"/>
  <c r="G238" i="1" s="1"/>
  <c r="G239" i="1" s="1"/>
  <c r="G240" i="1" s="1"/>
  <c r="G241" i="1" s="1"/>
  <c r="G242" i="1" s="1"/>
  <c r="G244" i="1" s="1"/>
  <c r="G245" i="1" s="1"/>
  <c r="G246" i="1" s="1"/>
  <c r="G247" i="1" s="1"/>
  <c r="G248" i="1" s="1"/>
  <c r="G249" i="1" s="1"/>
  <c r="G250" i="1" s="1"/>
  <c r="G251" i="1" s="1"/>
  <c r="G253" i="1" s="1"/>
  <c r="G254" i="1" s="1"/>
  <c r="G255" i="1" s="1"/>
  <c r="G256" i="1" s="1"/>
  <c r="G257" i="1" s="1"/>
  <c r="G258" i="1" s="1"/>
  <c r="G259" i="1" s="1"/>
  <c r="G260" i="1" s="1"/>
  <c r="G264" i="1" s="1"/>
  <c r="G265" i="1" s="1"/>
  <c r="G266" i="1" s="1"/>
  <c r="G267" i="1" s="1"/>
  <c r="G268" i="1" s="1"/>
  <c r="G269" i="1" s="1"/>
  <c r="G270" i="1" s="1"/>
  <c r="G271" i="1" s="1"/>
  <c r="G272" i="1" s="1"/>
  <c r="G273" i="1" s="1"/>
  <c r="G274" i="1" s="1"/>
  <c r="G275" i="1" s="1"/>
  <c r="G276" i="1" s="1"/>
  <c r="G278" i="1" s="1"/>
  <c r="G279" i="1" s="1"/>
  <c r="G280" i="1" s="1"/>
  <c r="G281" i="1" s="1"/>
  <c r="G282" i="1" s="1"/>
  <c r="G283" i="1" s="1"/>
  <c r="G284" i="1" s="1"/>
  <c r="G285" i="1" s="1"/>
  <c r="G286" i="1" s="1"/>
  <c r="G287" i="1" s="1"/>
  <c r="G288" i="1" s="1"/>
  <c r="G289" i="1" s="1"/>
  <c r="G292" i="1" s="1"/>
  <c r="G293" i="1" s="1"/>
  <c r="G294" i="1" s="1"/>
  <c r="G295" i="1" s="1"/>
  <c r="G296" i="1" s="1"/>
  <c r="G297" i="1" s="1"/>
  <c r="G298" i="1" s="1"/>
  <c r="G299" i="1" s="1"/>
  <c r="G300" i="1" s="1"/>
  <c r="G302" i="1" s="1"/>
  <c r="G303" i="1" s="1"/>
  <c r="G304" i="1" s="1"/>
  <c r="G306" i="1" s="1"/>
  <c r="G307" i="1" s="1"/>
  <c r="G308" i="1" s="1"/>
  <c r="G309" i="1" s="1"/>
  <c r="G311" i="1" s="1"/>
  <c r="G312" i="1" s="1"/>
  <c r="G313" i="1" s="1"/>
  <c r="G314" i="1" s="1"/>
  <c r="G315" i="1" s="1"/>
  <c r="G316" i="1" s="1"/>
  <c r="G319" i="1" s="1"/>
  <c r="G320" i="1" s="1"/>
  <c r="G321" i="1" s="1"/>
  <c r="G322" i="1" s="1"/>
  <c r="G324" i="1" s="1"/>
  <c r="G325" i="1" s="1"/>
  <c r="G326" i="1" s="1"/>
  <c r="G327" i="1" s="1"/>
  <c r="G329" i="1" s="1"/>
  <c r="G330" i="1" s="1"/>
  <c r="G331" i="1" s="1"/>
  <c r="G334" i="1" s="1"/>
  <c r="G335" i="1" s="1"/>
  <c r="G336" i="1" s="1"/>
  <c r="G337" i="1" s="1"/>
  <c r="G338" i="1" s="1"/>
  <c r="G339" i="1" s="1"/>
  <c r="G340" i="1" s="1"/>
  <c r="G341" i="1" s="1"/>
  <c r="G342" i="1" s="1"/>
  <c r="G343" i="1" s="1"/>
  <c r="G344" i="1" s="1"/>
  <c r="G345" i="1" s="1"/>
  <c r="G347" i="1" s="1"/>
  <c r="G348" i="1" s="1"/>
  <c r="G349" i="1" s="1"/>
  <c r="G356" i="1" s="1"/>
  <c r="G357" i="1" s="1"/>
  <c r="G359" i="1" s="1"/>
  <c r="G360" i="1" s="1"/>
  <c r="G362" i="1" s="1"/>
  <c r="G363" i="1" s="1"/>
  <c r="G364" i="1" s="1"/>
  <c r="G366" i="1" s="1"/>
  <c r="G367" i="1" s="1"/>
  <c r="L221" i="1"/>
  <c r="L218" i="1"/>
  <c r="L217" i="1"/>
  <c r="L216" i="1"/>
  <c r="L215" i="1"/>
  <c r="L213" i="1"/>
  <c r="L212" i="1"/>
  <c r="L210" i="1"/>
  <c r="L209" i="1"/>
  <c r="L206" i="1"/>
  <c r="L205" i="1"/>
  <c r="L204" i="1"/>
  <c r="L202" i="1"/>
  <c r="L201" i="1"/>
  <c r="L199" i="1"/>
  <c r="L198" i="1"/>
  <c r="L194" i="1"/>
  <c r="L193" i="1"/>
  <c r="L192" i="1"/>
  <c r="L191" i="1"/>
  <c r="L190" i="1"/>
  <c r="L189" i="1"/>
  <c r="L188" i="1"/>
  <c r="L186" i="1"/>
  <c r="L185" i="1"/>
  <c r="L184" i="1"/>
  <c r="L182" i="1"/>
  <c r="L181" i="1"/>
  <c r="L180" i="1"/>
  <c r="L178" i="1"/>
  <c r="L177" i="1"/>
  <c r="L176" i="1"/>
  <c r="L175" i="1"/>
  <c r="L174" i="1"/>
  <c r="L172" i="1"/>
  <c r="L171" i="1"/>
  <c r="L170" i="1"/>
  <c r="L169" i="1"/>
  <c r="L168" i="1"/>
  <c r="L167" i="1"/>
  <c r="L166" i="1"/>
  <c r="L165" i="1"/>
  <c r="L164" i="1"/>
  <c r="L163" i="1"/>
  <c r="L161" i="1"/>
  <c r="L160" i="1"/>
  <c r="L159" i="1"/>
  <c r="L158" i="1"/>
  <c r="L157" i="1"/>
  <c r="L156" i="1"/>
  <c r="L155" i="1"/>
  <c r="L154" i="1"/>
  <c r="L153" i="1"/>
  <c r="L152" i="1"/>
  <c r="L150" i="1"/>
  <c r="L149" i="1"/>
  <c r="L148" i="1"/>
  <c r="L147" i="1"/>
  <c r="L146" i="1"/>
  <c r="L145" i="1"/>
  <c r="L143" i="1"/>
  <c r="L142" i="1"/>
  <c r="L141" i="1"/>
  <c r="L140" i="1"/>
  <c r="L139" i="1"/>
  <c r="L138" i="1"/>
  <c r="L137" i="1"/>
  <c r="L136" i="1"/>
  <c r="L135" i="1"/>
  <c r="L134" i="1"/>
  <c r="L132" i="1"/>
  <c r="L131" i="1"/>
  <c r="L130" i="1"/>
  <c r="L129" i="1"/>
  <c r="L128" i="1"/>
  <c r="L127" i="1"/>
  <c r="L126" i="1"/>
  <c r="L125" i="1"/>
  <c r="L124" i="1"/>
  <c r="L122" i="1"/>
  <c r="L121" i="1"/>
  <c r="L120" i="1"/>
  <c r="L119" i="1"/>
  <c r="L118" i="1"/>
  <c r="L117" i="1"/>
  <c r="L116" i="1"/>
  <c r="L115" i="1"/>
  <c r="L114" i="1"/>
  <c r="L113" i="1"/>
  <c r="L112" i="1"/>
  <c r="L111" i="1"/>
  <c r="L110" i="1"/>
  <c r="L109" i="1"/>
  <c r="L108" i="1"/>
  <c r="L107" i="1"/>
  <c r="L104" i="1"/>
  <c r="L103" i="1"/>
  <c r="L102" i="1"/>
  <c r="L101" i="1"/>
  <c r="L98" i="1"/>
  <c r="L97" i="1"/>
  <c r="L96" i="1"/>
  <c r="L95" i="1"/>
  <c r="L92" i="1"/>
  <c r="L91" i="1"/>
  <c r="L90" i="1"/>
  <c r="L88" i="1"/>
  <c r="L87" i="1"/>
  <c r="L86" i="1"/>
  <c r="L85" i="1"/>
  <c r="L83" i="1"/>
  <c r="L82" i="1"/>
  <c r="L81" i="1"/>
  <c r="L80" i="1"/>
  <c r="L79" i="1"/>
  <c r="L78" i="1"/>
  <c r="L75" i="1"/>
  <c r="L73" i="1"/>
  <c r="L72" i="1"/>
  <c r="L71" i="1"/>
  <c r="L70" i="1"/>
  <c r="L69" i="1"/>
  <c r="L67" i="1"/>
  <c r="L66" i="1"/>
  <c r="L65" i="1"/>
  <c r="L64" i="1"/>
  <c r="L63" i="1"/>
  <c r="L62" i="1"/>
  <c r="L61" i="1"/>
  <c r="L59" i="1"/>
  <c r="L58" i="1"/>
  <c r="L56" i="1"/>
  <c r="L55" i="1"/>
  <c r="L54" i="1"/>
  <c r="L53" i="1"/>
  <c r="L52" i="1"/>
  <c r="L50" i="1"/>
  <c r="L49" i="1"/>
  <c r="L48" i="1"/>
  <c r="L47" i="1"/>
  <c r="L46" i="1"/>
  <c r="L42" i="1"/>
  <c r="L41" i="1"/>
  <c r="L39" i="1"/>
  <c r="L38" i="1"/>
  <c r="L36" i="1"/>
  <c r="L35" i="1"/>
  <c r="L33" i="1"/>
  <c r="L32" i="1"/>
  <c r="L30" i="1"/>
  <c r="L29" i="1"/>
  <c r="L26" i="1"/>
  <c r="L25" i="1"/>
  <c r="L24" i="1"/>
  <c r="L22" i="1"/>
  <c r="L21" i="1"/>
  <c r="L20" i="1"/>
  <c r="L18" i="1"/>
  <c r="L17" i="1"/>
  <c r="L16" i="1"/>
  <c r="L15" i="1"/>
  <c r="L14" i="1"/>
  <c r="L13" i="1"/>
  <c r="L10" i="1"/>
  <c r="L9" i="1"/>
  <c r="L8" i="1"/>
</calcChain>
</file>

<file path=xl/sharedStrings.xml><?xml version="1.0" encoding="utf-8"?>
<sst xmlns="http://schemas.openxmlformats.org/spreadsheetml/2006/main" count="1377" uniqueCount="394">
  <si>
    <t>N°</t>
  </si>
  <si>
    <t>DESIGNATION</t>
  </si>
  <si>
    <t>Unité</t>
  </si>
  <si>
    <t>Prix Unitaire HT (En chiffre)</t>
  </si>
  <si>
    <t>Prix Unitaire HT en lettre</t>
  </si>
  <si>
    <t/>
  </si>
  <si>
    <t>Travaux à l'heure</t>
  </si>
  <si>
    <t>Main d'œuvre</t>
  </si>
  <si>
    <t>Travaux pendant les heures légales</t>
  </si>
  <si>
    <t>he</t>
  </si>
  <si>
    <t>Majoration pour intervention de week-end</t>
  </si>
  <si>
    <t>Majoration pour prestations réalisées dans des conditions ou contraintes particulières (milieu occupé, encombré, limitation des nuisances ...)</t>
  </si>
  <si>
    <t>Travaux préparatoires</t>
  </si>
  <si>
    <t>Installations de chantier</t>
  </si>
  <si>
    <t>Baraque de chantier de type caravane (amenée et repli)</t>
  </si>
  <si>
    <t>un</t>
  </si>
  <si>
    <t>Location journalière de baraque de chantier</t>
  </si>
  <si>
    <t>Panneau de chantier type permis de construire (installation et dépose) 80x80cm</t>
  </si>
  <si>
    <t>Clôture de chantier poteaux et grillage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</si>
  <si>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</si>
  <si>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</si>
  <si>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</si>
  <si>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Signalisation</t>
  </si>
  <si>
    <t>Panneau de signalisation amovible" travaux"</t>
  </si>
  <si>
    <t>Barrière de protection ou de déviation rouge et blanche réfléchissante</t>
  </si>
  <si>
    <t xml:space="preserve">Lampe de signalisation </t>
  </si>
  <si>
    <t>Protections et préparations diverses</t>
  </si>
  <si>
    <t>Protection de baie par polyane sur ossature bois - Suivant la surface en tableau</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</si>
  <si>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</si>
  <si>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</si>
  <si>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Échafaudages</t>
  </si>
  <si>
    <t>Échafaudage roulant</t>
  </si>
  <si>
    <t>Amenée et repli d'un échafaudage roulant</t>
  </si>
  <si>
    <t>Location journalière d'un échafaudage roulant (jours effectifs d'utilisation)</t>
  </si>
  <si>
    <t>jr</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</si>
  <si>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</si>
  <si>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</si>
  <si>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</si>
  <si>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Nacelle de 15 m</t>
  </si>
  <si>
    <t>Amenée et utilisation de la nacelle pendant 5 jours</t>
  </si>
  <si>
    <t>Location de la nacelle par journée supplémentaire</t>
  </si>
  <si>
    <t>Nacelle de 20 m</t>
  </si>
  <si>
    <t>Nacelle de 25 m</t>
  </si>
  <si>
    <t>Systèmes complets peinture</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</si>
  <si>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</si>
  <si>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</si>
  <si>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</si>
  <si>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</si>
  <si>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</si>
  <si>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Majoration pour peinture de qualité alimentaire</t>
  </si>
  <si>
    <t>Locaux secs - qualité de finition courante</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</si>
  <si>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</si>
  <si>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</si>
  <si>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</si>
  <si>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</si>
  <si>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</si>
  <si>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Locaux secs - qualité de finition soignée</t>
  </si>
  <si>
    <t xml:space="preserve">Peinture décorative , aspect mat tous supports avec travaux préparatoires-tissu de verre collé par peinture colle-2 couches croisées peinture alkyde - mélange liant+paillettes+durcisseur+eau-Lissage </t>
  </si>
  <si>
    <t>Peinture décorative à paillettes polychromes, antigraffiti tous supports avec travaux préparatoires (égrenage-époussetage)-couche d'impression alkyde en solution (F.I-Cl.4a) enduit non repassé-couche revêtement antigraffiti et vernis sacrificiel (F.I.-Cl 7b)</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</si>
  <si>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</si>
  <si>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</si>
  <si>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</si>
  <si>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</si>
  <si>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</si>
  <si>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</si>
  <si>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</si>
  <si>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</si>
  <si>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Subjectile métaux</t>
  </si>
  <si>
    <t>Peinture brillante qualité soignée sur métaux ferrifères pré-peints avec travaux préparatoires (nettoyage-dépoussièrage),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</si>
  <si>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</si>
  <si>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Peinture brillante qualité courante sur métaux recouverts ancienne peinture avec travaux préparatoires (brossage-lessivage), 1 couche primaire alkyde au minium de plomb (F.I-Cl.4a) et 2 couches de peinture alkyde (F.I-Cl.4a) en solution</t>
  </si>
  <si>
    <t>Majoration pour peinture de radiateurs ou canalisations</t>
  </si>
  <si>
    <t>Peinture qualité courante sur métaux non ferrifères et alliage léger et acier galva avec travaux préparatoires (dépoussièrage-dégraissage-décrochage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</si>
  <si>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</si>
  <si>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trichlorétylène-brossage-époussetage), 1 couche acrylique en phase solvant (F.I-Cl.7b1) et 1 couche de peinture acrylique en dispersion acqueuse (F.I-Cl.7b2)</t>
  </si>
  <si>
    <t>Systèmes complets toile peinte et revêtements muraux</t>
  </si>
  <si>
    <t>Toile peinte</t>
  </si>
  <si>
    <t>Peinture satiné mat qualité soignée sur ancienne toile avec travaux préparatoires (lessivage-reprise ponctuelle de toile de verre), 2 couches de peinture acryliques (F.I-Cl.7b2) en dispersion</t>
  </si>
  <si>
    <t>Papiers peints finition soignée</t>
  </si>
  <si>
    <t xml:space="preserve">Revêtement en mousse vinyle </t>
  </si>
  <si>
    <t>Peinture de sol et signalisation</t>
  </si>
  <si>
    <t>Peinture de sol</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</si>
  <si>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</si>
  <si>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peinture-nettoyage-dépoussièrage)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</si>
  <si>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</si>
  <si>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peinture-nettoyage-dépoussièrage) couche d'impression peinture alkyde (F.I-Cl.4a) ou couche intermédiaire en dilution -couche aux résines polyuréthanes en phase solvant (F.I-Cl.6a)</t>
  </si>
  <si>
    <t>Peinture de sol extérieure</t>
  </si>
  <si>
    <t>Bande de délimitation au sol en peinture spéciale, teinte blanche ou jaune, en création y compris tracé</t>
  </si>
  <si>
    <t>Réfection de bande de délimitation au sol en peinture spéciale, teinte blanche ou jaune</t>
  </si>
  <si>
    <t>Flèches et lignes de roulement au sol en peinture spéciale, teinte blanche ou jaune, en création y compris tracé</t>
  </si>
  <si>
    <t>Numérotation au pochoir en peinture spéciale, teinte blanche ou jaune en création, par chiffre ou lettre</t>
  </si>
  <si>
    <t>Tâches élémentaires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</si>
  <si>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</si>
  <si>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</si>
  <si>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</si>
  <si>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</si>
  <si>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</si>
  <si>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</si>
  <si>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</si>
  <si>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</si>
  <si>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Dérochage de métal galvanisé au produit spécial appliqué à la brosse compris rinçage à l'eau</t>
  </si>
  <si>
    <t>Ponçage au papier de verre</t>
  </si>
  <si>
    <t>Ponçage à la machine pour suppression de gouttelettes</t>
  </si>
  <si>
    <t>Traitement des fissures et crevasses par bande de calicot collée à l'enduit glycéro</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</si>
  <si>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</si>
  <si>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</si>
  <si>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</si>
  <si>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</si>
  <si>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</si>
  <si>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</si>
  <si>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</si>
  <si>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au minium sur métaux ferreux </t>
  </si>
  <si>
    <t xml:space="preserve">Majoration pour couche primaire sur radiateurs ou canalisations </t>
  </si>
  <si>
    <t xml:space="preserve">Couche primaire alkyde au chromate de zinc pour métaux non ferreux </t>
  </si>
  <si>
    <t>Rebouchages et enduits</t>
  </si>
  <si>
    <t>Rebouchage sur mur et plafond à l'enduit à l'eau, compris ponçage</t>
  </si>
  <si>
    <t>Rebouchage sur mur et plafond à l'enduit glycéro, compris ponçage</t>
  </si>
  <si>
    <t>Rebouchage sur boiseries à l'enduit glycéro ou au mastic teinté, compris ponçage</t>
  </si>
  <si>
    <t>Enduit à l'eau sur mur et plafond non repassé, compris ponçage</t>
  </si>
  <si>
    <t>Enduit à l'eau sur mur et plafond à l'eau repassé, compris ponçage</t>
  </si>
  <si>
    <t>Enduit sur mur et plafond glycéro non repassé, compris ponçage</t>
  </si>
  <si>
    <t>Enduit sur mur et plafond glycéro repassé, compris ponçage</t>
  </si>
  <si>
    <t>Enduit sur menuiseries glycéro non repassé, compris ponçage</t>
  </si>
  <si>
    <t>Enduit sur menuiseries glycéro repassé, compris ponçage</t>
  </si>
  <si>
    <t>Enduit pelliculaire projeté et lissé en 2 passes compris protections</t>
  </si>
  <si>
    <t>Supports</t>
  </si>
  <si>
    <t>Projection de gouttelettes à base de plâtre sur murs et plafonds</t>
  </si>
  <si>
    <t>Crépis rustique à peindre projeté mécaniquement, à base de plâtre sur murs et plafonds y compris protections</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</si>
  <si>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</si>
  <si>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</si>
  <si>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</si>
  <si>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</si>
  <si>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</si>
  <si>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</si>
  <si>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</si>
  <si>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</si>
  <si>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</si>
  <si>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</si>
  <si>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</si>
  <si>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</si>
  <si>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</si>
  <si>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</si>
  <si>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</si>
  <si>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</si>
  <si>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</si>
  <si>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</si>
  <si>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</si>
  <si>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</si>
  <si>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</si>
  <si>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</si>
  <si>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</si>
  <si>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</si>
  <si>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</si>
  <si>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</si>
  <si>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</si>
  <si>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 xml:space="preserve">Revêtements muraux </t>
  </si>
  <si>
    <t>Majoration pour pose de papier peint avec raccords</t>
  </si>
  <si>
    <t>Majoration pour pose de papier et revêtement mural dans cage d'escalier</t>
  </si>
  <si>
    <t>Fourniture et pose par collage de gallon</t>
  </si>
  <si>
    <t>Revêtement de façade prestations complètes</t>
  </si>
  <si>
    <t>Remise en état</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</si>
  <si>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</si>
  <si>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</si>
  <si>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</si>
  <si>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travaux préparatoires (égrenage-brossage),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</si>
  <si>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</si>
  <si>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</si>
  <si>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acqueuse (F.II-Cl 1b) </t>
  </si>
  <si>
    <t>Traitement des bois et métaux - prestations complètes</t>
  </si>
  <si>
    <t xml:space="preserve">Mise en peinture des bois </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</si>
  <si>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</si>
  <si>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</si>
  <si>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 xml:space="preserve">Mise en lasure des bois </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</si>
  <si>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</si>
  <si>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(dépoussièrage-lessivage-époussetage),2 couches de lasure phase solvant mini 40% extrait sec (F.I-Cl.4a) ép. Mini pour chaque couche 25 micromètres</t>
  </si>
  <si>
    <t>Mise en peinture des métaux</t>
  </si>
  <si>
    <t xml:space="preserve">Majoration pour peinture de barreaudage ou canalisation </t>
  </si>
  <si>
    <t>Peinture soignée brillant sur métaux non ferrifères, alliage léger et acier galva avec trx prépa. (nettoyage-dépoussièrage-dégraissage-décrochage et rinçage par solution à base d'acides et solvants), 1 couche primaire réactive alkyde au chromate de zinc (F.I-Cl.4a) et 2 couches alkyde (F.I-Cl.4a) en solution</t>
  </si>
  <si>
    <t>Travaux préparatoires en ravalement</t>
  </si>
  <si>
    <t>Lessivage de menuiseries aluminium au produit spécial avec rinçage et essuyage</t>
  </si>
  <si>
    <t>Ponçage à sec</t>
  </si>
  <si>
    <t xml:space="preserve">Ponçage à l'abrasif à l'eau </t>
  </si>
  <si>
    <t>Démasticage et remasticage de solin au mastic à l'huile de lin</t>
  </si>
  <si>
    <t>Lavage de parois à l'eau haute pression</t>
  </si>
  <si>
    <t>Couche d'impression fixatrice en phase solvant sur mur</t>
  </si>
  <si>
    <t xml:space="preserve">Couche d'impression alkyde microporeuse en solution </t>
  </si>
  <si>
    <t>Majoration pour couche primaire sur grilles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</si>
  <si>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</si>
  <si>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</si>
  <si>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</si>
  <si>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</si>
  <si>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</si>
  <si>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</si>
  <si>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</si>
  <si>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</si>
  <si>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</si>
  <si>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</si>
  <si>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</si>
  <si>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</si>
  <si>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</si>
  <si>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</si>
  <si>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Dépose de revêtement de sol et préparation des supports</t>
  </si>
  <si>
    <t>Dépose des revêtements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</si>
  <si>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</si>
  <si>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</si>
  <si>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</si>
  <si>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</si>
  <si>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</si>
  <si>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</si>
  <si>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</si>
  <si>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</si>
  <si>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</si>
  <si>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</si>
  <si>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</si>
  <si>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</si>
  <si>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Fourniture et pose de revêtement vinyle en dalles</t>
  </si>
  <si>
    <t>Revêtement en dalles semi flexible</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</si>
  <si>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</si>
  <si>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</si>
  <si>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</si>
  <si>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</si>
  <si>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</si>
  <si>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</si>
  <si>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</si>
  <si>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</si>
  <si>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</si>
  <si>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Revêtement en dalles souple sans sous-couche</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</si>
  <si>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</si>
  <si>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</si>
  <si>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</si>
  <si>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Marches intégrale</t>
  </si>
  <si>
    <t>Marche intégrale en plastique, droite, avec nez de marche incorporé sans sous-couche, ép 2 mm U4P3</t>
  </si>
  <si>
    <t>Marche intégrale en plastique, droite, avec nez de marche incorporé sans sous-couche, ép 3,10 mm U4P3</t>
  </si>
  <si>
    <t>Revêtement en dalles souple avec sous-couche</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</si>
  <si>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</si>
  <si>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</si>
  <si>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</si>
  <si>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</si>
  <si>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</si>
  <si>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</si>
  <si>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Fourniture et pose de revêtement vinyle en lés y compris façon de joint</t>
  </si>
  <si>
    <t>Revêtement en lés souple sans sous-couche</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</si>
  <si>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</si>
  <si>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</si>
  <si>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</si>
  <si>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</si>
  <si>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 xml:space="preserve">Revêtement en lés souple isophonique </t>
  </si>
  <si>
    <t>Lés vinyle imprimé sur support stabilisé à envers mousse, mini ép 3 mm U2sP2 efficacité acoustique 18 dB</t>
  </si>
  <si>
    <t>Lés vinyle homogène souple avec sous-couche, ép 2,95 mm U3P3 pour surfaces courantes</t>
  </si>
  <si>
    <t>Lés vinyle homogène souple avec sous-couche, ép 3,50 mm U4P3 pour surfaces courantes</t>
  </si>
  <si>
    <t>Revêtement linoléum</t>
  </si>
  <si>
    <t>Lés linoléum marbré épaisseur 2,5 mm, U3P3, pour surfaces courantes</t>
  </si>
  <si>
    <t>Lés linoléum marbré épaisseur 3,2 mm, U3P3, pour surfaces courantes</t>
  </si>
  <si>
    <t>Lés linoléum marbré épaisseur 4 mm, U3P3, pour surfaces courantes</t>
  </si>
  <si>
    <t>Moquettes</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</si>
  <si>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</si>
  <si>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</si>
  <si>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</si>
  <si>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</si>
  <si>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</si>
  <si>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Majoration pour pose de moquette en escalier</t>
  </si>
  <si>
    <t>Barre de passage d'escalier en cuivre, diam. 14 mm, long 0,70 m pose vissée et tamponnée avec 2 pitons par marche</t>
  </si>
  <si>
    <t>Pose collée de moquette en lés, fourniture payée à part</t>
  </si>
  <si>
    <t>Moquette en dalles</t>
  </si>
  <si>
    <t xml:space="preserve">Fourniture et pose collée de dalles d'aiguilleté plat U3P3 de 50 x 50 mm </t>
  </si>
  <si>
    <t>Majoration pour pose avec produit adhésif</t>
  </si>
  <si>
    <t>Accessoires</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</si>
  <si>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</si>
  <si>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</si>
  <si>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</si>
  <si>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</si>
  <si>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</si>
  <si>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Nez de marche</t>
  </si>
  <si>
    <t>Nez de marche en laiton poli avec bande antidérapant</t>
  </si>
  <si>
    <t>Nez de marche en aluminium brut avec bande antidérapant</t>
  </si>
  <si>
    <t>Nez de marche en caoutchouc</t>
  </si>
  <si>
    <t>Plinthes</t>
  </si>
  <si>
    <t>Fourniture et pose à double encollage de plinthe vinyle noir en bande de 0,07 m de ht</t>
  </si>
  <si>
    <t>Fourniture et pose plinthe à gorge avec languette pour réception du revêtement de sol</t>
  </si>
  <si>
    <t>TRAVAUX COMMUNS</t>
  </si>
  <si>
    <t>PEINTURE ET REVETEMENTS INTERIEURS</t>
  </si>
  <si>
    <t>REVETEMENTS DE SOL</t>
  </si>
  <si>
    <t>PEINTURE ET REVETEMENTS EXTERIEURS</t>
  </si>
  <si>
    <t>Enlèvement papier peint, compris ponçage et évacuation aux décharges agréées</t>
  </si>
  <si>
    <t>Enlèvement de toile de verre, compris ponçage et évacuation aux décharges agréées</t>
  </si>
  <si>
    <t>Enlèvement moquette murale, compris ponçage et évacuation aux décharges agréées</t>
  </si>
  <si>
    <t>Enlèvement mousse vinyle, compris ponçage et évacuation aux décharges agréées</t>
  </si>
  <si>
    <t>Dépose de dalles collées à la colle époxy, compris grattage des résidus et enlèvement en décharges agréées</t>
  </si>
  <si>
    <t>Dépose de dalles collées à la colle acrylique compris grattage des résidus et enlèvement en décharges agréées</t>
  </si>
  <si>
    <t>Dépose de dalles collées à la colle de bitume compris grattage des résidus et enlèvement en décharges agréées</t>
  </si>
  <si>
    <t>Dépose de dalles de moquette en pose libre compris grattage des résidus et enlèvement en décharges agréées</t>
  </si>
  <si>
    <t>Dépose de lés en revêtement plastique avec sous-couche, compris grattage des résidus et enlèvement en décharges agréées</t>
  </si>
  <si>
    <t>Dépose de lés en revêtement vinyl souple, compris grattage des résidus et enlèvement en décharges agréées</t>
  </si>
  <si>
    <t>Dépose de lés en revêtement aiguilleté plat, compris grattage des résidus et enlèvement en décharges agréées</t>
  </si>
  <si>
    <t>Dépose de lés en revêtement aiguilleté sur sous-couche mousse compris grattage des résidus et enlèvement en décharges agréées</t>
  </si>
  <si>
    <t>Dépose de lés en moquette sur sous-couche compris grattage des résidus et enlèvement en décharges agréées</t>
  </si>
  <si>
    <t>Dépose de revêtement collé sur sous-couche mousse sur marches compris grattage des résidus et enlèvement en décharges agréées</t>
  </si>
  <si>
    <t>Dépose de revêtement collé sans sous-couche mousse sur marches compris grattage des résidus et enlèvement en décharges agréées</t>
  </si>
  <si>
    <t>Dépose de bandes vissées, seuil, joint de dilatation, nez de marche et évacuation en décharges agréées</t>
  </si>
  <si>
    <t>Dépose de bandes collées plinthes, nez de marche et évacuation en décharges agréées</t>
  </si>
  <si>
    <t>Majoration pour pose de revêtement souple avec sous couche en escalier</t>
  </si>
  <si>
    <t>Parquet stratifié</t>
  </si>
  <si>
    <t>Fourniture et pose de barre de seuil en bois (couleur du parquet).</t>
  </si>
  <si>
    <t>Fourniture et pose de plinthe sapin de 7cm de hauteur (à peindre).</t>
  </si>
  <si>
    <t>Fourniture de parquet stratifié Classement U.P.E.C = A.C.4 (Garantie 10 ans).</t>
  </si>
  <si>
    <t>Pose de parquet stratifié avec plinthe y compris sous couche isolant DL &gt; 18 dB.</t>
  </si>
  <si>
    <t>Peinture brillante qualité soignée sur métaux ferrifères pré-peints avec travaux préparatoires (nettoyage-dépoussiérage), 1 couche primaire alkyde au minium de plomb (F.I-Cl.4a) et 2 couches de peinture alkyde (F.I-Cl.4a) en solution</t>
  </si>
  <si>
    <t>m²</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</si>
  <si>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gr/m²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</si>
  <si>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gr/m²et 2 couches de peinture acryliques (F.I-Cl.7b2) en dispersion</t>
  </si>
  <si>
    <t>Majoration pour toile peinte 120 gr/m²</t>
  </si>
  <si>
    <t>Majoration pour toile peinte 160 gr/m²</t>
  </si>
  <si>
    <t>Majoration pour toile peinte 180 gr/m²</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</si>
  <si>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gr/m²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</si>
  <si>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gr/m²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</si>
  <si>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gr/m² lessivable, non sensible au rayonnement ultraviolet</t>
  </si>
  <si>
    <t xml:space="preserve">Majoration pour papier peint vinyle de 190 à 220 gr/m² </t>
  </si>
  <si>
    <t>Fourniture et pose toile de verre  à motifs100 gr/m²</t>
  </si>
  <si>
    <t>Majoration pour toile de verre de 120 gr/m²</t>
  </si>
  <si>
    <t>Majoration pour toile de verre de 140 gr/m²</t>
  </si>
  <si>
    <t>Majoration pour toile de verre de 180 gr/m²</t>
  </si>
  <si>
    <t>Pose de papier peint et papier peint vinyl sans raccord jusqu'à 220 gr/m²</t>
  </si>
  <si>
    <t>Revêtement plastique sur support toile de coton pose collée à joints vifs jusqu'à 400 gr/m² compris fourniture, arasements et découpages</t>
  </si>
  <si>
    <t>Revêtement plastique sur support toile de coton pose collée à joints vifs de plus de 400 gr/m² compris fourniture, arasements et découpages</t>
  </si>
  <si>
    <t>Revêtement mousse vinyle sur support polyester pose collée à joints vifs de plus de 400 gr/m² compris fourniture, arasements et découpages</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</si>
  <si>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gr/m² finition lisse</t>
  </si>
  <si>
    <t xml:space="preserve">Majoration pour imperméabilité avec finition 1 couche 600 gr/m² granité </t>
  </si>
  <si>
    <t>Fourniture et pose de moquette velours coupé U2sP2 chiné, traité anti-tache, envers mousse, poids velours mini 450 g/m² en lés collées</t>
  </si>
  <si>
    <t>Fourniture et pose de moquette velours coupé U3P3 uni, traité anti-tache, envers non tissé synthétique, poids velours mini 650 g/m² en lés collées</t>
  </si>
  <si>
    <t>Fourniture et pose de moquette velours coupé U3P3 chiné, traité anti-tache, envers non tissé synthétique, poids velours mini 650 g/m² en lés collées</t>
  </si>
  <si>
    <t>Fourniture et pose de moquette velours bouclé U2sP2 chiné, traité anti-tache, envers mousse, poids velours mini 480 g/m² en lés collées</t>
  </si>
  <si>
    <t>Fourniture et pose de moquette velours bouclé U3P3 chiné, traité anti-tache, envers non tissé synthétique, poids velours mini 650 g/m² en lés collées</t>
  </si>
  <si>
    <t>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gr/m²</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</si>
  <si>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gr/m²</t>
  </si>
  <si>
    <t>Revêtement en mousse vinyle en remplacement avec travaux préparatoires arrachage-lessivage-égrenage-grattage-ponçage), travaux d'apprêts (enduisage non repassé-ponçage-époussetage) et pose à joints vifs de revêtement mousse vinyle sur support polyester de plus de 400 gr/m²</t>
  </si>
  <si>
    <t>Fourniture et pose libre de dalles de moquette plombées de 500 mm x 500 mm touffeté à velours bouclé 100 % polyamide antistatique,poids du velours mini 520 g/m²,jauge 1/10, nbre de points/m² mini: 161000, U3P3, dossier bitume-fibre de verre</t>
  </si>
  <si>
    <t>Tous les postes ci-dessous s'entendent fourniture et pose.</t>
  </si>
  <si>
    <t>Peinture de sol satinée sur  suppport béton ancien comprenant les travaux préparatoires (dégraissage, nettoyage-dépoussièrage, essai d'arrachage sur un échantillon de 2m²) application totale en trois couches - complexe peint répondsant à la famille de classe AFNOR 16a  - résistance éléctrique &lt; 25x104 ohms - resistance à l'abrasion conforme à la norme NFT 30015.</t>
  </si>
  <si>
    <t>K</t>
  </si>
  <si>
    <t>m2</t>
  </si>
  <si>
    <t>Peinture et revêtements intérieurs</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</si>
  <si>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gr/m2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</si>
  <si>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gr/m2et 2 couches de peinture acryliques (F.I-Cl.7b2) en dispersion</t>
  </si>
  <si>
    <t>Majoration pour toile peinte 120 gr/m2</t>
  </si>
  <si>
    <t>Majoration pour toile peinte 160 gr/m2</t>
  </si>
  <si>
    <t>Majoration pour toile peinte 180 gr/m2</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</si>
  <si>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gr/m2 lessivable, non sensible au rayonnement ultraviolet</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</si>
  <si>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gr/m2 lessivable, non sensible au rayonnement ultraviolet</t>
  </si>
  <si>
    <t>Papier peint courant sur ancienne tapisserie avec travaux préparatoires (détapissage-lessivage-égrenage-grattage-ponçage), travaux d'apprêts (enduisage non repassé-ponçage-époussetage) et pose à joints vifs de papier peint poids supérieur à 90 gr/m2 lessivable, non sensible au rayonnement ultraviolet</t>
  </si>
  <si>
    <t xml:space="preserve">Majoration pour papier peint vinyle de 190 à 220 gr/m2 </t>
  </si>
  <si>
    <t>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gr/m2</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</si>
  <si>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gr/m2</t>
  </si>
  <si>
    <t>Revêtement en mousse vinyle en remplacement avec travaux préparatoires arrachage-lessivage-égrenage-grattage-ponçage), travaux d'apprêts (enduisage non repassé-ponçage-époussetage) et pose à joints vifs de revêtement mousse vinyle sur support polyester de plus de 400 gr/m2</t>
  </si>
  <si>
    <t>Enlèvement papier peint, compris ponçage et évacuation aux D.P.</t>
  </si>
  <si>
    <t>Enlèvement de toile de verre, compris ponçage et évacuation aux D.P.</t>
  </si>
  <si>
    <t>Enlèvement moquette murale, compris ponçage et évacuation aux D.P.</t>
  </si>
  <si>
    <t>Enlèvement mousse vinyle, compris ponçage et évacuation aux D.P.</t>
  </si>
  <si>
    <t>Fourniture et pose toile de verre  à motifs100 gr/m2</t>
  </si>
  <si>
    <t>Majoration pour toile de verre de 120 gr/m2</t>
  </si>
  <si>
    <t>Majoration pour toile de verre de 140 gr/m2</t>
  </si>
  <si>
    <t>Majoration pour toile de verre de 180 gr/m2</t>
  </si>
  <si>
    <t>Pose de papier peint et papier peint vinyl sans raccord jusqu'à 220 gr/m2</t>
  </si>
  <si>
    <t>Revêtement plastique sur support toile de coton pose collée à joints vifs jusqu'à 400 gr/m2 compris fourniture, arasements et découpages</t>
  </si>
  <si>
    <t>Revêtement plastique sur support toile de coton pose collée à joints vifs de plus de 400 gr/m2 compris fourniture, arasements et découpages</t>
  </si>
  <si>
    <t>Revêtement mousse vinyle sur support polyester pose collée à joints vifs de plus de 400 gr/m2 compris fourniture, arasements et découpages</t>
  </si>
  <si>
    <t xml:space="preserve">Peinture et revêtements extérieurs </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</si>
  <si>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gr/m2 finition lisse</t>
  </si>
  <si>
    <t xml:space="preserve">Majoration pour imperméabilité avec finition 1 couche 600 gr/m2 granité </t>
  </si>
  <si>
    <t>Revêtements de sol</t>
  </si>
  <si>
    <t>Dépose de dalles collées à la colle époxy, compris grattage des résidus et enlèvement aux D.P.</t>
  </si>
  <si>
    <t>Dépose de dalles collées à la colle acrylique compris grattage des résidus et enlèvement aux D.P.</t>
  </si>
  <si>
    <t>Dépose de dalles collées à la colle de bitume compris grattage des résidus et enlèvement aux D.P.</t>
  </si>
  <si>
    <t>Dépose de dalles de moquette en pose libre compris grattage des résidus et enlèvement aux D.P.</t>
  </si>
  <si>
    <t>Dépose de lés en revêtement plastique avec sous-couche, compris grattage des résidus et enlèvement aux D.P.</t>
  </si>
  <si>
    <t>Dépose de lés en revêtement vinyl souple, compris grattage des résidus et enlèvement aux D.P.</t>
  </si>
  <si>
    <t>Dépose de lés en revêtement aiguilleté plat, compris grattage des résidus et enlèvement aux D.P.</t>
  </si>
  <si>
    <t>Dépose de lés en revêtement aiguilleté sur sous-couche mousse compris grattage des résidus et enlèvement aux D.P.</t>
  </si>
  <si>
    <t>Dépose de lés en moquette sur sous-couche compris grattage des résidus et enlèvement aux D.P.</t>
  </si>
  <si>
    <t>Dépose de revêtement collé sur sous-couche mousse sur marches compris grattage des résidus et enlèvement aux D.P.</t>
  </si>
  <si>
    <t>Dépose de revêtement collé sans sous-couche mousse sur marches compris grattage des résidus et enlèvement aux D.P.</t>
  </si>
  <si>
    <t>Dépose de bandes vissées, seuil, joint de dilatation, nez de marche et évacuation aux D.P.</t>
  </si>
  <si>
    <t>Dépose de bandes collées plinthes, nez de marche et évacuation aux D.P.</t>
  </si>
  <si>
    <t>Majoration pour pose de revêtement  souple avec sous couche en escalier</t>
  </si>
  <si>
    <t>Fourniture et pose de moquette velours coupé U2sP2 chiné, traité anti-tache, envers mousse, poids velours mini 450 g/m2 en lés collées</t>
  </si>
  <si>
    <t>Fourniture et pose de moquette velours coupé U3P3 uni, traité anti-tache, envers non tissé synthétique, poids velours mini 650 g/m2 en lés collées</t>
  </si>
  <si>
    <t>Fourniture et pose de moquette velours coupé U3P3 chiné, traité anti-tache, envers non tissé synthétique, poids velours mini 650 g/m2 en lés collées</t>
  </si>
  <si>
    <t>Fourniture et pose de moquette velours bouclé U2sP2 chiné, traité anti-tache, envers mousse, poids velours mini 480 g/m2 en lés collées</t>
  </si>
  <si>
    <t>Fourniture et pose de moquette velours bouclé U3P3 chiné, traité anti-tache, envers non tissé synthétique, poids velours mini 650 g/m2 en lés collées</t>
  </si>
  <si>
    <t>Fourniture et pose libre de dalles de moquette plombées de 500 mm x 500 mm touffeté à velours bouclé 100 % polyamide antistatique,poids du velours mini 520 g/m2,jauge 1/10, nbre de points/m2 mini: 161000, U3P3, dossier bitume-fibre de verre</t>
  </si>
  <si>
    <t>PRESTATIONS NOUVELLES (PRIX NOUVEAUX avec application du coefficient K)</t>
  </si>
  <si>
    <t>A                                                                    , le</t>
  </si>
  <si>
    <t>Date, cachet et Signature de l'entreprise :</t>
  </si>
  <si>
    <t xml:space="preserve">Coefficient (K) de majoration pour frais de l’entreprise qui sera utilisé pour l'établissement des prix nouveaux </t>
  </si>
  <si>
    <t xml:space="preserve">DAF_2024_001730 - Accord-cadre à bons de commande - Réalisation de petits travaux de peinture et revêtements de sol au profit des sites dépendant du SID-NE
Lot 10 : USID de LILLE
BORDEREAU DE PRIX UNITAIRES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</si>
</sst>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 #,##0.00_)\ &quot;€&quot;_ ;_ * \(#,##0.00\)\ &quot;€&quot;_ ;_ * &quot;-&quot;??_)\ &quot;€&quot;_ ;_ @_ "/>
    <numFmt numFmtId="165" formatCode="#,##0.00\ &quot;€&quot;"/>
    <numFmt numFmtId="166" formatCode="000"/>
    <numFmt numFmtId="167" formatCode="#,##0\ _F"/>
    <numFmt numFmtId="168" formatCode="00"/>
  </numFmts>
  <fonts count="22"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0"/>
      <name val="Calibri"/>
      <family val="2"/>
      <scheme val="minor"/>
    </font>
    <font>
      <b/>
      <sz val="12"/>
      <color rgb="FFFFFFFF"/>
      <name val="Calibri"/>
      <family val="2"/>
      <scheme val="minor"/>
    </font>
    <font>
      <sz val="11"/>
      <color indexed="8"/>
      <name val="Calibri"/>
      <family val="2"/>
      <scheme val="minor"/>
    </font>
    <font>
      <sz val="11"/>
      <color theme="1"/>
      <name val="Calibri"/>
      <family val="2"/>
      <scheme val="minor"/>
    </font>
    <font>
      <sz val="8"/>
      <color indexed="8"/>
      <name val="Arial"/>
      <family val="2"/>
    </font>
    <font>
      <sz val="10"/>
      <color indexed="8"/>
      <name val="Arial"/>
      <family val="2"/>
    </font>
    <font>
      <sz val="8"/>
      <color indexed="9"/>
      <name val="Arial"/>
      <family val="2"/>
    </font>
    <font>
      <sz val="10"/>
      <color indexed="9"/>
      <name val="Arial"/>
      <family val="2"/>
    </font>
    <font>
      <sz val="8"/>
      <name val="Arial"/>
      <family val="2"/>
    </font>
    <font>
      <b/>
      <sz val="8"/>
      <color theme="0"/>
      <name val="Arial"/>
      <family val="2"/>
    </font>
    <font>
      <b/>
      <sz val="8"/>
      <color indexed="9"/>
      <name val="Arial"/>
      <family val="2"/>
    </font>
    <font>
      <b/>
      <sz val="10"/>
      <color indexed="9"/>
      <name val="Arial"/>
      <family val="2"/>
    </font>
    <font>
      <sz val="10"/>
      <color indexed="8"/>
      <name val="MS Sans Serif"/>
      <family val="2"/>
    </font>
    <font>
      <sz val="10"/>
      <color rgb="FF000000"/>
      <name val="Arial"/>
      <family val="2"/>
    </font>
    <font>
      <sz val="10"/>
      <color theme="1"/>
      <name val="Times New Roman"/>
      <family val="1"/>
    </font>
    <font>
      <sz val="10"/>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indexed="9"/>
        <bgColor indexed="64"/>
      </patternFill>
    </fill>
    <fill>
      <patternFill patternType="solid">
        <fgColor rgb="FFFFCC66"/>
        <bgColor indexed="64"/>
      </patternFill>
    </fill>
    <fill>
      <patternFill patternType="solid">
        <fgColor rgb="FFFFFFCC"/>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00206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164" fontId="9" fillId="0" borderId="0" applyFont="0" applyFill="0" applyBorder="0" applyAlignment="0" applyProtection="0"/>
    <xf numFmtId="0" fontId="18" fillId="0" borderId="0"/>
  </cellStyleXfs>
  <cellXfs count="101">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1" fillId="0" borderId="1" xfId="0" applyFont="1" applyBorder="1" applyAlignment="1">
      <alignment horizontal="center" vertical="center"/>
    </xf>
    <xf numFmtId="0" fontId="6" fillId="4" borderId="3" xfId="0" applyFont="1" applyFill="1" applyBorder="1" applyAlignment="1">
      <alignment horizontal="center" vertical="center"/>
    </xf>
    <xf numFmtId="165" fontId="6" fillId="4" borderId="3" xfId="0" applyNumberFormat="1" applyFont="1" applyFill="1" applyBorder="1" applyAlignment="1">
      <alignment horizontal="center" vertical="center" wrapText="1"/>
    </xf>
    <xf numFmtId="0" fontId="6" fillId="4" borderId="4" xfId="0" applyFont="1" applyFill="1" applyBorder="1" applyAlignment="1">
      <alignment horizontal="left" vertical="center" wrapText="1"/>
    </xf>
    <xf numFmtId="0" fontId="6" fillId="4" borderId="2" xfId="0" applyFont="1" applyFill="1" applyBorder="1" applyAlignment="1">
      <alignment horizontal="justify" vertical="center" wrapText="1"/>
    </xf>
    <xf numFmtId="0" fontId="0" fillId="0" borderId="0" xfId="0" applyFont="1" applyAlignment="1">
      <alignment horizontal="center" vertical="center"/>
    </xf>
    <xf numFmtId="0" fontId="0" fillId="0" borderId="0" xfId="0" applyFont="1" applyAlignment="1">
      <alignment horizontal="justify" vertical="center" wrapText="1"/>
    </xf>
    <xf numFmtId="165" fontId="0" fillId="0" borderId="0" xfId="0" applyNumberFormat="1" applyFont="1" applyAlignment="1">
      <alignment horizontal="center" vertical="center" wrapText="1"/>
    </xf>
    <xf numFmtId="0" fontId="0" fillId="0" borderId="0" xfId="0" applyFont="1" applyAlignment="1">
      <alignment horizontal="left" vertical="center" wrapText="1"/>
    </xf>
    <xf numFmtId="0" fontId="1" fillId="0" borderId="1" xfId="0" applyFont="1" applyBorder="1" applyAlignment="1">
      <alignment horizontal="justify" vertical="center" wrapText="1"/>
    </xf>
    <xf numFmtId="165"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5" fillId="3"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center" vertical="center"/>
    </xf>
    <xf numFmtId="165" fontId="4" fillId="2" borderId="3" xfId="0" applyNumberFormat="1" applyFont="1" applyFill="1" applyBorder="1" applyAlignment="1">
      <alignment horizontal="center" vertical="center" wrapText="1"/>
    </xf>
    <xf numFmtId="0" fontId="4" fillId="2" borderId="4" xfId="0" applyFont="1" applyFill="1" applyBorder="1" applyAlignment="1">
      <alignment horizontal="left" vertical="center" wrapText="1"/>
    </xf>
    <xf numFmtId="0" fontId="5" fillId="3" borderId="3"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0" fontId="5" fillId="3" borderId="4"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165"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165" fontId="4" fillId="0" borderId="1"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166" fontId="10" fillId="5" borderId="7" xfId="0" applyNumberFormat="1" applyFont="1" applyFill="1" applyBorder="1" applyAlignment="1">
      <alignment horizontal="center" vertical="center" wrapText="1"/>
    </xf>
    <xf numFmtId="0" fontId="10" fillId="5" borderId="7" xfId="0" applyFont="1" applyFill="1" applyBorder="1" applyAlignment="1">
      <alignment horizontal="left" vertical="center" wrapText="1"/>
    </xf>
    <xf numFmtId="0" fontId="10" fillId="5" borderId="8" xfId="0" applyFont="1" applyFill="1" applyBorder="1" applyAlignment="1">
      <alignment horizontal="center" vertical="center" wrapText="1"/>
    </xf>
    <xf numFmtId="164" fontId="10" fillId="6" borderId="1" xfId="1" applyFont="1" applyFill="1" applyBorder="1" applyAlignment="1" applyProtection="1">
      <alignment horizontal="center" vertical="center" wrapText="1"/>
    </xf>
    <xf numFmtId="167" fontId="11" fillId="7" borderId="1" xfId="0" applyNumberFormat="1" applyFont="1" applyFill="1" applyBorder="1" applyAlignment="1">
      <alignment horizontal="center" vertical="center" wrapText="1"/>
    </xf>
    <xf numFmtId="166" fontId="12" fillId="8" borderId="7" xfId="0" applyNumberFormat="1" applyFont="1" applyFill="1" applyBorder="1" applyAlignment="1">
      <alignment horizontal="center" vertical="center" wrapText="1"/>
    </xf>
    <xf numFmtId="0" fontId="12" fillId="8" borderId="7" xfId="0" applyFont="1" applyFill="1" applyBorder="1" applyAlignment="1">
      <alignment horizontal="left" vertical="center" wrapText="1"/>
    </xf>
    <xf numFmtId="0" fontId="12" fillId="8" borderId="1" xfId="0" applyFont="1" applyFill="1" applyBorder="1" applyAlignment="1">
      <alignment horizontal="center" vertical="center" wrapText="1"/>
    </xf>
    <xf numFmtId="164" fontId="12" fillId="8" borderId="1" xfId="1" applyFont="1" applyFill="1" applyBorder="1" applyAlignment="1" applyProtection="1">
      <alignment horizontal="center" vertical="center" wrapText="1"/>
    </xf>
    <xf numFmtId="167" fontId="13" fillId="8" borderId="1" xfId="0" applyNumberFormat="1" applyFont="1" applyFill="1" applyBorder="1" applyAlignment="1">
      <alignment horizontal="center" vertical="center" wrapText="1"/>
    </xf>
    <xf numFmtId="166" fontId="14" fillId="9" borderId="7" xfId="0" applyNumberFormat="1" applyFont="1" applyFill="1" applyBorder="1" applyAlignment="1">
      <alignment horizontal="center" vertical="center" wrapText="1"/>
    </xf>
    <xf numFmtId="0" fontId="14" fillId="9" borderId="7" xfId="0" applyFont="1" applyFill="1" applyBorder="1" applyAlignment="1">
      <alignment horizontal="left" vertical="center" wrapText="1"/>
    </xf>
    <xf numFmtId="0" fontId="10" fillId="9" borderId="1" xfId="0" applyFont="1" applyFill="1" applyBorder="1" applyAlignment="1">
      <alignment horizontal="center" vertical="center" wrapText="1"/>
    </xf>
    <xf numFmtId="164" fontId="10" fillId="9" borderId="1" xfId="1" applyFont="1" applyFill="1" applyBorder="1" applyAlignment="1" applyProtection="1">
      <alignment horizontal="center" vertical="center" wrapText="1"/>
    </xf>
    <xf numFmtId="167" fontId="11" fillId="9" borderId="1" xfId="0" applyNumberFormat="1" applyFont="1" applyFill="1" applyBorder="1" applyAlignment="1">
      <alignment horizontal="center" vertical="center" wrapText="1"/>
    </xf>
    <xf numFmtId="166" fontId="14" fillId="5" borderId="7" xfId="0" applyNumberFormat="1" applyFont="1" applyFill="1" applyBorder="1" applyAlignment="1">
      <alignment horizontal="center" vertical="center" wrapText="1"/>
    </xf>
    <xf numFmtId="0" fontId="14" fillId="5" borderId="7" xfId="0" applyFont="1" applyFill="1" applyBorder="1" applyAlignment="1">
      <alignment horizontal="left" vertical="center" wrapText="1"/>
    </xf>
    <xf numFmtId="166" fontId="15" fillId="10" borderId="7" xfId="0" applyNumberFormat="1" applyFont="1" applyFill="1" applyBorder="1" applyAlignment="1">
      <alignment horizontal="center" vertical="center" wrapText="1"/>
    </xf>
    <xf numFmtId="0" fontId="15" fillId="10" borderId="7" xfId="0" applyFont="1" applyFill="1" applyBorder="1" applyAlignment="1">
      <alignment horizontal="left" vertical="center" wrapText="1"/>
    </xf>
    <xf numFmtId="0" fontId="16" fillId="10" borderId="2" xfId="0" applyFont="1" applyFill="1" applyBorder="1" applyAlignment="1">
      <alignment horizontal="center" vertical="center" wrapText="1"/>
    </xf>
    <xf numFmtId="164" fontId="16" fillId="10" borderId="1" xfId="1" applyFont="1" applyFill="1" applyBorder="1" applyAlignment="1" applyProtection="1">
      <alignment horizontal="center" vertical="center" wrapText="1"/>
    </xf>
    <xf numFmtId="167" fontId="17" fillId="10" borderId="1" xfId="0" applyNumberFormat="1" applyFont="1" applyFill="1" applyBorder="1" applyAlignment="1">
      <alignment horizontal="center" vertical="center" wrapText="1"/>
    </xf>
    <xf numFmtId="166" fontId="10" fillId="9" borderId="7" xfId="0" applyNumberFormat="1" applyFont="1" applyFill="1" applyBorder="1" applyAlignment="1">
      <alignment horizontal="center" vertical="center" wrapText="1"/>
    </xf>
    <xf numFmtId="0" fontId="10" fillId="9" borderId="7" xfId="0" applyFont="1" applyFill="1" applyBorder="1" applyAlignment="1">
      <alignment horizontal="left" vertical="center" wrapText="1"/>
    </xf>
    <xf numFmtId="168" fontId="15" fillId="10" borderId="7" xfId="0" applyNumberFormat="1" applyFont="1" applyFill="1" applyBorder="1" applyAlignment="1">
      <alignment horizontal="center" vertical="center" wrapText="1"/>
    </xf>
    <xf numFmtId="168" fontId="15" fillId="10" borderId="7" xfId="0" applyNumberFormat="1" applyFont="1" applyFill="1" applyBorder="1" applyAlignment="1">
      <alignment horizontal="left" vertical="center" wrapText="1"/>
    </xf>
    <xf numFmtId="164" fontId="10" fillId="6" borderId="1" xfId="1" applyFont="1" applyFill="1" applyBorder="1" applyAlignment="1" applyProtection="1">
      <alignment horizontal="center" vertical="center" wrapText="1"/>
      <protection locked="0"/>
    </xf>
    <xf numFmtId="164" fontId="12" fillId="8" borderId="1" xfId="1" applyFont="1" applyFill="1" applyBorder="1" applyAlignment="1" applyProtection="1">
      <alignment horizontal="center" vertical="center" wrapText="1"/>
      <protection locked="0"/>
    </xf>
    <xf numFmtId="164" fontId="10" fillId="9" borderId="1" xfId="1" applyFont="1" applyFill="1" applyBorder="1" applyAlignment="1" applyProtection="1">
      <alignment horizontal="center" vertical="center" wrapText="1"/>
      <protection locked="0"/>
    </xf>
    <xf numFmtId="164" fontId="16" fillId="10" borderId="1" xfId="1" applyFont="1" applyFill="1" applyBorder="1" applyAlignment="1" applyProtection="1">
      <alignment horizontal="center" vertical="center" wrapText="1"/>
      <protection locked="0"/>
    </xf>
    <xf numFmtId="165" fontId="4" fillId="0" borderId="1" xfId="0" quotePrefix="1" applyNumberFormat="1" applyFont="1" applyFill="1" applyBorder="1" applyAlignment="1">
      <alignment horizontal="center" vertical="center" wrapText="1"/>
    </xf>
    <xf numFmtId="0" fontId="0" fillId="0" borderId="0" xfId="0" applyFill="1" applyAlignment="1">
      <alignment vertical="center"/>
    </xf>
    <xf numFmtId="0" fontId="0" fillId="0" borderId="0" xfId="0" applyFill="1"/>
    <xf numFmtId="166" fontId="10" fillId="0" borderId="7" xfId="0" applyNumberFormat="1"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center" wrapText="1"/>
    </xf>
    <xf numFmtId="164" fontId="10" fillId="0" borderId="1" xfId="1" applyFont="1" applyFill="1" applyBorder="1" applyAlignment="1" applyProtection="1">
      <alignment horizontal="center" vertical="center" wrapText="1"/>
      <protection locked="0"/>
    </xf>
    <xf numFmtId="167" fontId="11" fillId="0" borderId="1" xfId="0" applyNumberFormat="1" applyFont="1" applyFill="1" applyBorder="1" applyAlignment="1">
      <alignment horizontal="center" vertical="center" wrapText="1"/>
    </xf>
    <xf numFmtId="164" fontId="10" fillId="0" borderId="1" xfId="1" applyFont="1" applyFill="1" applyBorder="1" applyAlignment="1" applyProtection="1">
      <alignment horizontal="center" vertical="center" wrapText="1"/>
    </xf>
    <xf numFmtId="166" fontId="14" fillId="0" borderId="7" xfId="0" applyNumberFormat="1" applyFont="1" applyFill="1" applyBorder="1" applyAlignment="1">
      <alignment horizontal="center" vertical="center" wrapText="1"/>
    </xf>
    <xf numFmtId="0" fontId="14" fillId="0" borderId="7" xfId="0" applyFont="1" applyFill="1" applyBorder="1" applyAlignment="1">
      <alignment horizontal="left" vertical="center" wrapText="1"/>
    </xf>
    <xf numFmtId="0" fontId="10" fillId="0" borderId="2" xfId="0" applyFont="1" applyFill="1" applyBorder="1" applyAlignment="1">
      <alignment horizontal="center" vertical="center" wrapText="1"/>
    </xf>
    <xf numFmtId="166"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0" fontId="10" fillId="0" borderId="9" xfId="0" applyFont="1" applyFill="1" applyBorder="1" applyAlignment="1">
      <alignment horizontal="center" vertical="center" wrapText="1"/>
    </xf>
    <xf numFmtId="167" fontId="11" fillId="0" borderId="6" xfId="0" applyNumberFormat="1" applyFont="1" applyFill="1" applyBorder="1" applyAlignment="1">
      <alignment horizontal="center" vertical="center" wrapText="1"/>
    </xf>
    <xf numFmtId="164" fontId="10" fillId="0" borderId="6" xfId="1"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0" fillId="0" borderId="0" xfId="0" applyFont="1" applyFill="1" applyAlignment="1">
      <alignment vertical="center"/>
    </xf>
    <xf numFmtId="165" fontId="4" fillId="2" borderId="1" xfId="0" applyNumberFormat="1" applyFont="1" applyFill="1" applyBorder="1" applyAlignment="1">
      <alignment horizontal="center" vertical="center" wrapText="1"/>
    </xf>
    <xf numFmtId="165" fontId="4" fillId="3" borderId="1" xfId="0" applyNumberFormat="1" applyFont="1" applyFill="1" applyBorder="1" applyAlignment="1">
      <alignment horizontal="center" vertical="center" wrapText="1"/>
    </xf>
    <xf numFmtId="165" fontId="4" fillId="4"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7" fillId="4" borderId="3" xfId="0" applyFont="1" applyFill="1" applyBorder="1" applyAlignment="1">
      <alignment vertical="center" wrapText="1"/>
    </xf>
    <xf numFmtId="0" fontId="7" fillId="4" borderId="2" xfId="0" applyFont="1" applyFill="1" applyBorder="1" applyAlignment="1">
      <alignment horizontal="centerContinuous" vertical="center" wrapText="1"/>
    </xf>
    <xf numFmtId="0" fontId="7" fillId="4" borderId="3" xfId="0" applyFont="1" applyFill="1" applyBorder="1" applyAlignment="1">
      <alignment horizontal="centerContinuous" vertical="center" wrapText="1"/>
    </xf>
    <xf numFmtId="0" fontId="19" fillId="0" borderId="6" xfId="0" applyFont="1" applyBorder="1" applyAlignment="1">
      <alignment vertical="center"/>
    </xf>
    <xf numFmtId="0" fontId="20" fillId="0" borderId="10" xfId="0" applyFont="1" applyBorder="1" applyAlignment="1">
      <alignment horizontal="left" vertical="center" wrapText="1"/>
    </xf>
    <xf numFmtId="0" fontId="21" fillId="0" borderId="10" xfId="0" applyFont="1" applyBorder="1" applyAlignment="1">
      <alignment horizontal="center" vertical="center" wrapText="1"/>
    </xf>
    <xf numFmtId="0" fontId="20" fillId="0" borderId="11" xfId="0" applyFont="1" applyBorder="1" applyAlignment="1">
      <alignment horizontal="left" vertical="center" wrapText="1"/>
    </xf>
    <xf numFmtId="0" fontId="8"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3">
    <cellStyle name="Monétaire" xfId="1" builtinId="4"/>
    <cellStyle name="Normal" xfId="0" builtinId="0"/>
    <cellStyle name="Normal_Feuil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5"/>
  <sheetViews>
    <sheetView tabSelected="1" zoomScaleNormal="100" workbookViewId="0">
      <selection sqref="A1:E1"/>
    </sheetView>
  </sheetViews>
  <sheetFormatPr baseColWidth="10" defaultColWidth="11.42578125" defaultRowHeight="15" x14ac:dyDescent="0.25"/>
  <cols>
    <col min="1" max="1" width="7.7109375" style="35" bestFit="1" customWidth="1"/>
    <col min="2" max="2" width="69.28515625" style="10" customWidth="1"/>
    <col min="3" max="3" width="10.85546875" style="9" bestFit="1" customWidth="1"/>
    <col min="4" max="4" width="16.7109375" style="11" customWidth="1"/>
    <col min="5" max="5" width="28.85546875" style="12" customWidth="1"/>
    <col min="7" max="7" width="0" style="3" hidden="1" customWidth="1"/>
    <col min="8" max="8" width="46.140625" style="3" hidden="1" customWidth="1"/>
    <col min="9" max="12" width="0" style="3" hidden="1" customWidth="1"/>
    <col min="13" max="16384" width="11.42578125" style="3"/>
  </cols>
  <sheetData>
    <row r="1" spans="1:12" ht="147" customHeight="1" x14ac:dyDescent="0.25">
      <c r="A1" s="99" t="s">
        <v>393</v>
      </c>
      <c r="B1" s="100"/>
      <c r="C1" s="100"/>
      <c r="D1" s="100"/>
      <c r="E1" s="100"/>
    </row>
    <row r="2" spans="1:12" ht="15" customHeight="1" x14ac:dyDescent="0.25">
      <c r="A2" s="98" t="s">
        <v>336</v>
      </c>
      <c r="B2" s="98"/>
      <c r="C2" s="98"/>
      <c r="D2" s="98"/>
      <c r="E2" s="98"/>
    </row>
    <row r="4" spans="1:12" s="9" customFormat="1" ht="105" customHeight="1" x14ac:dyDescent="0.25">
      <c r="A4" s="29" t="s">
        <v>0</v>
      </c>
      <c r="B4" s="13" t="s">
        <v>1</v>
      </c>
      <c r="C4" s="4" t="s">
        <v>2</v>
      </c>
      <c r="D4" s="14" t="s">
        <v>3</v>
      </c>
      <c r="E4" s="15" t="s">
        <v>4</v>
      </c>
      <c r="F4"/>
    </row>
    <row r="5" spans="1:12" s="2" customFormat="1" ht="20.100000000000001" customHeight="1" x14ac:dyDescent="0.25">
      <c r="A5" s="28">
        <v>1</v>
      </c>
      <c r="B5" s="8" t="s">
        <v>279</v>
      </c>
      <c r="C5" s="5" t="s">
        <v>5</v>
      </c>
      <c r="D5" s="6" t="s">
        <v>5</v>
      </c>
      <c r="E5" s="7"/>
      <c r="F5"/>
    </row>
    <row r="6" spans="1:12" s="1" customFormat="1" x14ac:dyDescent="0.25">
      <c r="A6" s="33">
        <v>2</v>
      </c>
      <c r="B6" s="16" t="s">
        <v>6</v>
      </c>
      <c r="C6" s="21"/>
      <c r="D6" s="22" t="s">
        <v>5</v>
      </c>
      <c r="E6" s="23"/>
      <c r="F6"/>
    </row>
    <row r="7" spans="1:12" s="1" customFormat="1" x14ac:dyDescent="0.25">
      <c r="A7" s="36">
        <v>3</v>
      </c>
      <c r="B7" s="17" t="s">
        <v>7</v>
      </c>
      <c r="C7" s="18"/>
      <c r="D7" s="19" t="s">
        <v>5</v>
      </c>
      <c r="E7" s="20"/>
      <c r="F7"/>
    </row>
    <row r="8" spans="1:12" s="1" customFormat="1" x14ac:dyDescent="0.25">
      <c r="A8" s="37">
        <v>4</v>
      </c>
      <c r="B8" s="24" t="s">
        <v>8</v>
      </c>
      <c r="C8" s="25" t="s">
        <v>9</v>
      </c>
      <c r="D8" s="26"/>
      <c r="E8" s="27"/>
      <c r="F8"/>
      <c r="G8" s="38">
        <v>1</v>
      </c>
      <c r="H8" s="39" t="s">
        <v>8</v>
      </c>
      <c r="I8" s="40" t="s">
        <v>9</v>
      </c>
      <c r="J8" s="64">
        <v>27</v>
      </c>
      <c r="K8" s="42">
        <v>25</v>
      </c>
      <c r="L8" s="41">
        <f>J8*K8</f>
        <v>675</v>
      </c>
    </row>
    <row r="9" spans="1:12" s="69" customFormat="1" x14ac:dyDescent="0.25">
      <c r="A9" s="37">
        <v>5</v>
      </c>
      <c r="B9" s="30" t="s">
        <v>10</v>
      </c>
      <c r="C9" s="31" t="s">
        <v>9</v>
      </c>
      <c r="D9" s="32"/>
      <c r="E9" s="27"/>
      <c r="F9"/>
      <c r="G9" s="71">
        <v>2</v>
      </c>
      <c r="H9" s="72" t="s">
        <v>10</v>
      </c>
      <c r="I9" s="73" t="s">
        <v>9</v>
      </c>
      <c r="J9" s="74">
        <v>22</v>
      </c>
      <c r="K9" s="75"/>
      <c r="L9" s="76">
        <f>J9*K9</f>
        <v>0</v>
      </c>
    </row>
    <row r="10" spans="1:12" s="69" customFormat="1" ht="33.75" x14ac:dyDescent="0.25">
      <c r="A10" s="37">
        <v>6</v>
      </c>
      <c r="B10" s="30" t="s">
        <v>11</v>
      </c>
      <c r="C10" s="31" t="s">
        <v>9</v>
      </c>
      <c r="D10" s="32"/>
      <c r="E10" s="27"/>
      <c r="F10"/>
      <c r="G10" s="71">
        <v>3</v>
      </c>
      <c r="H10" s="72" t="s">
        <v>11</v>
      </c>
      <c r="I10" s="73" t="s">
        <v>9</v>
      </c>
      <c r="J10" s="74">
        <v>10</v>
      </c>
      <c r="K10" s="75"/>
      <c r="L10" s="76">
        <f>J10*K10</f>
        <v>0</v>
      </c>
    </row>
    <row r="11" spans="1:12" s="1" customFormat="1" x14ac:dyDescent="0.25">
      <c r="A11" s="33">
        <v>7</v>
      </c>
      <c r="B11" s="16" t="s">
        <v>12</v>
      </c>
      <c r="C11" s="21"/>
      <c r="D11" s="88"/>
      <c r="E11" s="23"/>
      <c r="F11"/>
      <c r="G11" s="43" t="s">
        <v>5</v>
      </c>
      <c r="H11" s="44" t="s">
        <v>12</v>
      </c>
      <c r="I11" s="45"/>
      <c r="J11" s="65"/>
      <c r="K11" s="47"/>
      <c r="L11" s="46"/>
    </row>
    <row r="12" spans="1:12" s="1" customFormat="1" x14ac:dyDescent="0.25">
      <c r="A12" s="36">
        <v>8</v>
      </c>
      <c r="B12" s="17" t="s">
        <v>13</v>
      </c>
      <c r="C12" s="18"/>
      <c r="D12" s="87"/>
      <c r="E12" s="20"/>
      <c r="F12"/>
      <c r="G12" s="48" t="s">
        <v>5</v>
      </c>
      <c r="H12" s="49" t="s">
        <v>13</v>
      </c>
      <c r="I12" s="50"/>
      <c r="J12" s="66"/>
      <c r="K12" s="52"/>
      <c r="L12" s="51"/>
    </row>
    <row r="13" spans="1:12" s="69" customFormat="1" x14ac:dyDescent="0.25">
      <c r="A13" s="37">
        <v>9</v>
      </c>
      <c r="B13" s="30" t="s">
        <v>14</v>
      </c>
      <c r="C13" s="31" t="s">
        <v>15</v>
      </c>
      <c r="D13" s="32"/>
      <c r="E13" s="27"/>
      <c r="F13"/>
      <c r="G13" s="77">
        <v>4</v>
      </c>
      <c r="H13" s="78" t="s">
        <v>14</v>
      </c>
      <c r="I13" s="73" t="s">
        <v>15</v>
      </c>
      <c r="J13" s="74">
        <v>70</v>
      </c>
      <c r="K13" s="75">
        <v>3</v>
      </c>
      <c r="L13" s="76">
        <f t="shared" ref="L13:L18" si="0">J13*K13</f>
        <v>210</v>
      </c>
    </row>
    <row r="14" spans="1:12" s="69" customFormat="1" x14ac:dyDescent="0.25">
      <c r="A14" s="37">
        <v>10</v>
      </c>
      <c r="B14" s="30" t="s">
        <v>16</v>
      </c>
      <c r="C14" s="31" t="s">
        <v>15</v>
      </c>
      <c r="D14" s="32"/>
      <c r="E14" s="27"/>
      <c r="F14"/>
      <c r="G14" s="77">
        <v>5</v>
      </c>
      <c r="H14" s="78" t="s">
        <v>16</v>
      </c>
      <c r="I14" s="73" t="s">
        <v>15</v>
      </c>
      <c r="J14" s="74">
        <v>50</v>
      </c>
      <c r="K14" s="75">
        <v>10</v>
      </c>
      <c r="L14" s="76">
        <f t="shared" si="0"/>
        <v>500</v>
      </c>
    </row>
    <row r="15" spans="1:12" s="69" customFormat="1" ht="30" x14ac:dyDescent="0.25">
      <c r="A15" s="37">
        <v>11</v>
      </c>
      <c r="B15" s="30" t="s">
        <v>17</v>
      </c>
      <c r="C15" s="31" t="s">
        <v>15</v>
      </c>
      <c r="D15" s="32"/>
      <c r="E15" s="27"/>
      <c r="F15"/>
      <c r="G15" s="77">
        <v>6</v>
      </c>
      <c r="H15" s="78" t="s">
        <v>17</v>
      </c>
      <c r="I15" s="73" t="s">
        <v>15</v>
      </c>
      <c r="J15" s="74">
        <v>250</v>
      </c>
      <c r="K15" s="75"/>
      <c r="L15" s="76">
        <f t="shared" si="0"/>
        <v>0</v>
      </c>
    </row>
    <row r="16" spans="1:12" s="69" customFormat="1" ht="22.5" x14ac:dyDescent="0.25">
      <c r="A16" s="37">
        <v>12</v>
      </c>
      <c r="B16" s="30" t="s">
        <v>18</v>
      </c>
      <c r="C16" s="31" t="s">
        <v>19</v>
      </c>
      <c r="D16" s="32"/>
      <c r="E16" s="27"/>
      <c r="F16"/>
      <c r="G16" s="77">
        <v>7</v>
      </c>
      <c r="H16" s="78" t="s">
        <v>18</v>
      </c>
      <c r="I16" s="73" t="s">
        <v>19</v>
      </c>
      <c r="J16" s="74">
        <v>20</v>
      </c>
      <c r="K16" s="75"/>
      <c r="L16" s="76">
        <f t="shared" si="0"/>
        <v>0</v>
      </c>
    </row>
    <row r="17" spans="1:12" s="69" customFormat="1" ht="45" x14ac:dyDescent="0.25">
      <c r="A17" s="37">
        <v>13</v>
      </c>
      <c r="B17" s="30" t="s">
        <v>20</v>
      </c>
      <c r="C17" s="31" t="s">
        <v>15</v>
      </c>
      <c r="D17" s="32"/>
      <c r="E17" s="27"/>
      <c r="F17"/>
      <c r="G17" s="77">
        <v>8</v>
      </c>
      <c r="H17" s="78" t="s">
        <v>20</v>
      </c>
      <c r="I17" s="73" t="s">
        <v>15</v>
      </c>
      <c r="J17" s="74">
        <v>600</v>
      </c>
      <c r="K17" s="75"/>
      <c r="L17" s="76">
        <f t="shared" si="0"/>
        <v>0</v>
      </c>
    </row>
    <row r="18" spans="1:12" s="69" customFormat="1" ht="33.75" x14ac:dyDescent="0.25">
      <c r="A18" s="37">
        <v>14</v>
      </c>
      <c r="B18" s="30" t="s">
        <v>21</v>
      </c>
      <c r="C18" s="31" t="s">
        <v>15</v>
      </c>
      <c r="D18" s="32"/>
      <c r="E18" s="27"/>
      <c r="F18"/>
      <c r="G18" s="77">
        <v>9</v>
      </c>
      <c r="H18" s="78" t="s">
        <v>21</v>
      </c>
      <c r="I18" s="73" t="s">
        <v>15</v>
      </c>
      <c r="J18" s="74">
        <v>500</v>
      </c>
      <c r="K18" s="75"/>
      <c r="L18" s="76">
        <f t="shared" si="0"/>
        <v>0</v>
      </c>
    </row>
    <row r="19" spans="1:12" s="1" customFormat="1" x14ac:dyDescent="0.25">
      <c r="A19" s="36">
        <v>15</v>
      </c>
      <c r="B19" s="17" t="s">
        <v>22</v>
      </c>
      <c r="C19" s="18"/>
      <c r="D19" s="87"/>
      <c r="E19" s="20"/>
      <c r="F19"/>
      <c r="G19" s="48" t="s">
        <v>5</v>
      </c>
      <c r="H19" s="49" t="s">
        <v>22</v>
      </c>
      <c r="I19" s="50"/>
      <c r="J19" s="66"/>
      <c r="K19" s="52"/>
      <c r="L19" s="51"/>
    </row>
    <row r="20" spans="1:12" s="1" customFormat="1" x14ac:dyDescent="0.25">
      <c r="A20" s="37">
        <v>16</v>
      </c>
      <c r="B20" s="24" t="s">
        <v>23</v>
      </c>
      <c r="C20" s="25" t="s">
        <v>15</v>
      </c>
      <c r="D20" s="32"/>
      <c r="E20" s="27"/>
      <c r="F20"/>
      <c r="G20" s="53">
        <v>10</v>
      </c>
      <c r="H20" s="54" t="s">
        <v>23</v>
      </c>
      <c r="I20" s="40" t="s">
        <v>15</v>
      </c>
      <c r="J20" s="64">
        <v>100</v>
      </c>
      <c r="K20" s="42"/>
      <c r="L20" s="41">
        <f>J20*K20</f>
        <v>0</v>
      </c>
    </row>
    <row r="21" spans="1:12" s="1" customFormat="1" ht="22.5" x14ac:dyDescent="0.25">
      <c r="A21" s="37">
        <v>17</v>
      </c>
      <c r="B21" s="24" t="s">
        <v>24</v>
      </c>
      <c r="C21" s="25" t="s">
        <v>15</v>
      </c>
      <c r="D21" s="32"/>
      <c r="E21" s="27"/>
      <c r="F21"/>
      <c r="G21" s="53">
        <v>11</v>
      </c>
      <c r="H21" s="54" t="s">
        <v>24</v>
      </c>
      <c r="I21" s="40" t="s">
        <v>15</v>
      </c>
      <c r="J21" s="64">
        <v>75</v>
      </c>
      <c r="K21" s="42"/>
      <c r="L21" s="41">
        <f>J21*K21</f>
        <v>0</v>
      </c>
    </row>
    <row r="22" spans="1:12" s="69" customFormat="1" x14ac:dyDescent="0.25">
      <c r="A22" s="37">
        <v>18</v>
      </c>
      <c r="B22" s="30" t="s">
        <v>25</v>
      </c>
      <c r="C22" s="31" t="s">
        <v>15</v>
      </c>
      <c r="D22" s="32"/>
      <c r="E22" s="27"/>
      <c r="F22"/>
      <c r="G22" s="77">
        <v>12</v>
      </c>
      <c r="H22" s="78" t="s">
        <v>25</v>
      </c>
      <c r="I22" s="73" t="s">
        <v>15</v>
      </c>
      <c r="J22" s="74">
        <v>150</v>
      </c>
      <c r="K22" s="75"/>
      <c r="L22" s="76">
        <f>J22*K22</f>
        <v>0</v>
      </c>
    </row>
    <row r="23" spans="1:12" s="1" customFormat="1" x14ac:dyDescent="0.25">
      <c r="A23" s="36">
        <v>19</v>
      </c>
      <c r="B23" s="17" t="s">
        <v>26</v>
      </c>
      <c r="C23" s="18"/>
      <c r="D23" s="87"/>
      <c r="E23" s="20"/>
      <c r="F23"/>
      <c r="G23" s="48" t="s">
        <v>5</v>
      </c>
      <c r="H23" s="49" t="s">
        <v>26</v>
      </c>
      <c r="I23" s="50"/>
      <c r="J23" s="66"/>
      <c r="K23" s="52"/>
      <c r="L23" s="51"/>
    </row>
    <row r="24" spans="1:12" s="69" customFormat="1" ht="30" x14ac:dyDescent="0.25">
      <c r="A24" s="37">
        <v>20</v>
      </c>
      <c r="B24" s="30" t="s">
        <v>27</v>
      </c>
      <c r="C24" s="31" t="s">
        <v>307</v>
      </c>
      <c r="D24" s="32"/>
      <c r="E24" s="27"/>
      <c r="F24"/>
      <c r="G24" s="77">
        <v>13</v>
      </c>
      <c r="H24" s="78" t="s">
        <v>27</v>
      </c>
      <c r="I24" s="73" t="s">
        <v>339</v>
      </c>
      <c r="J24" s="74">
        <v>5</v>
      </c>
      <c r="K24" s="75">
        <v>150</v>
      </c>
      <c r="L24" s="76">
        <f>J24*K24</f>
        <v>750</v>
      </c>
    </row>
    <row r="25" spans="1:12" s="69" customFormat="1" ht="30" x14ac:dyDescent="0.25">
      <c r="A25" s="37">
        <v>21</v>
      </c>
      <c r="B25" s="30" t="s">
        <v>28</v>
      </c>
      <c r="C25" s="31" t="s">
        <v>307</v>
      </c>
      <c r="D25" s="32"/>
      <c r="E25" s="27"/>
      <c r="F25"/>
      <c r="G25" s="77">
        <v>14</v>
      </c>
      <c r="H25" s="78" t="s">
        <v>28</v>
      </c>
      <c r="I25" s="73" t="s">
        <v>339</v>
      </c>
      <c r="J25" s="74">
        <v>15</v>
      </c>
      <c r="K25" s="75"/>
      <c r="L25" s="76">
        <f>J25*K25</f>
        <v>0</v>
      </c>
    </row>
    <row r="26" spans="1:12" s="69" customFormat="1" ht="45" x14ac:dyDescent="0.25">
      <c r="A26" s="37">
        <v>22</v>
      </c>
      <c r="B26" s="30" t="s">
        <v>29</v>
      </c>
      <c r="C26" s="31" t="s">
        <v>307</v>
      </c>
      <c r="D26" s="32"/>
      <c r="E26" s="27"/>
      <c r="F26"/>
      <c r="G26" s="77">
        <v>15</v>
      </c>
      <c r="H26" s="78" t="s">
        <v>29</v>
      </c>
      <c r="I26" s="73" t="s">
        <v>339</v>
      </c>
      <c r="J26" s="74">
        <v>5</v>
      </c>
      <c r="K26" s="75"/>
      <c r="L26" s="76">
        <f>J26*K26</f>
        <v>0</v>
      </c>
    </row>
    <row r="27" spans="1:12" s="1" customFormat="1" x14ac:dyDescent="0.25">
      <c r="A27" s="33">
        <v>23</v>
      </c>
      <c r="B27" s="16" t="s">
        <v>30</v>
      </c>
      <c r="C27" s="21"/>
      <c r="D27" s="88"/>
      <c r="E27" s="23"/>
      <c r="F27"/>
      <c r="G27" s="43" t="s">
        <v>5</v>
      </c>
      <c r="H27" s="44" t="s">
        <v>30</v>
      </c>
      <c r="I27" s="45"/>
      <c r="J27" s="65"/>
      <c r="K27" s="47"/>
      <c r="L27" s="46"/>
    </row>
    <row r="28" spans="1:12" s="1" customFormat="1" x14ac:dyDescent="0.25">
      <c r="A28" s="36">
        <v>24</v>
      </c>
      <c r="B28" s="17" t="s">
        <v>31</v>
      </c>
      <c r="C28" s="18"/>
      <c r="D28" s="87"/>
      <c r="E28" s="20"/>
      <c r="F28"/>
      <c r="G28" s="48" t="s">
        <v>5</v>
      </c>
      <c r="H28" s="49" t="s">
        <v>31</v>
      </c>
      <c r="I28" s="50"/>
      <c r="J28" s="66"/>
      <c r="K28" s="52"/>
      <c r="L28" s="51"/>
    </row>
    <row r="29" spans="1:12" s="69" customFormat="1" x14ac:dyDescent="0.25">
      <c r="A29" s="37">
        <v>25</v>
      </c>
      <c r="B29" s="30" t="s">
        <v>32</v>
      </c>
      <c r="C29" s="31" t="s">
        <v>15</v>
      </c>
      <c r="D29" s="32"/>
      <c r="E29" s="27"/>
      <c r="F29"/>
      <c r="G29" s="77">
        <v>16</v>
      </c>
      <c r="H29" s="78" t="s">
        <v>32</v>
      </c>
      <c r="I29" s="73" t="s">
        <v>15</v>
      </c>
      <c r="J29" s="74">
        <v>20</v>
      </c>
      <c r="K29" s="75">
        <v>5</v>
      </c>
      <c r="L29" s="76">
        <f>J29*K29</f>
        <v>100</v>
      </c>
    </row>
    <row r="30" spans="1:12" s="69" customFormat="1" ht="22.5" x14ac:dyDescent="0.25">
      <c r="A30" s="37">
        <v>26</v>
      </c>
      <c r="B30" s="30" t="s">
        <v>33</v>
      </c>
      <c r="C30" s="31" t="s">
        <v>34</v>
      </c>
      <c r="D30" s="32"/>
      <c r="E30" s="27"/>
      <c r="F30"/>
      <c r="G30" s="77">
        <v>17</v>
      </c>
      <c r="H30" s="78" t="s">
        <v>33</v>
      </c>
      <c r="I30" s="73" t="s">
        <v>34</v>
      </c>
      <c r="J30" s="74">
        <v>10</v>
      </c>
      <c r="K30" s="75">
        <v>100</v>
      </c>
      <c r="L30" s="76">
        <f>J30*K30</f>
        <v>1000</v>
      </c>
    </row>
    <row r="31" spans="1:12" s="1" customFormat="1" x14ac:dyDescent="0.25">
      <c r="A31" s="36">
        <v>27</v>
      </c>
      <c r="B31" s="17" t="s">
        <v>35</v>
      </c>
      <c r="C31" s="18"/>
      <c r="D31" s="87"/>
      <c r="E31" s="20"/>
      <c r="F31"/>
      <c r="G31" s="48" t="s">
        <v>5</v>
      </c>
      <c r="H31" s="49" t="s">
        <v>35</v>
      </c>
      <c r="I31" s="50"/>
      <c r="J31" s="66"/>
      <c r="K31" s="52"/>
      <c r="L31" s="51"/>
    </row>
    <row r="32" spans="1:12" s="69" customFormat="1" ht="33.75" x14ac:dyDescent="0.25">
      <c r="A32" s="37">
        <v>28</v>
      </c>
      <c r="B32" s="30" t="s">
        <v>36</v>
      </c>
      <c r="C32" s="31" t="s">
        <v>307</v>
      </c>
      <c r="D32" s="32"/>
      <c r="E32" s="27"/>
      <c r="F32"/>
      <c r="G32" s="77">
        <v>18</v>
      </c>
      <c r="H32" s="78" t="s">
        <v>36</v>
      </c>
      <c r="I32" s="73" t="s">
        <v>339</v>
      </c>
      <c r="J32" s="74">
        <v>25</v>
      </c>
      <c r="K32" s="75"/>
      <c r="L32" s="76">
        <f>J32*K32</f>
        <v>0</v>
      </c>
    </row>
    <row r="33" spans="1:12" s="69" customFormat="1" ht="30" x14ac:dyDescent="0.25">
      <c r="A33" s="37">
        <v>29</v>
      </c>
      <c r="B33" s="30" t="s">
        <v>37</v>
      </c>
      <c r="C33" s="31" t="s">
        <v>307</v>
      </c>
      <c r="D33" s="32"/>
      <c r="E33" s="27"/>
      <c r="F33"/>
      <c r="G33" s="77">
        <v>19</v>
      </c>
      <c r="H33" s="78" t="s">
        <v>37</v>
      </c>
      <c r="I33" s="73" t="s">
        <v>339</v>
      </c>
      <c r="J33" s="74">
        <v>15</v>
      </c>
      <c r="K33" s="75"/>
      <c r="L33" s="76">
        <f>J33*K33</f>
        <v>0</v>
      </c>
    </row>
    <row r="34" spans="1:12" s="1" customFormat="1" x14ac:dyDescent="0.25">
      <c r="A34" s="36">
        <v>30</v>
      </c>
      <c r="B34" s="17" t="s">
        <v>38</v>
      </c>
      <c r="C34" s="18"/>
      <c r="D34" s="87"/>
      <c r="E34" s="20"/>
      <c r="F34"/>
      <c r="G34" s="48" t="s">
        <v>5</v>
      </c>
      <c r="H34" s="49" t="s">
        <v>38</v>
      </c>
      <c r="I34" s="50"/>
      <c r="J34" s="66"/>
      <c r="K34" s="52"/>
      <c r="L34" s="51"/>
    </row>
    <row r="35" spans="1:12" s="69" customFormat="1" x14ac:dyDescent="0.25">
      <c r="A35" s="37">
        <v>31</v>
      </c>
      <c r="B35" s="30" t="s">
        <v>39</v>
      </c>
      <c r="C35" s="31" t="s">
        <v>15</v>
      </c>
      <c r="D35" s="32"/>
      <c r="E35" s="27"/>
      <c r="F35"/>
      <c r="G35" s="77">
        <v>20</v>
      </c>
      <c r="H35" s="78" t="s">
        <v>39</v>
      </c>
      <c r="I35" s="73" t="s">
        <v>15</v>
      </c>
      <c r="J35" s="74">
        <v>650</v>
      </c>
      <c r="K35" s="75">
        <v>2</v>
      </c>
      <c r="L35" s="76">
        <f>J35*K35</f>
        <v>1300</v>
      </c>
    </row>
    <row r="36" spans="1:12" s="69" customFormat="1" x14ac:dyDescent="0.25">
      <c r="A36" s="37">
        <v>32</v>
      </c>
      <c r="B36" s="30" t="s">
        <v>40</v>
      </c>
      <c r="C36" s="31" t="s">
        <v>34</v>
      </c>
      <c r="D36" s="32"/>
      <c r="E36" s="27"/>
      <c r="F36"/>
      <c r="G36" s="77">
        <v>21</v>
      </c>
      <c r="H36" s="78" t="s">
        <v>40</v>
      </c>
      <c r="I36" s="73" t="s">
        <v>34</v>
      </c>
      <c r="J36" s="74">
        <v>90</v>
      </c>
      <c r="K36" s="75">
        <v>10</v>
      </c>
      <c r="L36" s="76">
        <f>J36*K36</f>
        <v>900</v>
      </c>
    </row>
    <row r="37" spans="1:12" s="1" customFormat="1" x14ac:dyDescent="0.25">
      <c r="A37" s="36">
        <v>33</v>
      </c>
      <c r="B37" s="17" t="s">
        <v>41</v>
      </c>
      <c r="C37" s="18"/>
      <c r="D37" s="87"/>
      <c r="E37" s="20"/>
      <c r="F37"/>
      <c r="G37" s="48" t="s">
        <v>5</v>
      </c>
      <c r="H37" s="49" t="s">
        <v>41</v>
      </c>
      <c r="I37" s="50"/>
      <c r="J37" s="66"/>
      <c r="K37" s="52"/>
      <c r="L37" s="51"/>
    </row>
    <row r="38" spans="1:12" s="69" customFormat="1" x14ac:dyDescent="0.25">
      <c r="A38" s="37">
        <v>34</v>
      </c>
      <c r="B38" s="30" t="s">
        <v>39</v>
      </c>
      <c r="C38" s="31" t="s">
        <v>15</v>
      </c>
      <c r="D38" s="32"/>
      <c r="E38" s="27"/>
      <c r="F38"/>
      <c r="G38" s="77">
        <v>22</v>
      </c>
      <c r="H38" s="78" t="s">
        <v>39</v>
      </c>
      <c r="I38" s="73" t="s">
        <v>15</v>
      </c>
      <c r="J38" s="74">
        <v>1400</v>
      </c>
      <c r="K38" s="75"/>
      <c r="L38" s="76">
        <f>J38*K38</f>
        <v>0</v>
      </c>
    </row>
    <row r="39" spans="1:12" s="69" customFormat="1" x14ac:dyDescent="0.25">
      <c r="A39" s="37">
        <v>35</v>
      </c>
      <c r="B39" s="30" t="s">
        <v>40</v>
      </c>
      <c r="C39" s="31" t="s">
        <v>34</v>
      </c>
      <c r="D39" s="32"/>
      <c r="E39" s="27"/>
      <c r="F39"/>
      <c r="G39" s="77">
        <v>23</v>
      </c>
      <c r="H39" s="78" t="s">
        <v>40</v>
      </c>
      <c r="I39" s="73" t="s">
        <v>34</v>
      </c>
      <c r="J39" s="74">
        <v>250</v>
      </c>
      <c r="K39" s="75"/>
      <c r="L39" s="76">
        <f>J39*K39</f>
        <v>0</v>
      </c>
    </row>
    <row r="40" spans="1:12" s="1" customFormat="1" x14ac:dyDescent="0.25">
      <c r="A40" s="36">
        <v>36</v>
      </c>
      <c r="B40" s="17" t="s">
        <v>42</v>
      </c>
      <c r="C40" s="18"/>
      <c r="D40" s="87"/>
      <c r="E40" s="20"/>
      <c r="F40"/>
      <c r="G40" s="48" t="s">
        <v>5</v>
      </c>
      <c r="H40" s="49" t="s">
        <v>42</v>
      </c>
      <c r="I40" s="50"/>
      <c r="J40" s="66"/>
      <c r="K40" s="52"/>
      <c r="L40" s="51"/>
    </row>
    <row r="41" spans="1:12" s="69" customFormat="1" x14ac:dyDescent="0.25">
      <c r="A41" s="37">
        <v>37</v>
      </c>
      <c r="B41" s="30" t="s">
        <v>39</v>
      </c>
      <c r="C41" s="31" t="s">
        <v>15</v>
      </c>
      <c r="D41" s="32"/>
      <c r="E41" s="27"/>
      <c r="F41"/>
      <c r="G41" s="77">
        <v>24</v>
      </c>
      <c r="H41" s="78" t="s">
        <v>39</v>
      </c>
      <c r="I41" s="73" t="s">
        <v>15</v>
      </c>
      <c r="J41" s="74">
        <v>2200</v>
      </c>
      <c r="K41" s="75"/>
      <c r="L41" s="76">
        <f>J41*K41</f>
        <v>0</v>
      </c>
    </row>
    <row r="42" spans="1:12" s="69" customFormat="1" x14ac:dyDescent="0.25">
      <c r="A42" s="37">
        <v>38</v>
      </c>
      <c r="B42" s="30" t="s">
        <v>40</v>
      </c>
      <c r="C42" s="31" t="s">
        <v>34</v>
      </c>
      <c r="D42" s="32"/>
      <c r="E42" s="27"/>
      <c r="F42"/>
      <c r="G42" s="77">
        <v>25</v>
      </c>
      <c r="H42" s="78" t="s">
        <v>40</v>
      </c>
      <c r="I42" s="73" t="s">
        <v>34</v>
      </c>
      <c r="J42" s="74">
        <v>350</v>
      </c>
      <c r="K42" s="75"/>
      <c r="L42" s="76">
        <f>J42*K42</f>
        <v>0</v>
      </c>
    </row>
    <row r="43" spans="1:12" s="2" customFormat="1" ht="20.100000000000001" customHeight="1" x14ac:dyDescent="0.25">
      <c r="A43" s="28">
        <v>39</v>
      </c>
      <c r="B43" s="8" t="s">
        <v>280</v>
      </c>
      <c r="C43" s="5"/>
      <c r="D43" s="89"/>
      <c r="E43" s="7"/>
      <c r="F43"/>
      <c r="G43" s="55" t="s">
        <v>5</v>
      </c>
      <c r="H43" s="56" t="s">
        <v>340</v>
      </c>
      <c r="I43" s="57"/>
      <c r="J43" s="67"/>
      <c r="K43" s="59"/>
      <c r="L43" s="58"/>
    </row>
    <row r="44" spans="1:12" s="1" customFormat="1" x14ac:dyDescent="0.25">
      <c r="A44" s="33">
        <v>40</v>
      </c>
      <c r="B44" s="16" t="s">
        <v>43</v>
      </c>
      <c r="C44" s="21"/>
      <c r="D44" s="88"/>
      <c r="E44" s="23"/>
      <c r="F44"/>
      <c r="G44" s="43" t="s">
        <v>5</v>
      </c>
      <c r="H44" s="44" t="s">
        <v>43</v>
      </c>
      <c r="I44" s="45"/>
      <c r="J44" s="65"/>
      <c r="K44" s="47"/>
      <c r="L44" s="46"/>
    </row>
    <row r="45" spans="1:12" s="1" customFormat="1" x14ac:dyDescent="0.25">
      <c r="A45" s="36">
        <v>41</v>
      </c>
      <c r="B45" s="17" t="s">
        <v>44</v>
      </c>
      <c r="C45" s="18"/>
      <c r="D45" s="87"/>
      <c r="E45" s="20"/>
      <c r="F45"/>
      <c r="G45" s="48" t="s">
        <v>5</v>
      </c>
      <c r="H45" s="49" t="s">
        <v>44</v>
      </c>
      <c r="I45" s="50"/>
      <c r="J45" s="66"/>
      <c r="K45" s="52"/>
      <c r="L45" s="51"/>
    </row>
    <row r="46" spans="1:12" s="69" customFormat="1" ht="75" x14ac:dyDescent="0.25">
      <c r="A46" s="37">
        <v>42</v>
      </c>
      <c r="B46" s="30" t="s">
        <v>45</v>
      </c>
      <c r="C46" s="31" t="s">
        <v>307</v>
      </c>
      <c r="D46" s="32"/>
      <c r="E46" s="27"/>
      <c r="F46"/>
      <c r="G46" s="77">
        <v>26</v>
      </c>
      <c r="H46" s="78" t="s">
        <v>45</v>
      </c>
      <c r="I46" s="73" t="s">
        <v>339</v>
      </c>
      <c r="J46" s="74">
        <v>17</v>
      </c>
      <c r="K46" s="75"/>
      <c r="L46" s="76">
        <f>J46*K46</f>
        <v>0</v>
      </c>
    </row>
    <row r="47" spans="1:12" s="69" customFormat="1" ht="75" x14ac:dyDescent="0.25">
      <c r="A47" s="37">
        <v>43</v>
      </c>
      <c r="B47" s="30" t="s">
        <v>46</v>
      </c>
      <c r="C47" s="31" t="s">
        <v>307</v>
      </c>
      <c r="D47" s="32"/>
      <c r="E47" s="27"/>
      <c r="F47"/>
      <c r="G47" s="77">
        <v>27</v>
      </c>
      <c r="H47" s="78" t="s">
        <v>46</v>
      </c>
      <c r="I47" s="73" t="s">
        <v>339</v>
      </c>
      <c r="J47" s="74">
        <v>10.5</v>
      </c>
      <c r="K47" s="75">
        <v>50</v>
      </c>
      <c r="L47" s="76">
        <f>J47*K47</f>
        <v>525</v>
      </c>
    </row>
    <row r="48" spans="1:12" s="69" customFormat="1" ht="75" x14ac:dyDescent="0.25">
      <c r="A48" s="37">
        <v>44</v>
      </c>
      <c r="B48" s="30" t="s">
        <v>47</v>
      </c>
      <c r="C48" s="31" t="s">
        <v>307</v>
      </c>
      <c r="D48" s="32"/>
      <c r="E48" s="27"/>
      <c r="F48"/>
      <c r="G48" s="77">
        <v>28</v>
      </c>
      <c r="H48" s="78" t="s">
        <v>47</v>
      </c>
      <c r="I48" s="73" t="s">
        <v>339</v>
      </c>
      <c r="J48" s="74">
        <v>14</v>
      </c>
      <c r="K48" s="75"/>
      <c r="L48" s="76">
        <f>J48*K48</f>
        <v>0</v>
      </c>
    </row>
    <row r="49" spans="1:12" s="69" customFormat="1" ht="75" x14ac:dyDescent="0.25">
      <c r="A49" s="37">
        <v>45</v>
      </c>
      <c r="B49" s="30" t="s">
        <v>48</v>
      </c>
      <c r="C49" s="31" t="s">
        <v>307</v>
      </c>
      <c r="D49" s="32"/>
      <c r="E49" s="27"/>
      <c r="F49"/>
      <c r="G49" s="77">
        <v>29</v>
      </c>
      <c r="H49" s="78" t="s">
        <v>48</v>
      </c>
      <c r="I49" s="73" t="s">
        <v>339</v>
      </c>
      <c r="J49" s="74">
        <v>17</v>
      </c>
      <c r="K49" s="75"/>
      <c r="L49" s="76">
        <f>J49*K49</f>
        <v>0</v>
      </c>
    </row>
    <row r="50" spans="1:12" s="1" customFormat="1" x14ac:dyDescent="0.25">
      <c r="A50" s="37">
        <v>46</v>
      </c>
      <c r="B50" s="24" t="s">
        <v>49</v>
      </c>
      <c r="C50" s="25" t="s">
        <v>307</v>
      </c>
      <c r="D50" s="32"/>
      <c r="E50" s="27"/>
      <c r="F50"/>
      <c r="G50" s="53">
        <v>30</v>
      </c>
      <c r="H50" s="54" t="s">
        <v>49</v>
      </c>
      <c r="I50" s="40" t="s">
        <v>339</v>
      </c>
      <c r="J50" s="64">
        <v>3</v>
      </c>
      <c r="K50" s="42"/>
      <c r="L50" s="41">
        <f>J50*K50</f>
        <v>0</v>
      </c>
    </row>
    <row r="51" spans="1:12" s="1" customFormat="1" x14ac:dyDescent="0.25">
      <c r="A51" s="36">
        <v>47</v>
      </c>
      <c r="B51" s="17" t="s">
        <v>50</v>
      </c>
      <c r="C51" s="18"/>
      <c r="D51" s="87"/>
      <c r="E51" s="20"/>
      <c r="F51"/>
      <c r="G51" s="48" t="s">
        <v>5</v>
      </c>
      <c r="H51" s="49" t="s">
        <v>50</v>
      </c>
      <c r="I51" s="50"/>
      <c r="J51" s="66"/>
      <c r="K51" s="52"/>
      <c r="L51" s="51"/>
    </row>
    <row r="52" spans="1:12" s="69" customFormat="1" ht="60" x14ac:dyDescent="0.25">
      <c r="A52" s="37">
        <v>48</v>
      </c>
      <c r="B52" s="30" t="s">
        <v>51</v>
      </c>
      <c r="C52" s="31" t="s">
        <v>307</v>
      </c>
      <c r="D52" s="32"/>
      <c r="E52" s="27"/>
      <c r="F52"/>
      <c r="G52" s="77">
        <v>31</v>
      </c>
      <c r="H52" s="78" t="s">
        <v>51</v>
      </c>
      <c r="I52" s="73" t="s">
        <v>339</v>
      </c>
      <c r="J52" s="74">
        <v>10.5</v>
      </c>
      <c r="K52" s="75">
        <v>40</v>
      </c>
      <c r="L52" s="76">
        <f>J52*K52</f>
        <v>420</v>
      </c>
    </row>
    <row r="53" spans="1:12" s="69" customFormat="1" ht="75" x14ac:dyDescent="0.25">
      <c r="A53" s="37">
        <v>49</v>
      </c>
      <c r="B53" s="30" t="s">
        <v>52</v>
      </c>
      <c r="C53" s="31" t="s">
        <v>307</v>
      </c>
      <c r="D53" s="32"/>
      <c r="E53" s="27"/>
      <c r="F53"/>
      <c r="G53" s="77">
        <v>32</v>
      </c>
      <c r="H53" s="78" t="s">
        <v>52</v>
      </c>
      <c r="I53" s="73" t="s">
        <v>339</v>
      </c>
      <c r="J53" s="74">
        <v>9.5</v>
      </c>
      <c r="K53" s="75">
        <v>200</v>
      </c>
      <c r="L53" s="76">
        <f>J53*K53</f>
        <v>1900</v>
      </c>
    </row>
    <row r="54" spans="1:12" s="69" customFormat="1" ht="60" x14ac:dyDescent="0.25">
      <c r="A54" s="37">
        <v>50</v>
      </c>
      <c r="B54" s="30" t="s">
        <v>53</v>
      </c>
      <c r="C54" s="31" t="s">
        <v>307</v>
      </c>
      <c r="D54" s="32"/>
      <c r="E54" s="27"/>
      <c r="F54"/>
      <c r="G54" s="77">
        <v>33</v>
      </c>
      <c r="H54" s="78" t="s">
        <v>53</v>
      </c>
      <c r="I54" s="73" t="s">
        <v>339</v>
      </c>
      <c r="J54" s="74">
        <v>9</v>
      </c>
      <c r="K54" s="75">
        <v>100</v>
      </c>
      <c r="L54" s="76">
        <f>J54*K54</f>
        <v>900</v>
      </c>
    </row>
    <row r="55" spans="1:12" s="69" customFormat="1" ht="75" x14ac:dyDescent="0.25">
      <c r="A55" s="37">
        <v>51</v>
      </c>
      <c r="B55" s="30" t="s">
        <v>54</v>
      </c>
      <c r="C55" s="31" t="s">
        <v>307</v>
      </c>
      <c r="D55" s="32"/>
      <c r="E55" s="27"/>
      <c r="F55"/>
      <c r="G55" s="77">
        <v>34</v>
      </c>
      <c r="H55" s="78" t="s">
        <v>54</v>
      </c>
      <c r="I55" s="73" t="s">
        <v>339</v>
      </c>
      <c r="J55" s="74">
        <v>13</v>
      </c>
      <c r="K55" s="75"/>
      <c r="L55" s="76">
        <f>J55*K55</f>
        <v>0</v>
      </c>
    </row>
    <row r="56" spans="1:12" s="69" customFormat="1" ht="75" x14ac:dyDescent="0.25">
      <c r="A56" s="37">
        <v>52</v>
      </c>
      <c r="B56" s="30" t="s">
        <v>55</v>
      </c>
      <c r="C56" s="31" t="s">
        <v>307</v>
      </c>
      <c r="D56" s="32"/>
      <c r="E56" s="27"/>
      <c r="F56"/>
      <c r="G56" s="77">
        <v>35</v>
      </c>
      <c r="H56" s="78" t="s">
        <v>55</v>
      </c>
      <c r="I56" s="73" t="s">
        <v>339</v>
      </c>
      <c r="J56" s="74">
        <v>13</v>
      </c>
      <c r="K56" s="75"/>
      <c r="L56" s="76">
        <f>J56*K56</f>
        <v>0</v>
      </c>
    </row>
    <row r="57" spans="1:12" s="1" customFormat="1" x14ac:dyDescent="0.25">
      <c r="A57" s="36">
        <v>53</v>
      </c>
      <c r="B57" s="17" t="s">
        <v>56</v>
      </c>
      <c r="C57" s="18"/>
      <c r="D57" s="87"/>
      <c r="E57" s="20"/>
      <c r="F57"/>
      <c r="G57" s="48" t="s">
        <v>5</v>
      </c>
      <c r="H57" s="49" t="s">
        <v>56</v>
      </c>
      <c r="I57" s="50"/>
      <c r="J57" s="66"/>
      <c r="K57" s="52"/>
      <c r="L57" s="51"/>
    </row>
    <row r="58" spans="1:12" s="69" customFormat="1" ht="45" x14ac:dyDescent="0.25">
      <c r="A58" s="37">
        <v>54</v>
      </c>
      <c r="B58" s="30" t="s">
        <v>57</v>
      </c>
      <c r="C58" s="31" t="s">
        <v>307</v>
      </c>
      <c r="D58" s="32"/>
      <c r="E58" s="27"/>
      <c r="F58"/>
      <c r="G58" s="77">
        <v>36</v>
      </c>
      <c r="H58" s="78" t="s">
        <v>57</v>
      </c>
      <c r="I58" s="73" t="s">
        <v>339</v>
      </c>
      <c r="J58" s="74">
        <v>8.5</v>
      </c>
      <c r="K58" s="75">
        <v>50</v>
      </c>
      <c r="L58" s="76">
        <f>J58*K58</f>
        <v>425</v>
      </c>
    </row>
    <row r="59" spans="1:12" s="69" customFormat="1" ht="60" x14ac:dyDescent="0.25">
      <c r="A59" s="37">
        <v>55</v>
      </c>
      <c r="B59" s="30" t="s">
        <v>58</v>
      </c>
      <c r="C59" s="31" t="s">
        <v>307</v>
      </c>
      <c r="D59" s="32"/>
      <c r="E59" s="27"/>
      <c r="F59"/>
      <c r="G59" s="77">
        <v>37</v>
      </c>
      <c r="H59" s="78" t="s">
        <v>58</v>
      </c>
      <c r="I59" s="73" t="s">
        <v>339</v>
      </c>
      <c r="J59" s="74">
        <v>17</v>
      </c>
      <c r="K59" s="75"/>
      <c r="L59" s="76">
        <f>J59*K59</f>
        <v>0</v>
      </c>
    </row>
    <row r="60" spans="1:12" s="1" customFormat="1" x14ac:dyDescent="0.25">
      <c r="A60" s="36">
        <v>56</v>
      </c>
      <c r="B60" s="17" t="s">
        <v>59</v>
      </c>
      <c r="C60" s="18"/>
      <c r="D60" s="87"/>
      <c r="E60" s="20"/>
      <c r="F60"/>
      <c r="G60" s="48" t="s">
        <v>5</v>
      </c>
      <c r="H60" s="49" t="s">
        <v>59</v>
      </c>
      <c r="I60" s="50"/>
      <c r="J60" s="66"/>
      <c r="K60" s="52"/>
      <c r="L60" s="51"/>
    </row>
    <row r="61" spans="1:12" s="69" customFormat="1" ht="45" x14ac:dyDescent="0.25">
      <c r="A61" s="37">
        <v>57</v>
      </c>
      <c r="B61" s="30" t="s">
        <v>60</v>
      </c>
      <c r="C61" s="31" t="s">
        <v>307</v>
      </c>
      <c r="D61" s="32"/>
      <c r="E61" s="27"/>
      <c r="F61"/>
      <c r="G61" s="77">
        <v>38</v>
      </c>
      <c r="H61" s="78" t="s">
        <v>60</v>
      </c>
      <c r="I61" s="73" t="s">
        <v>339</v>
      </c>
      <c r="J61" s="74">
        <v>10.5</v>
      </c>
      <c r="K61" s="75">
        <v>20</v>
      </c>
      <c r="L61" s="76">
        <f t="shared" ref="L61:L67" si="1">J61*K61</f>
        <v>210</v>
      </c>
    </row>
    <row r="62" spans="1:12" s="69" customFormat="1" ht="60" x14ac:dyDescent="0.25">
      <c r="A62" s="37">
        <v>58</v>
      </c>
      <c r="B62" s="30" t="s">
        <v>61</v>
      </c>
      <c r="C62" s="31" t="s">
        <v>307</v>
      </c>
      <c r="D62" s="32"/>
      <c r="E62" s="27"/>
      <c r="F62"/>
      <c r="G62" s="77">
        <v>39</v>
      </c>
      <c r="H62" s="78" t="s">
        <v>61</v>
      </c>
      <c r="I62" s="73" t="s">
        <v>339</v>
      </c>
      <c r="J62" s="74">
        <v>13</v>
      </c>
      <c r="K62" s="75"/>
      <c r="L62" s="76">
        <f t="shared" si="1"/>
        <v>0</v>
      </c>
    </row>
    <row r="63" spans="1:12" s="69" customFormat="1" ht="45" x14ac:dyDescent="0.25">
      <c r="A63" s="37">
        <v>59</v>
      </c>
      <c r="B63" s="30" t="s">
        <v>62</v>
      </c>
      <c r="C63" s="31" t="s">
        <v>307</v>
      </c>
      <c r="D63" s="32"/>
      <c r="E63" s="27"/>
      <c r="F63"/>
      <c r="G63" s="77">
        <v>40</v>
      </c>
      <c r="H63" s="78" t="s">
        <v>62</v>
      </c>
      <c r="I63" s="73" t="s">
        <v>339</v>
      </c>
      <c r="J63" s="74">
        <v>9</v>
      </c>
      <c r="K63" s="75">
        <v>100</v>
      </c>
      <c r="L63" s="76">
        <f t="shared" si="1"/>
        <v>900</v>
      </c>
    </row>
    <row r="64" spans="1:12" s="69" customFormat="1" ht="30" x14ac:dyDescent="0.25">
      <c r="A64" s="37">
        <v>60</v>
      </c>
      <c r="B64" s="30" t="s">
        <v>63</v>
      </c>
      <c r="C64" s="31" t="s">
        <v>19</v>
      </c>
      <c r="D64" s="32"/>
      <c r="E64" s="27"/>
      <c r="F64"/>
      <c r="G64" s="77">
        <v>41</v>
      </c>
      <c r="H64" s="78" t="s">
        <v>63</v>
      </c>
      <c r="I64" s="73" t="s">
        <v>19</v>
      </c>
      <c r="J64" s="74">
        <v>4</v>
      </c>
      <c r="K64" s="75"/>
      <c r="L64" s="76">
        <f t="shared" si="1"/>
        <v>0</v>
      </c>
    </row>
    <row r="65" spans="1:12" s="69" customFormat="1" x14ac:dyDescent="0.25">
      <c r="A65" s="37">
        <v>61</v>
      </c>
      <c r="B65" s="30" t="s">
        <v>64</v>
      </c>
      <c r="C65" s="31" t="s">
        <v>19</v>
      </c>
      <c r="D65" s="32"/>
      <c r="E65" s="27"/>
      <c r="F65"/>
      <c r="G65" s="77">
        <v>42</v>
      </c>
      <c r="H65" s="78" t="s">
        <v>64</v>
      </c>
      <c r="I65" s="73" t="s">
        <v>19</v>
      </c>
      <c r="J65" s="74">
        <v>2</v>
      </c>
      <c r="K65" s="75"/>
      <c r="L65" s="76">
        <f t="shared" si="1"/>
        <v>0</v>
      </c>
    </row>
    <row r="66" spans="1:12" s="69" customFormat="1" ht="33.75" x14ac:dyDescent="0.25">
      <c r="A66" s="37">
        <v>62</v>
      </c>
      <c r="B66" s="30" t="s">
        <v>65</v>
      </c>
      <c r="C66" s="31" t="s">
        <v>307</v>
      </c>
      <c r="D66" s="32"/>
      <c r="E66" s="27"/>
      <c r="F66"/>
      <c r="G66" s="77">
        <v>43</v>
      </c>
      <c r="H66" s="78" t="s">
        <v>65</v>
      </c>
      <c r="I66" s="73" t="s">
        <v>339</v>
      </c>
      <c r="J66" s="74">
        <v>17</v>
      </c>
      <c r="K66" s="75"/>
      <c r="L66" s="76">
        <f t="shared" si="1"/>
        <v>0</v>
      </c>
    </row>
    <row r="67" spans="1:12" s="69" customFormat="1" x14ac:dyDescent="0.25">
      <c r="A67" s="37">
        <v>63</v>
      </c>
      <c r="B67" s="30" t="s">
        <v>66</v>
      </c>
      <c r="C67" s="31" t="s">
        <v>307</v>
      </c>
      <c r="D67" s="32"/>
      <c r="E67" s="27"/>
      <c r="F67"/>
      <c r="G67" s="77">
        <v>44</v>
      </c>
      <c r="H67" s="78" t="s">
        <v>66</v>
      </c>
      <c r="I67" s="73" t="s">
        <v>339</v>
      </c>
      <c r="J67" s="74">
        <v>5</v>
      </c>
      <c r="K67" s="75"/>
      <c r="L67" s="76">
        <f t="shared" si="1"/>
        <v>0</v>
      </c>
    </row>
    <row r="68" spans="1:12" s="1" customFormat="1" x14ac:dyDescent="0.25">
      <c r="A68" s="36">
        <v>64</v>
      </c>
      <c r="B68" s="17" t="s">
        <v>67</v>
      </c>
      <c r="C68" s="18"/>
      <c r="D68" s="19"/>
      <c r="E68" s="20"/>
      <c r="F68"/>
      <c r="G68" s="48" t="s">
        <v>5</v>
      </c>
      <c r="H68" s="49" t="s">
        <v>67</v>
      </c>
      <c r="I68" s="50"/>
      <c r="J68" s="66"/>
      <c r="K68" s="52"/>
      <c r="L68" s="51"/>
    </row>
    <row r="69" spans="1:12" s="69" customFormat="1" ht="60" x14ac:dyDescent="0.25">
      <c r="A69" s="37">
        <v>65</v>
      </c>
      <c r="B69" s="30" t="s">
        <v>306</v>
      </c>
      <c r="C69" s="31" t="s">
        <v>307</v>
      </c>
      <c r="D69" s="32"/>
      <c r="E69" s="27"/>
      <c r="F69"/>
      <c r="G69" s="77">
        <v>45</v>
      </c>
      <c r="H69" s="78" t="s">
        <v>68</v>
      </c>
      <c r="I69" s="73" t="s">
        <v>339</v>
      </c>
      <c r="J69" s="74">
        <v>9</v>
      </c>
      <c r="K69" s="75">
        <v>15</v>
      </c>
      <c r="L69" s="76">
        <f>J69*K69</f>
        <v>135</v>
      </c>
    </row>
    <row r="70" spans="1:12" s="69" customFormat="1" ht="60" x14ac:dyDescent="0.25">
      <c r="A70" s="37">
        <v>66</v>
      </c>
      <c r="B70" s="30" t="s">
        <v>69</v>
      </c>
      <c r="C70" s="31" t="s">
        <v>307</v>
      </c>
      <c r="D70" s="32"/>
      <c r="E70" s="27"/>
      <c r="F70"/>
      <c r="G70" s="77">
        <v>46</v>
      </c>
      <c r="H70" s="78" t="s">
        <v>69</v>
      </c>
      <c r="I70" s="73" t="s">
        <v>339</v>
      </c>
      <c r="J70" s="74">
        <v>17</v>
      </c>
      <c r="K70" s="75"/>
      <c r="L70" s="76">
        <f>J70*K70</f>
        <v>0</v>
      </c>
    </row>
    <row r="71" spans="1:12" s="69" customFormat="1" ht="60" x14ac:dyDescent="0.25">
      <c r="A71" s="37">
        <v>67</v>
      </c>
      <c r="B71" s="30" t="s">
        <v>70</v>
      </c>
      <c r="C71" s="31" t="s">
        <v>307</v>
      </c>
      <c r="D71" s="32"/>
      <c r="E71" s="27"/>
      <c r="F71"/>
      <c r="G71" s="77">
        <v>47</v>
      </c>
      <c r="H71" s="78" t="s">
        <v>70</v>
      </c>
      <c r="I71" s="73" t="s">
        <v>339</v>
      </c>
      <c r="J71" s="74">
        <v>17</v>
      </c>
      <c r="K71" s="75"/>
      <c r="L71" s="76">
        <f>J71*K71</f>
        <v>0</v>
      </c>
    </row>
    <row r="72" spans="1:12" s="69" customFormat="1" x14ac:dyDescent="0.25">
      <c r="A72" s="37">
        <v>68</v>
      </c>
      <c r="B72" s="30" t="s">
        <v>71</v>
      </c>
      <c r="C72" s="31" t="s">
        <v>307</v>
      </c>
      <c r="D72" s="32"/>
      <c r="E72" s="27"/>
      <c r="F72"/>
      <c r="G72" s="77">
        <v>48</v>
      </c>
      <c r="H72" s="78" t="s">
        <v>71</v>
      </c>
      <c r="I72" s="73" t="s">
        <v>339</v>
      </c>
      <c r="J72" s="74">
        <v>2</v>
      </c>
      <c r="K72" s="75">
        <v>15</v>
      </c>
      <c r="L72" s="76">
        <f>J72*K72</f>
        <v>30</v>
      </c>
    </row>
    <row r="73" spans="1:12" s="69" customFormat="1" ht="75" x14ac:dyDescent="0.25">
      <c r="A73" s="37">
        <v>69</v>
      </c>
      <c r="B73" s="30" t="s">
        <v>72</v>
      </c>
      <c r="C73" s="31" t="s">
        <v>307</v>
      </c>
      <c r="D73" s="32"/>
      <c r="E73" s="27"/>
      <c r="F73"/>
      <c r="G73" s="77">
        <v>49</v>
      </c>
      <c r="H73" s="78" t="s">
        <v>72</v>
      </c>
      <c r="I73" s="73" t="s">
        <v>339</v>
      </c>
      <c r="J73" s="74">
        <v>17</v>
      </c>
      <c r="K73" s="75"/>
      <c r="L73" s="76">
        <f>J73*K73</f>
        <v>0</v>
      </c>
    </row>
    <row r="74" spans="1:12" s="1" customFormat="1" x14ac:dyDescent="0.25">
      <c r="A74" s="36">
        <v>70</v>
      </c>
      <c r="B74" s="17" t="s">
        <v>73</v>
      </c>
      <c r="C74" s="18"/>
      <c r="D74" s="87"/>
      <c r="E74" s="20"/>
      <c r="F74"/>
      <c r="G74" s="48" t="s">
        <v>5</v>
      </c>
      <c r="H74" s="49" t="s">
        <v>73</v>
      </c>
      <c r="I74" s="50"/>
      <c r="J74" s="66"/>
      <c r="K74" s="52"/>
      <c r="L74" s="51"/>
    </row>
    <row r="75" spans="1:12" s="69" customFormat="1" ht="60" x14ac:dyDescent="0.25">
      <c r="A75" s="37">
        <v>71</v>
      </c>
      <c r="B75" s="30" t="s">
        <v>74</v>
      </c>
      <c r="C75" s="31" t="s">
        <v>307</v>
      </c>
      <c r="D75" s="32"/>
      <c r="E75" s="27"/>
      <c r="F75"/>
      <c r="G75" s="77">
        <v>50</v>
      </c>
      <c r="H75" s="78" t="s">
        <v>74</v>
      </c>
      <c r="I75" s="73" t="s">
        <v>339</v>
      </c>
      <c r="J75" s="74">
        <v>16</v>
      </c>
      <c r="K75" s="75"/>
      <c r="L75" s="76">
        <f>J75*K75</f>
        <v>0</v>
      </c>
    </row>
    <row r="76" spans="1:12" s="1" customFormat="1" x14ac:dyDescent="0.25">
      <c r="A76" s="33">
        <v>72</v>
      </c>
      <c r="B76" s="16" t="s">
        <v>75</v>
      </c>
      <c r="C76" s="21"/>
      <c r="D76" s="88"/>
      <c r="E76" s="23"/>
      <c r="F76"/>
      <c r="G76" s="43" t="s">
        <v>5</v>
      </c>
      <c r="H76" s="44" t="s">
        <v>75</v>
      </c>
      <c r="I76" s="45"/>
      <c r="J76" s="65"/>
      <c r="K76" s="47"/>
      <c r="L76" s="46"/>
    </row>
    <row r="77" spans="1:12" s="1" customFormat="1" x14ac:dyDescent="0.25">
      <c r="A77" s="36">
        <v>73</v>
      </c>
      <c r="B77" s="17" t="s">
        <v>76</v>
      </c>
      <c r="C77" s="18"/>
      <c r="D77" s="87"/>
      <c r="E77" s="20"/>
      <c r="F77"/>
      <c r="G77" s="48" t="s">
        <v>5</v>
      </c>
      <c r="H77" s="49" t="s">
        <v>76</v>
      </c>
      <c r="I77" s="50"/>
      <c r="J77" s="66"/>
      <c r="K77" s="52"/>
      <c r="L77" s="51"/>
    </row>
    <row r="78" spans="1:12" s="69" customFormat="1" ht="75" x14ac:dyDescent="0.25">
      <c r="A78" s="37">
        <v>74</v>
      </c>
      <c r="B78" s="30" t="s">
        <v>308</v>
      </c>
      <c r="C78" s="31" t="s">
        <v>307</v>
      </c>
      <c r="D78" s="32"/>
      <c r="E78" s="27"/>
      <c r="F78"/>
      <c r="G78" s="77">
        <v>51</v>
      </c>
      <c r="H78" s="78" t="s">
        <v>341</v>
      </c>
      <c r="I78" s="73" t="s">
        <v>339</v>
      </c>
      <c r="J78" s="74">
        <v>11.5</v>
      </c>
      <c r="K78" s="75">
        <v>500</v>
      </c>
      <c r="L78" s="76">
        <f t="shared" ref="L78:L83" si="2">J78*K78</f>
        <v>5750</v>
      </c>
    </row>
    <row r="79" spans="1:12" s="69" customFormat="1" ht="75" x14ac:dyDescent="0.25">
      <c r="A79" s="37">
        <v>75</v>
      </c>
      <c r="B79" s="30" t="s">
        <v>309</v>
      </c>
      <c r="C79" s="31" t="s">
        <v>307</v>
      </c>
      <c r="D79" s="32"/>
      <c r="E79" s="27"/>
      <c r="F79"/>
      <c r="G79" s="77">
        <v>52</v>
      </c>
      <c r="H79" s="78" t="s">
        <v>342</v>
      </c>
      <c r="I79" s="73" t="s">
        <v>339</v>
      </c>
      <c r="J79" s="74">
        <v>12</v>
      </c>
      <c r="K79" s="75">
        <v>2000</v>
      </c>
      <c r="L79" s="76">
        <f t="shared" si="2"/>
        <v>24000</v>
      </c>
    </row>
    <row r="80" spans="1:12" s="69" customFormat="1" ht="45" x14ac:dyDescent="0.25">
      <c r="A80" s="37">
        <v>76</v>
      </c>
      <c r="B80" s="30" t="s">
        <v>77</v>
      </c>
      <c r="C80" s="31" t="s">
        <v>307</v>
      </c>
      <c r="D80" s="32"/>
      <c r="E80" s="27"/>
      <c r="F80"/>
      <c r="G80" s="77">
        <v>53</v>
      </c>
      <c r="H80" s="78" t="s">
        <v>77</v>
      </c>
      <c r="I80" s="73" t="s">
        <v>339</v>
      </c>
      <c r="J80" s="74">
        <v>10</v>
      </c>
      <c r="K80" s="75"/>
      <c r="L80" s="76">
        <f t="shared" si="2"/>
        <v>0</v>
      </c>
    </row>
    <row r="81" spans="1:12" s="69" customFormat="1" x14ac:dyDescent="0.25">
      <c r="A81" s="37">
        <v>77</v>
      </c>
      <c r="B81" s="30" t="s">
        <v>310</v>
      </c>
      <c r="C81" s="31" t="s">
        <v>307</v>
      </c>
      <c r="D81" s="32"/>
      <c r="E81" s="27"/>
      <c r="F81"/>
      <c r="G81" s="77">
        <v>54</v>
      </c>
      <c r="H81" s="78" t="s">
        <v>343</v>
      </c>
      <c r="I81" s="73" t="s">
        <v>339</v>
      </c>
      <c r="J81" s="74">
        <v>1</v>
      </c>
      <c r="K81" s="75">
        <v>500</v>
      </c>
      <c r="L81" s="76">
        <f t="shared" si="2"/>
        <v>500</v>
      </c>
    </row>
    <row r="82" spans="1:12" s="69" customFormat="1" x14ac:dyDescent="0.25">
      <c r="A82" s="37">
        <v>78</v>
      </c>
      <c r="B82" s="30" t="s">
        <v>311</v>
      </c>
      <c r="C82" s="31" t="s">
        <v>307</v>
      </c>
      <c r="D82" s="32"/>
      <c r="E82" s="27"/>
      <c r="F82"/>
      <c r="G82" s="77">
        <v>55</v>
      </c>
      <c r="H82" s="78" t="s">
        <v>344</v>
      </c>
      <c r="I82" s="73" t="s">
        <v>339</v>
      </c>
      <c r="J82" s="74">
        <v>1</v>
      </c>
      <c r="K82" s="75">
        <v>500</v>
      </c>
      <c r="L82" s="76">
        <f t="shared" si="2"/>
        <v>500</v>
      </c>
    </row>
    <row r="83" spans="1:12" s="69" customFormat="1" x14ac:dyDescent="0.25">
      <c r="A83" s="37">
        <v>79</v>
      </c>
      <c r="B83" s="30" t="s">
        <v>312</v>
      </c>
      <c r="C83" s="31" t="s">
        <v>307</v>
      </c>
      <c r="D83" s="32"/>
      <c r="E83" s="27"/>
      <c r="F83"/>
      <c r="G83" s="77">
        <v>56</v>
      </c>
      <c r="H83" s="78" t="s">
        <v>345</v>
      </c>
      <c r="I83" s="73" t="s">
        <v>339</v>
      </c>
      <c r="J83" s="74">
        <v>1</v>
      </c>
      <c r="K83" s="75">
        <v>1000</v>
      </c>
      <c r="L83" s="76">
        <f t="shared" si="2"/>
        <v>1000</v>
      </c>
    </row>
    <row r="84" spans="1:12" s="1" customFormat="1" x14ac:dyDescent="0.25">
      <c r="A84" s="36">
        <v>80</v>
      </c>
      <c r="B84" s="17" t="s">
        <v>78</v>
      </c>
      <c r="C84" s="18"/>
      <c r="D84" s="87"/>
      <c r="E84" s="20"/>
      <c r="F84"/>
      <c r="G84" s="48" t="s">
        <v>5</v>
      </c>
      <c r="H84" s="49" t="s">
        <v>78</v>
      </c>
      <c r="I84" s="50"/>
      <c r="J84" s="66"/>
      <c r="K84" s="52"/>
      <c r="L84" s="51"/>
    </row>
    <row r="85" spans="1:12" s="69" customFormat="1" ht="75" x14ac:dyDescent="0.25">
      <c r="A85" s="37">
        <v>81</v>
      </c>
      <c r="B85" s="30" t="s">
        <v>313</v>
      </c>
      <c r="C85" s="31" t="s">
        <v>307</v>
      </c>
      <c r="D85" s="32"/>
      <c r="E85" s="27"/>
      <c r="F85"/>
      <c r="G85" s="77">
        <v>57</v>
      </c>
      <c r="H85" s="78" t="s">
        <v>346</v>
      </c>
      <c r="I85" s="73" t="s">
        <v>339</v>
      </c>
      <c r="J85" s="74">
        <v>12</v>
      </c>
      <c r="K85" s="75"/>
      <c r="L85" s="76">
        <f>J85*K85</f>
        <v>0</v>
      </c>
    </row>
    <row r="86" spans="1:12" s="69" customFormat="1" ht="75" x14ac:dyDescent="0.25">
      <c r="A86" s="37">
        <v>82</v>
      </c>
      <c r="B86" s="30" t="s">
        <v>314</v>
      </c>
      <c r="C86" s="31" t="s">
        <v>307</v>
      </c>
      <c r="D86" s="32"/>
      <c r="E86" s="27"/>
      <c r="F86"/>
      <c r="G86" s="77">
        <v>58</v>
      </c>
      <c r="H86" s="78" t="s">
        <v>347</v>
      </c>
      <c r="I86" s="73" t="s">
        <v>339</v>
      </c>
      <c r="J86" s="74">
        <v>10</v>
      </c>
      <c r="K86" s="75">
        <v>100</v>
      </c>
      <c r="L86" s="76">
        <f>J86*K86</f>
        <v>1000</v>
      </c>
    </row>
    <row r="87" spans="1:12" s="69" customFormat="1" ht="75" x14ac:dyDescent="0.25">
      <c r="A87" s="37">
        <v>83</v>
      </c>
      <c r="B87" s="30" t="s">
        <v>315</v>
      </c>
      <c r="C87" s="31" t="s">
        <v>307</v>
      </c>
      <c r="D87" s="32"/>
      <c r="E87" s="27"/>
      <c r="F87"/>
      <c r="G87" s="77">
        <v>59</v>
      </c>
      <c r="H87" s="78" t="s">
        <v>348</v>
      </c>
      <c r="I87" s="73" t="s">
        <v>339</v>
      </c>
      <c r="J87" s="74">
        <v>19</v>
      </c>
      <c r="K87" s="75"/>
      <c r="L87" s="76">
        <f>J87*K87</f>
        <v>0</v>
      </c>
    </row>
    <row r="88" spans="1:12" s="69" customFormat="1" x14ac:dyDescent="0.25">
      <c r="A88" s="37">
        <v>84</v>
      </c>
      <c r="B88" s="30" t="s">
        <v>316</v>
      </c>
      <c r="C88" s="31" t="s">
        <v>307</v>
      </c>
      <c r="D88" s="32"/>
      <c r="E88" s="27"/>
      <c r="F88"/>
      <c r="G88" s="77">
        <v>60</v>
      </c>
      <c r="H88" s="78" t="s">
        <v>349</v>
      </c>
      <c r="I88" s="73" t="s">
        <v>339</v>
      </c>
      <c r="J88" s="74">
        <v>6</v>
      </c>
      <c r="K88" s="75"/>
      <c r="L88" s="76">
        <f>J88*K88</f>
        <v>0</v>
      </c>
    </row>
    <row r="89" spans="1:12" s="1" customFormat="1" x14ac:dyDescent="0.25">
      <c r="A89" s="36">
        <v>85</v>
      </c>
      <c r="B89" s="17" t="s">
        <v>79</v>
      </c>
      <c r="C89" s="18"/>
      <c r="D89" s="87"/>
      <c r="E89" s="20"/>
      <c r="F89"/>
      <c r="G89" s="48" t="s">
        <v>5</v>
      </c>
      <c r="H89" s="49" t="s">
        <v>79</v>
      </c>
      <c r="I89" s="50"/>
      <c r="J89" s="66"/>
      <c r="K89" s="52"/>
      <c r="L89" s="51"/>
    </row>
    <row r="90" spans="1:12" s="69" customFormat="1" ht="75" x14ac:dyDescent="0.25">
      <c r="A90" s="37">
        <v>86</v>
      </c>
      <c r="B90" s="30" t="s">
        <v>332</v>
      </c>
      <c r="C90" s="31" t="s">
        <v>307</v>
      </c>
      <c r="D90" s="32"/>
      <c r="E90" s="27"/>
      <c r="F90"/>
      <c r="G90" s="77">
        <v>61</v>
      </c>
      <c r="H90" s="78" t="s">
        <v>350</v>
      </c>
      <c r="I90" s="73" t="s">
        <v>339</v>
      </c>
      <c r="J90" s="74">
        <v>29</v>
      </c>
      <c r="K90" s="75"/>
      <c r="L90" s="76">
        <f>J90*K90</f>
        <v>0</v>
      </c>
    </row>
    <row r="91" spans="1:12" s="69" customFormat="1" ht="75" x14ac:dyDescent="0.25">
      <c r="A91" s="37">
        <v>87</v>
      </c>
      <c r="B91" s="30" t="s">
        <v>333</v>
      </c>
      <c r="C91" s="31" t="s">
        <v>307</v>
      </c>
      <c r="D91" s="32"/>
      <c r="E91" s="27"/>
      <c r="F91"/>
      <c r="G91" s="77">
        <v>62</v>
      </c>
      <c r="H91" s="78" t="s">
        <v>351</v>
      </c>
      <c r="I91" s="73" t="s">
        <v>339</v>
      </c>
      <c r="J91" s="74">
        <v>33</v>
      </c>
      <c r="K91" s="75"/>
      <c r="L91" s="76">
        <f>J91*K91</f>
        <v>0</v>
      </c>
    </row>
    <row r="92" spans="1:12" s="69" customFormat="1" ht="75" x14ac:dyDescent="0.25">
      <c r="A92" s="37">
        <v>88</v>
      </c>
      <c r="B92" s="30" t="s">
        <v>334</v>
      </c>
      <c r="C92" s="31" t="s">
        <v>307</v>
      </c>
      <c r="D92" s="32"/>
      <c r="E92" s="27"/>
      <c r="F92"/>
      <c r="G92" s="77">
        <v>63</v>
      </c>
      <c r="H92" s="78" t="s">
        <v>352</v>
      </c>
      <c r="I92" s="73" t="s">
        <v>339</v>
      </c>
      <c r="J92" s="74">
        <v>36</v>
      </c>
      <c r="K92" s="75"/>
      <c r="L92" s="76">
        <f>J92*K92</f>
        <v>0</v>
      </c>
    </row>
    <row r="93" spans="1:12" s="1" customFormat="1" x14ac:dyDescent="0.25">
      <c r="A93" s="33">
        <v>89</v>
      </c>
      <c r="B93" s="16" t="s">
        <v>80</v>
      </c>
      <c r="C93" s="21"/>
      <c r="D93" s="88"/>
      <c r="E93" s="23"/>
      <c r="F93"/>
      <c r="G93" s="43" t="s">
        <v>5</v>
      </c>
      <c r="H93" s="44" t="s">
        <v>80</v>
      </c>
      <c r="I93" s="45"/>
      <c r="J93" s="65"/>
      <c r="K93" s="47"/>
      <c r="L93" s="46"/>
    </row>
    <row r="94" spans="1:12" s="1" customFormat="1" x14ac:dyDescent="0.25">
      <c r="A94" s="36">
        <v>90</v>
      </c>
      <c r="B94" s="17" t="s">
        <v>81</v>
      </c>
      <c r="C94" s="18"/>
      <c r="D94" s="87"/>
      <c r="E94" s="20"/>
      <c r="F94"/>
      <c r="G94" s="48" t="s">
        <v>5</v>
      </c>
      <c r="H94" s="49" t="s">
        <v>81</v>
      </c>
      <c r="I94" s="50"/>
      <c r="J94" s="66"/>
      <c r="K94" s="52"/>
      <c r="L94" s="51"/>
    </row>
    <row r="95" spans="1:12" s="69" customFormat="1" ht="75" x14ac:dyDescent="0.25">
      <c r="A95" s="37">
        <v>91</v>
      </c>
      <c r="B95" s="30" t="s">
        <v>82</v>
      </c>
      <c r="C95" s="31" t="s">
        <v>307</v>
      </c>
      <c r="D95" s="32"/>
      <c r="E95" s="27"/>
      <c r="F95"/>
      <c r="G95" s="77">
        <v>64</v>
      </c>
      <c r="H95" s="78" t="s">
        <v>82</v>
      </c>
      <c r="I95" s="73" t="s">
        <v>339</v>
      </c>
      <c r="J95" s="74">
        <v>10.5</v>
      </c>
      <c r="K95" s="75">
        <v>50</v>
      </c>
      <c r="L95" s="76">
        <f>J95*K95</f>
        <v>525</v>
      </c>
    </row>
    <row r="96" spans="1:12" s="69" customFormat="1" ht="75" x14ac:dyDescent="0.25">
      <c r="A96" s="37">
        <v>92</v>
      </c>
      <c r="B96" s="30" t="s">
        <v>83</v>
      </c>
      <c r="C96" s="31" t="s">
        <v>307</v>
      </c>
      <c r="D96" s="32"/>
      <c r="E96" s="27"/>
      <c r="F96"/>
      <c r="G96" s="77">
        <v>65</v>
      </c>
      <c r="H96" s="78" t="s">
        <v>83</v>
      </c>
      <c r="I96" s="73" t="s">
        <v>339</v>
      </c>
      <c r="J96" s="74">
        <v>21.5</v>
      </c>
      <c r="K96" s="75"/>
      <c r="L96" s="76">
        <f>J96*K96</f>
        <v>0</v>
      </c>
    </row>
    <row r="97" spans="1:12" s="69" customFormat="1" ht="75" x14ac:dyDescent="0.25">
      <c r="A97" s="37">
        <v>93</v>
      </c>
      <c r="B97" s="30" t="s">
        <v>84</v>
      </c>
      <c r="C97" s="31" t="s">
        <v>307</v>
      </c>
      <c r="D97" s="32"/>
      <c r="E97" s="27"/>
      <c r="F97"/>
      <c r="G97" s="77">
        <v>66</v>
      </c>
      <c r="H97" s="78" t="s">
        <v>84</v>
      </c>
      <c r="I97" s="73" t="s">
        <v>339</v>
      </c>
      <c r="J97" s="74">
        <v>27</v>
      </c>
      <c r="K97" s="75"/>
      <c r="L97" s="76">
        <f>J97*K97</f>
        <v>0</v>
      </c>
    </row>
    <row r="98" spans="1:12" s="69" customFormat="1" ht="75" x14ac:dyDescent="0.25">
      <c r="A98" s="37">
        <v>94</v>
      </c>
      <c r="B98" s="30" t="s">
        <v>85</v>
      </c>
      <c r="C98" s="31" t="s">
        <v>307</v>
      </c>
      <c r="D98" s="32"/>
      <c r="E98" s="27"/>
      <c r="F98"/>
      <c r="G98" s="77">
        <v>67</v>
      </c>
      <c r="H98" s="78" t="s">
        <v>85</v>
      </c>
      <c r="I98" s="73" t="s">
        <v>339</v>
      </c>
      <c r="J98" s="74">
        <v>37</v>
      </c>
      <c r="K98" s="75"/>
      <c r="L98" s="76">
        <f>J98*K98</f>
        <v>0</v>
      </c>
    </row>
    <row r="99" spans="1:12" s="69" customFormat="1" ht="75" x14ac:dyDescent="0.25">
      <c r="A99" s="37">
        <v>95</v>
      </c>
      <c r="B99" s="30" t="s">
        <v>337</v>
      </c>
      <c r="C99" s="31" t="s">
        <v>307</v>
      </c>
      <c r="D99" s="32"/>
      <c r="E99" s="27"/>
      <c r="F99"/>
      <c r="G99" s="77"/>
      <c r="H99" s="78"/>
      <c r="I99" s="79"/>
      <c r="J99" s="74"/>
      <c r="K99" s="75"/>
      <c r="L99" s="76"/>
    </row>
    <row r="100" spans="1:12" s="1" customFormat="1" x14ac:dyDescent="0.25">
      <c r="A100" s="36">
        <v>96</v>
      </c>
      <c r="B100" s="17" t="s">
        <v>86</v>
      </c>
      <c r="C100" s="18"/>
      <c r="D100" s="87"/>
      <c r="E100" s="20"/>
      <c r="F100"/>
      <c r="G100" s="48" t="s">
        <v>5</v>
      </c>
      <c r="H100" s="49" t="s">
        <v>86</v>
      </c>
      <c r="I100" s="50"/>
      <c r="J100" s="66"/>
      <c r="K100" s="52"/>
      <c r="L100" s="51"/>
    </row>
    <row r="101" spans="1:12" s="69" customFormat="1" ht="30" x14ac:dyDescent="0.25">
      <c r="A101" s="37">
        <v>97</v>
      </c>
      <c r="B101" s="30" t="s">
        <v>87</v>
      </c>
      <c r="C101" s="31" t="s">
        <v>19</v>
      </c>
      <c r="D101" s="32"/>
      <c r="E101" s="27"/>
      <c r="F101"/>
      <c r="G101" s="77">
        <v>68</v>
      </c>
      <c r="H101" s="78" t="s">
        <v>87</v>
      </c>
      <c r="I101" s="73" t="s">
        <v>19</v>
      </c>
      <c r="J101" s="74">
        <v>2.1</v>
      </c>
      <c r="K101" s="75">
        <v>100</v>
      </c>
      <c r="L101" s="76">
        <f>J101*K101</f>
        <v>210</v>
      </c>
    </row>
    <row r="102" spans="1:12" s="69" customFormat="1" ht="30" x14ac:dyDescent="0.25">
      <c r="A102" s="37">
        <v>98</v>
      </c>
      <c r="B102" s="30" t="s">
        <v>88</v>
      </c>
      <c r="C102" s="31" t="s">
        <v>19</v>
      </c>
      <c r="D102" s="32"/>
      <c r="E102" s="27"/>
      <c r="F102"/>
      <c r="G102" s="77">
        <v>69</v>
      </c>
      <c r="H102" s="78" t="s">
        <v>88</v>
      </c>
      <c r="I102" s="73" t="s">
        <v>19</v>
      </c>
      <c r="J102" s="74">
        <v>1.7</v>
      </c>
      <c r="K102" s="75">
        <v>150</v>
      </c>
      <c r="L102" s="76">
        <f>J102*K102</f>
        <v>255</v>
      </c>
    </row>
    <row r="103" spans="1:12" s="69" customFormat="1" ht="30" x14ac:dyDescent="0.25">
      <c r="A103" s="37">
        <v>99</v>
      </c>
      <c r="B103" s="30" t="s">
        <v>89</v>
      </c>
      <c r="C103" s="31" t="s">
        <v>19</v>
      </c>
      <c r="D103" s="32"/>
      <c r="E103" s="27"/>
      <c r="F103"/>
      <c r="G103" s="77">
        <v>70</v>
      </c>
      <c r="H103" s="78" t="s">
        <v>89</v>
      </c>
      <c r="I103" s="73" t="s">
        <v>19</v>
      </c>
      <c r="J103" s="74">
        <v>2.5</v>
      </c>
      <c r="K103" s="75">
        <v>200</v>
      </c>
      <c r="L103" s="76">
        <f>J103*K103</f>
        <v>500</v>
      </c>
    </row>
    <row r="104" spans="1:12" s="69" customFormat="1" ht="30" x14ac:dyDescent="0.25">
      <c r="A104" s="37">
        <v>100</v>
      </c>
      <c r="B104" s="30" t="s">
        <v>90</v>
      </c>
      <c r="C104" s="31" t="s">
        <v>15</v>
      </c>
      <c r="D104" s="32"/>
      <c r="E104" s="27"/>
      <c r="F104"/>
      <c r="G104" s="77">
        <v>71</v>
      </c>
      <c r="H104" s="78" t="s">
        <v>90</v>
      </c>
      <c r="I104" s="73" t="s">
        <v>15</v>
      </c>
      <c r="J104" s="74">
        <v>17</v>
      </c>
      <c r="K104" s="75">
        <v>20</v>
      </c>
      <c r="L104" s="76">
        <f>J104*K104</f>
        <v>340</v>
      </c>
    </row>
    <row r="105" spans="1:12" s="1" customFormat="1" x14ac:dyDescent="0.25">
      <c r="A105" s="33">
        <v>101</v>
      </c>
      <c r="B105" s="16" t="s">
        <v>91</v>
      </c>
      <c r="C105" s="21"/>
      <c r="D105" s="88"/>
      <c r="E105" s="23"/>
      <c r="F105"/>
      <c r="G105" s="43" t="s">
        <v>5</v>
      </c>
      <c r="H105" s="44" t="s">
        <v>91</v>
      </c>
      <c r="I105" s="45"/>
      <c r="J105" s="65"/>
      <c r="K105" s="47"/>
      <c r="L105" s="46"/>
    </row>
    <row r="106" spans="1:12" s="1" customFormat="1" x14ac:dyDescent="0.25">
      <c r="A106" s="36">
        <v>102</v>
      </c>
      <c r="B106" s="17" t="s">
        <v>12</v>
      </c>
      <c r="C106" s="18"/>
      <c r="D106" s="87"/>
      <c r="E106" s="20"/>
      <c r="F106"/>
      <c r="G106" s="60" t="s">
        <v>5</v>
      </c>
      <c r="H106" s="61" t="s">
        <v>12</v>
      </c>
      <c r="I106" s="50"/>
      <c r="J106" s="66"/>
      <c r="K106" s="52"/>
      <c r="L106" s="51"/>
    </row>
    <row r="107" spans="1:12" s="69" customFormat="1" x14ac:dyDescent="0.25">
      <c r="A107" s="37">
        <v>103</v>
      </c>
      <c r="B107" s="30" t="s">
        <v>92</v>
      </c>
      <c r="C107" s="31" t="s">
        <v>307</v>
      </c>
      <c r="D107" s="32"/>
      <c r="E107" s="27"/>
      <c r="F107"/>
      <c r="G107" s="71">
        <v>72</v>
      </c>
      <c r="H107" s="72" t="s">
        <v>92</v>
      </c>
      <c r="I107" s="73" t="s">
        <v>339</v>
      </c>
      <c r="J107" s="74">
        <v>3</v>
      </c>
      <c r="K107" s="75"/>
      <c r="L107" s="76">
        <f t="shared" ref="L107:L122" si="3">J107*K107</f>
        <v>0</v>
      </c>
    </row>
    <row r="108" spans="1:12" s="69" customFormat="1" x14ac:dyDescent="0.25">
      <c r="A108" s="37">
        <v>104</v>
      </c>
      <c r="B108" s="30" t="s">
        <v>93</v>
      </c>
      <c r="C108" s="31" t="s">
        <v>307</v>
      </c>
      <c r="D108" s="32"/>
      <c r="E108" s="27"/>
      <c r="F108"/>
      <c r="G108" s="71">
        <v>73</v>
      </c>
      <c r="H108" s="72" t="s">
        <v>93</v>
      </c>
      <c r="I108" s="73" t="s">
        <v>339</v>
      </c>
      <c r="J108" s="74">
        <v>13</v>
      </c>
      <c r="K108" s="75">
        <v>250</v>
      </c>
      <c r="L108" s="76">
        <f t="shared" si="3"/>
        <v>3250</v>
      </c>
    </row>
    <row r="109" spans="1:12" s="69" customFormat="1" x14ac:dyDescent="0.25">
      <c r="A109" s="37">
        <v>105</v>
      </c>
      <c r="B109" s="30" t="s">
        <v>94</v>
      </c>
      <c r="C109" s="31" t="s">
        <v>307</v>
      </c>
      <c r="D109" s="32"/>
      <c r="E109" s="27"/>
      <c r="F109"/>
      <c r="G109" s="71">
        <v>74</v>
      </c>
      <c r="H109" s="72" t="s">
        <v>94</v>
      </c>
      <c r="I109" s="73" t="s">
        <v>339</v>
      </c>
      <c r="J109" s="74">
        <v>8</v>
      </c>
      <c r="K109" s="75">
        <v>250</v>
      </c>
      <c r="L109" s="76">
        <f t="shared" si="3"/>
        <v>2000</v>
      </c>
    </row>
    <row r="110" spans="1:12" s="69" customFormat="1" x14ac:dyDescent="0.25">
      <c r="A110" s="37">
        <v>106</v>
      </c>
      <c r="B110" s="30" t="s">
        <v>95</v>
      </c>
      <c r="C110" s="31" t="s">
        <v>307</v>
      </c>
      <c r="D110" s="32"/>
      <c r="E110" s="27"/>
      <c r="F110"/>
      <c r="G110" s="71">
        <v>75</v>
      </c>
      <c r="H110" s="72" t="s">
        <v>95</v>
      </c>
      <c r="I110" s="73" t="s">
        <v>339</v>
      </c>
      <c r="J110" s="74">
        <v>0.5</v>
      </c>
      <c r="K110" s="75">
        <v>250</v>
      </c>
      <c r="L110" s="76">
        <f t="shared" si="3"/>
        <v>125</v>
      </c>
    </row>
    <row r="111" spans="1:12" s="69" customFormat="1" ht="30" x14ac:dyDescent="0.25">
      <c r="A111" s="37">
        <v>107</v>
      </c>
      <c r="B111" s="30" t="s">
        <v>96</v>
      </c>
      <c r="C111" s="31" t="s">
        <v>307</v>
      </c>
      <c r="D111" s="32"/>
      <c r="E111" s="27"/>
      <c r="F111"/>
      <c r="G111" s="71">
        <v>76</v>
      </c>
      <c r="H111" s="72" t="s">
        <v>96</v>
      </c>
      <c r="I111" s="73" t="s">
        <v>339</v>
      </c>
      <c r="J111" s="74">
        <v>0.5</v>
      </c>
      <c r="K111" s="75">
        <v>250</v>
      </c>
      <c r="L111" s="76">
        <f t="shared" si="3"/>
        <v>125</v>
      </c>
    </row>
    <row r="112" spans="1:12" s="69" customFormat="1" x14ac:dyDescent="0.25">
      <c r="A112" s="37">
        <v>108</v>
      </c>
      <c r="B112" s="30" t="s">
        <v>97</v>
      </c>
      <c r="C112" s="31" t="s">
        <v>307</v>
      </c>
      <c r="D112" s="32"/>
      <c r="E112" s="27"/>
      <c r="F112"/>
      <c r="G112" s="71">
        <v>77</v>
      </c>
      <c r="H112" s="72" t="s">
        <v>97</v>
      </c>
      <c r="I112" s="73" t="s">
        <v>339</v>
      </c>
      <c r="J112" s="74">
        <v>0.5</v>
      </c>
      <c r="K112" s="75">
        <v>250</v>
      </c>
      <c r="L112" s="76">
        <f t="shared" si="3"/>
        <v>125</v>
      </c>
    </row>
    <row r="113" spans="1:12" s="69" customFormat="1" x14ac:dyDescent="0.25">
      <c r="A113" s="37">
        <v>109</v>
      </c>
      <c r="B113" s="30" t="s">
        <v>98</v>
      </c>
      <c r="C113" s="31" t="s">
        <v>307</v>
      </c>
      <c r="D113" s="32"/>
      <c r="E113" s="27"/>
      <c r="F113"/>
      <c r="G113" s="71">
        <v>78</v>
      </c>
      <c r="H113" s="72" t="s">
        <v>98</v>
      </c>
      <c r="I113" s="73" t="s">
        <v>339</v>
      </c>
      <c r="J113" s="74">
        <v>0.5</v>
      </c>
      <c r="K113" s="75">
        <v>250</v>
      </c>
      <c r="L113" s="76">
        <f t="shared" si="3"/>
        <v>125</v>
      </c>
    </row>
    <row r="114" spans="1:12" s="69" customFormat="1" x14ac:dyDescent="0.25">
      <c r="A114" s="37">
        <v>110</v>
      </c>
      <c r="B114" s="30" t="s">
        <v>99</v>
      </c>
      <c r="C114" s="31" t="s">
        <v>307</v>
      </c>
      <c r="D114" s="32"/>
      <c r="E114" s="27"/>
      <c r="F114"/>
      <c r="G114" s="71">
        <v>79</v>
      </c>
      <c r="H114" s="72" t="s">
        <v>99</v>
      </c>
      <c r="I114" s="73" t="s">
        <v>339</v>
      </c>
      <c r="J114" s="74">
        <v>1</v>
      </c>
      <c r="K114" s="75">
        <v>250</v>
      </c>
      <c r="L114" s="76">
        <f t="shared" si="3"/>
        <v>250</v>
      </c>
    </row>
    <row r="115" spans="1:12" s="69" customFormat="1" ht="30" x14ac:dyDescent="0.25">
      <c r="A115" s="37">
        <v>111</v>
      </c>
      <c r="B115" s="30" t="s">
        <v>100</v>
      </c>
      <c r="C115" s="31" t="s">
        <v>307</v>
      </c>
      <c r="D115" s="32"/>
      <c r="E115" s="27"/>
      <c r="F115"/>
      <c r="G115" s="71">
        <v>80</v>
      </c>
      <c r="H115" s="72" t="s">
        <v>100</v>
      </c>
      <c r="I115" s="73" t="s">
        <v>339</v>
      </c>
      <c r="J115" s="74">
        <v>0.5</v>
      </c>
      <c r="K115" s="75">
        <v>250</v>
      </c>
      <c r="L115" s="76">
        <f t="shared" si="3"/>
        <v>125</v>
      </c>
    </row>
    <row r="116" spans="1:12" s="69" customFormat="1" x14ac:dyDescent="0.25">
      <c r="A116" s="37">
        <v>112</v>
      </c>
      <c r="B116" s="30" t="s">
        <v>101</v>
      </c>
      <c r="C116" s="31" t="s">
        <v>307</v>
      </c>
      <c r="D116" s="32"/>
      <c r="E116" s="27"/>
      <c r="F116"/>
      <c r="G116" s="71">
        <v>81</v>
      </c>
      <c r="H116" s="72" t="s">
        <v>101</v>
      </c>
      <c r="I116" s="73" t="s">
        <v>339</v>
      </c>
      <c r="J116" s="74">
        <v>0.5</v>
      </c>
      <c r="K116" s="75">
        <v>250</v>
      </c>
      <c r="L116" s="76">
        <f t="shared" si="3"/>
        <v>125</v>
      </c>
    </row>
    <row r="117" spans="1:12" s="69" customFormat="1" x14ac:dyDescent="0.25">
      <c r="A117" s="37">
        <v>113</v>
      </c>
      <c r="B117" s="30" t="s">
        <v>102</v>
      </c>
      <c r="C117" s="31" t="s">
        <v>307</v>
      </c>
      <c r="D117" s="32"/>
      <c r="E117" s="27"/>
      <c r="F117"/>
      <c r="G117" s="71">
        <v>82</v>
      </c>
      <c r="H117" s="72" t="s">
        <v>102</v>
      </c>
      <c r="I117" s="73" t="s">
        <v>339</v>
      </c>
      <c r="J117" s="74">
        <v>1.5</v>
      </c>
      <c r="K117" s="75">
        <v>250</v>
      </c>
      <c r="L117" s="76">
        <f t="shared" si="3"/>
        <v>375</v>
      </c>
    </row>
    <row r="118" spans="1:12" s="69" customFormat="1" ht="30" x14ac:dyDescent="0.25">
      <c r="A118" s="37">
        <v>114</v>
      </c>
      <c r="B118" s="30" t="s">
        <v>103</v>
      </c>
      <c r="C118" s="31" t="s">
        <v>19</v>
      </c>
      <c r="D118" s="32"/>
      <c r="E118" s="27"/>
      <c r="F118"/>
      <c r="G118" s="71">
        <v>83</v>
      </c>
      <c r="H118" s="72" t="s">
        <v>103</v>
      </c>
      <c r="I118" s="73" t="s">
        <v>19</v>
      </c>
      <c r="J118" s="74">
        <v>3.5</v>
      </c>
      <c r="K118" s="75">
        <v>250</v>
      </c>
      <c r="L118" s="76">
        <f t="shared" si="3"/>
        <v>875</v>
      </c>
    </row>
    <row r="119" spans="1:12" s="69" customFormat="1" ht="30" x14ac:dyDescent="0.25">
      <c r="A119" s="37">
        <v>115</v>
      </c>
      <c r="B119" s="30" t="s">
        <v>283</v>
      </c>
      <c r="C119" s="31" t="s">
        <v>307</v>
      </c>
      <c r="D119" s="32"/>
      <c r="E119" s="27"/>
      <c r="F119"/>
      <c r="G119" s="71">
        <v>84</v>
      </c>
      <c r="H119" s="72" t="s">
        <v>353</v>
      </c>
      <c r="I119" s="73" t="s">
        <v>339</v>
      </c>
      <c r="J119" s="74">
        <v>3</v>
      </c>
      <c r="K119" s="75">
        <v>250</v>
      </c>
      <c r="L119" s="76">
        <f t="shared" si="3"/>
        <v>750</v>
      </c>
    </row>
    <row r="120" spans="1:12" s="69" customFormat="1" ht="30" x14ac:dyDescent="0.25">
      <c r="A120" s="37">
        <v>116</v>
      </c>
      <c r="B120" s="30" t="s">
        <v>284</v>
      </c>
      <c r="C120" s="31" t="s">
        <v>307</v>
      </c>
      <c r="D120" s="32"/>
      <c r="E120" s="27"/>
      <c r="F120"/>
      <c r="G120" s="71">
        <v>85</v>
      </c>
      <c r="H120" s="72" t="s">
        <v>354</v>
      </c>
      <c r="I120" s="73" t="s">
        <v>339</v>
      </c>
      <c r="J120" s="74">
        <v>5</v>
      </c>
      <c r="K120" s="75">
        <v>250</v>
      </c>
      <c r="L120" s="76">
        <f t="shared" si="3"/>
        <v>1250</v>
      </c>
    </row>
    <row r="121" spans="1:12" s="69" customFormat="1" ht="30" x14ac:dyDescent="0.25">
      <c r="A121" s="37">
        <v>117</v>
      </c>
      <c r="B121" s="30" t="s">
        <v>285</v>
      </c>
      <c r="C121" s="31" t="s">
        <v>307</v>
      </c>
      <c r="D121" s="32"/>
      <c r="E121" s="27"/>
      <c r="F121"/>
      <c r="G121" s="71">
        <v>86</v>
      </c>
      <c r="H121" s="72" t="s">
        <v>355</v>
      </c>
      <c r="I121" s="73" t="s">
        <v>339</v>
      </c>
      <c r="J121" s="74">
        <v>5</v>
      </c>
      <c r="K121" s="75">
        <v>250</v>
      </c>
      <c r="L121" s="76">
        <f t="shared" si="3"/>
        <v>1250</v>
      </c>
    </row>
    <row r="122" spans="1:12" s="69" customFormat="1" ht="30" x14ac:dyDescent="0.25">
      <c r="A122" s="37">
        <v>118</v>
      </c>
      <c r="B122" s="30" t="s">
        <v>286</v>
      </c>
      <c r="C122" s="31" t="s">
        <v>307</v>
      </c>
      <c r="D122" s="32"/>
      <c r="E122" s="27"/>
      <c r="F122"/>
      <c r="G122" s="71">
        <v>87</v>
      </c>
      <c r="H122" s="72" t="s">
        <v>356</v>
      </c>
      <c r="I122" s="73" t="s">
        <v>339</v>
      </c>
      <c r="J122" s="74">
        <v>7</v>
      </c>
      <c r="K122" s="75"/>
      <c r="L122" s="76">
        <f t="shared" si="3"/>
        <v>0</v>
      </c>
    </row>
    <row r="123" spans="1:12" s="1" customFormat="1" x14ac:dyDescent="0.25">
      <c r="A123" s="36">
        <v>119</v>
      </c>
      <c r="B123" s="17" t="s">
        <v>104</v>
      </c>
      <c r="C123" s="18"/>
      <c r="D123" s="87"/>
      <c r="E123" s="20"/>
      <c r="F123"/>
      <c r="G123" s="60" t="s">
        <v>5</v>
      </c>
      <c r="H123" s="61" t="s">
        <v>104</v>
      </c>
      <c r="I123" s="50"/>
      <c r="J123" s="66"/>
      <c r="K123" s="52"/>
      <c r="L123" s="51"/>
    </row>
    <row r="124" spans="1:12" s="69" customFormat="1" x14ac:dyDescent="0.25">
      <c r="A124" s="37">
        <v>120</v>
      </c>
      <c r="B124" s="30" t="s">
        <v>105</v>
      </c>
      <c r="C124" s="31" t="s">
        <v>307</v>
      </c>
      <c r="D124" s="32"/>
      <c r="E124" s="27"/>
      <c r="F124"/>
      <c r="G124" s="71">
        <v>88</v>
      </c>
      <c r="H124" s="72" t="s">
        <v>105</v>
      </c>
      <c r="I124" s="73" t="s">
        <v>339</v>
      </c>
      <c r="J124" s="74">
        <v>2</v>
      </c>
      <c r="K124" s="75">
        <v>2000</v>
      </c>
      <c r="L124" s="76">
        <f t="shared" ref="L124:L132" si="4">J124*K124</f>
        <v>4000</v>
      </c>
    </row>
    <row r="125" spans="1:12" s="69" customFormat="1" ht="22.5" x14ac:dyDescent="0.25">
      <c r="A125" s="37">
        <v>121</v>
      </c>
      <c r="B125" s="30" t="s">
        <v>106</v>
      </c>
      <c r="C125" s="31" t="s">
        <v>307</v>
      </c>
      <c r="D125" s="32"/>
      <c r="E125" s="27"/>
      <c r="F125"/>
      <c r="G125" s="71">
        <v>89</v>
      </c>
      <c r="H125" s="72" t="s">
        <v>106</v>
      </c>
      <c r="I125" s="73" t="s">
        <v>339</v>
      </c>
      <c r="J125" s="74">
        <v>3</v>
      </c>
      <c r="K125" s="75">
        <v>250</v>
      </c>
      <c r="L125" s="76">
        <f t="shared" si="4"/>
        <v>750</v>
      </c>
    </row>
    <row r="126" spans="1:12" s="69" customFormat="1" x14ac:dyDescent="0.25">
      <c r="A126" s="37">
        <v>122</v>
      </c>
      <c r="B126" s="30" t="s">
        <v>107</v>
      </c>
      <c r="C126" s="31" t="s">
        <v>307</v>
      </c>
      <c r="D126" s="32"/>
      <c r="E126" s="27"/>
      <c r="F126"/>
      <c r="G126" s="71">
        <v>90</v>
      </c>
      <c r="H126" s="72" t="s">
        <v>107</v>
      </c>
      <c r="I126" s="73" t="s">
        <v>339</v>
      </c>
      <c r="J126" s="74">
        <v>4</v>
      </c>
      <c r="K126" s="75"/>
      <c r="L126" s="76">
        <f t="shared" si="4"/>
        <v>0</v>
      </c>
    </row>
    <row r="127" spans="1:12" s="69" customFormat="1" ht="30" x14ac:dyDescent="0.25">
      <c r="A127" s="37">
        <v>123</v>
      </c>
      <c r="B127" s="30" t="s">
        <v>108</v>
      </c>
      <c r="C127" s="31" t="s">
        <v>307</v>
      </c>
      <c r="D127" s="32"/>
      <c r="E127" s="27"/>
      <c r="F127"/>
      <c r="G127" s="71">
        <v>91</v>
      </c>
      <c r="H127" s="72" t="s">
        <v>108</v>
      </c>
      <c r="I127" s="73" t="s">
        <v>339</v>
      </c>
      <c r="J127" s="74">
        <v>5</v>
      </c>
      <c r="K127" s="75"/>
      <c r="L127" s="76">
        <f t="shared" si="4"/>
        <v>0</v>
      </c>
    </row>
    <row r="128" spans="1:12" s="69" customFormat="1" ht="22.5" x14ac:dyDescent="0.25">
      <c r="A128" s="37">
        <v>124</v>
      </c>
      <c r="B128" s="30" t="s">
        <v>109</v>
      </c>
      <c r="C128" s="31" t="s">
        <v>307</v>
      </c>
      <c r="D128" s="32"/>
      <c r="E128" s="27"/>
      <c r="F128"/>
      <c r="G128" s="71">
        <v>92</v>
      </c>
      <c r="H128" s="72" t="s">
        <v>109</v>
      </c>
      <c r="I128" s="73" t="s">
        <v>339</v>
      </c>
      <c r="J128" s="74">
        <v>2</v>
      </c>
      <c r="K128" s="75">
        <v>200</v>
      </c>
      <c r="L128" s="76">
        <f t="shared" si="4"/>
        <v>400</v>
      </c>
    </row>
    <row r="129" spans="1:12" s="69" customFormat="1" ht="30" x14ac:dyDescent="0.25">
      <c r="A129" s="37">
        <v>125</v>
      </c>
      <c r="B129" s="30" t="s">
        <v>110</v>
      </c>
      <c r="C129" s="31" t="s">
        <v>307</v>
      </c>
      <c r="D129" s="32"/>
      <c r="E129" s="27"/>
      <c r="F129"/>
      <c r="G129" s="71">
        <v>93</v>
      </c>
      <c r="H129" s="72" t="s">
        <v>110</v>
      </c>
      <c r="I129" s="73" t="s">
        <v>339</v>
      </c>
      <c r="J129" s="74">
        <v>4</v>
      </c>
      <c r="K129" s="75"/>
      <c r="L129" s="76">
        <f t="shared" si="4"/>
        <v>0</v>
      </c>
    </row>
    <row r="130" spans="1:12" s="69" customFormat="1" x14ac:dyDescent="0.25">
      <c r="A130" s="37">
        <v>126</v>
      </c>
      <c r="B130" s="30" t="s">
        <v>111</v>
      </c>
      <c r="C130" s="31" t="s">
        <v>307</v>
      </c>
      <c r="D130" s="32"/>
      <c r="E130" s="27"/>
      <c r="F130"/>
      <c r="G130" s="71">
        <v>94</v>
      </c>
      <c r="H130" s="72" t="s">
        <v>111</v>
      </c>
      <c r="I130" s="73" t="s">
        <v>339</v>
      </c>
      <c r="J130" s="74">
        <v>2</v>
      </c>
      <c r="K130" s="75">
        <v>100</v>
      </c>
      <c r="L130" s="76">
        <f t="shared" si="4"/>
        <v>200</v>
      </c>
    </row>
    <row r="131" spans="1:12" s="69" customFormat="1" x14ac:dyDescent="0.25">
      <c r="A131" s="37">
        <v>127</v>
      </c>
      <c r="B131" s="30" t="s">
        <v>112</v>
      </c>
      <c r="C131" s="31" t="s">
        <v>307</v>
      </c>
      <c r="D131" s="32"/>
      <c r="E131" s="27"/>
      <c r="F131"/>
      <c r="G131" s="71">
        <v>95</v>
      </c>
      <c r="H131" s="72" t="s">
        <v>112</v>
      </c>
      <c r="I131" s="73" t="s">
        <v>339</v>
      </c>
      <c r="J131" s="74">
        <v>4</v>
      </c>
      <c r="K131" s="75"/>
      <c r="L131" s="76">
        <f t="shared" si="4"/>
        <v>0</v>
      </c>
    </row>
    <row r="132" spans="1:12" s="69" customFormat="1" ht="22.5" x14ac:dyDescent="0.25">
      <c r="A132" s="37">
        <v>128</v>
      </c>
      <c r="B132" s="30" t="s">
        <v>113</v>
      </c>
      <c r="C132" s="31" t="s">
        <v>307</v>
      </c>
      <c r="D132" s="32"/>
      <c r="E132" s="27"/>
      <c r="F132"/>
      <c r="G132" s="71">
        <v>96</v>
      </c>
      <c r="H132" s="72" t="s">
        <v>113</v>
      </c>
      <c r="I132" s="73" t="s">
        <v>339</v>
      </c>
      <c r="J132" s="74">
        <v>4</v>
      </c>
      <c r="K132" s="75"/>
      <c r="L132" s="76">
        <f t="shared" si="4"/>
        <v>0</v>
      </c>
    </row>
    <row r="133" spans="1:12" s="1" customFormat="1" x14ac:dyDescent="0.25">
      <c r="A133" s="36">
        <v>129</v>
      </c>
      <c r="B133" s="17" t="s">
        <v>114</v>
      </c>
      <c r="C133" s="18"/>
      <c r="D133" s="87"/>
      <c r="E133" s="20"/>
      <c r="F133"/>
      <c r="G133" s="60" t="s">
        <v>5</v>
      </c>
      <c r="H133" s="61" t="s">
        <v>114</v>
      </c>
      <c r="I133" s="50"/>
      <c r="J133" s="66"/>
      <c r="K133" s="52"/>
      <c r="L133" s="51"/>
    </row>
    <row r="134" spans="1:12" s="69" customFormat="1" ht="22.5" x14ac:dyDescent="0.25">
      <c r="A134" s="37">
        <v>130</v>
      </c>
      <c r="B134" s="30" t="s">
        <v>115</v>
      </c>
      <c r="C134" s="31" t="s">
        <v>307</v>
      </c>
      <c r="D134" s="32"/>
      <c r="E134" s="27"/>
      <c r="F134"/>
      <c r="G134" s="71">
        <v>97</v>
      </c>
      <c r="H134" s="72" t="s">
        <v>115</v>
      </c>
      <c r="I134" s="73" t="s">
        <v>339</v>
      </c>
      <c r="J134" s="74">
        <v>1.5</v>
      </c>
      <c r="K134" s="75">
        <v>1000</v>
      </c>
      <c r="L134" s="76">
        <f t="shared" ref="L134:L143" si="5">J134*K134</f>
        <v>1500</v>
      </c>
    </row>
    <row r="135" spans="1:12" s="69" customFormat="1" ht="22.5" x14ac:dyDescent="0.25">
      <c r="A135" s="37">
        <v>131</v>
      </c>
      <c r="B135" s="30" t="s">
        <v>116</v>
      </c>
      <c r="C135" s="31" t="s">
        <v>307</v>
      </c>
      <c r="D135" s="32"/>
      <c r="E135" s="27"/>
      <c r="F135"/>
      <c r="G135" s="71">
        <v>98</v>
      </c>
      <c r="H135" s="72" t="s">
        <v>116</v>
      </c>
      <c r="I135" s="73" t="s">
        <v>339</v>
      </c>
      <c r="J135" s="74">
        <v>2</v>
      </c>
      <c r="K135" s="75">
        <v>500</v>
      </c>
      <c r="L135" s="76">
        <f t="shared" si="5"/>
        <v>1000</v>
      </c>
    </row>
    <row r="136" spans="1:12" s="69" customFormat="1" ht="30" x14ac:dyDescent="0.25">
      <c r="A136" s="37">
        <v>132</v>
      </c>
      <c r="B136" s="30" t="s">
        <v>117</v>
      </c>
      <c r="C136" s="31" t="s">
        <v>307</v>
      </c>
      <c r="D136" s="32"/>
      <c r="E136" s="27"/>
      <c r="F136"/>
      <c r="G136" s="71">
        <v>99</v>
      </c>
      <c r="H136" s="72" t="s">
        <v>117</v>
      </c>
      <c r="I136" s="73" t="s">
        <v>339</v>
      </c>
      <c r="J136" s="74">
        <v>2</v>
      </c>
      <c r="K136" s="75">
        <v>100</v>
      </c>
      <c r="L136" s="76">
        <f t="shared" si="5"/>
        <v>200</v>
      </c>
    </row>
    <row r="137" spans="1:12" s="69" customFormat="1" x14ac:dyDescent="0.25">
      <c r="A137" s="37">
        <v>133</v>
      </c>
      <c r="B137" s="30" t="s">
        <v>118</v>
      </c>
      <c r="C137" s="31" t="s">
        <v>307</v>
      </c>
      <c r="D137" s="32"/>
      <c r="E137" s="27"/>
      <c r="F137"/>
      <c r="G137" s="71">
        <v>100</v>
      </c>
      <c r="H137" s="72" t="s">
        <v>118</v>
      </c>
      <c r="I137" s="73" t="s">
        <v>339</v>
      </c>
      <c r="J137" s="74">
        <v>5</v>
      </c>
      <c r="K137" s="75"/>
      <c r="L137" s="76">
        <f t="shared" si="5"/>
        <v>0</v>
      </c>
    </row>
    <row r="138" spans="1:12" s="69" customFormat="1" ht="22.5" x14ac:dyDescent="0.25">
      <c r="A138" s="37">
        <v>134</v>
      </c>
      <c r="B138" s="30" t="s">
        <v>119</v>
      </c>
      <c r="C138" s="31" t="s">
        <v>307</v>
      </c>
      <c r="D138" s="32"/>
      <c r="E138" s="27"/>
      <c r="F138"/>
      <c r="G138" s="71">
        <v>101</v>
      </c>
      <c r="H138" s="72" t="s">
        <v>119</v>
      </c>
      <c r="I138" s="73" t="s">
        <v>339</v>
      </c>
      <c r="J138" s="74">
        <v>5</v>
      </c>
      <c r="K138" s="75"/>
      <c r="L138" s="76">
        <f t="shared" si="5"/>
        <v>0</v>
      </c>
    </row>
    <row r="139" spans="1:12" s="69" customFormat="1" ht="22.5" x14ac:dyDescent="0.25">
      <c r="A139" s="37">
        <v>135</v>
      </c>
      <c r="B139" s="30" t="s">
        <v>120</v>
      </c>
      <c r="C139" s="31" t="s">
        <v>307</v>
      </c>
      <c r="D139" s="32"/>
      <c r="E139" s="27"/>
      <c r="F139"/>
      <c r="G139" s="71">
        <v>102</v>
      </c>
      <c r="H139" s="72" t="s">
        <v>120</v>
      </c>
      <c r="I139" s="73" t="s">
        <v>339</v>
      </c>
      <c r="J139" s="74">
        <v>5</v>
      </c>
      <c r="K139" s="75"/>
      <c r="L139" s="76">
        <f t="shared" si="5"/>
        <v>0</v>
      </c>
    </row>
    <row r="140" spans="1:12" s="69" customFormat="1" x14ac:dyDescent="0.25">
      <c r="A140" s="37">
        <v>136</v>
      </c>
      <c r="B140" s="30" t="s">
        <v>121</v>
      </c>
      <c r="C140" s="31" t="s">
        <v>307</v>
      </c>
      <c r="D140" s="32"/>
      <c r="E140" s="27"/>
      <c r="F140"/>
      <c r="G140" s="71">
        <v>103</v>
      </c>
      <c r="H140" s="72" t="s">
        <v>121</v>
      </c>
      <c r="I140" s="73" t="s">
        <v>339</v>
      </c>
      <c r="J140" s="74">
        <v>5</v>
      </c>
      <c r="K140" s="75"/>
      <c r="L140" s="76">
        <f t="shared" si="5"/>
        <v>0</v>
      </c>
    </row>
    <row r="141" spans="1:12" s="69" customFormat="1" x14ac:dyDescent="0.25">
      <c r="A141" s="37">
        <v>137</v>
      </c>
      <c r="B141" s="30" t="s">
        <v>122</v>
      </c>
      <c r="C141" s="31" t="s">
        <v>307</v>
      </c>
      <c r="D141" s="32"/>
      <c r="E141" s="27"/>
      <c r="F141"/>
      <c r="G141" s="71">
        <v>104</v>
      </c>
      <c r="H141" s="72" t="s">
        <v>122</v>
      </c>
      <c r="I141" s="73" t="s">
        <v>339</v>
      </c>
      <c r="J141" s="74">
        <v>7</v>
      </c>
      <c r="K141" s="75"/>
      <c r="L141" s="76">
        <f t="shared" si="5"/>
        <v>0</v>
      </c>
    </row>
    <row r="142" spans="1:12" s="69" customFormat="1" x14ac:dyDescent="0.25">
      <c r="A142" s="37">
        <v>138</v>
      </c>
      <c r="B142" s="30" t="s">
        <v>123</v>
      </c>
      <c r="C142" s="31" t="s">
        <v>307</v>
      </c>
      <c r="D142" s="32"/>
      <c r="E142" s="27"/>
      <c r="F142"/>
      <c r="G142" s="71">
        <v>105</v>
      </c>
      <c r="H142" s="72" t="s">
        <v>123</v>
      </c>
      <c r="I142" s="73" t="s">
        <v>339</v>
      </c>
      <c r="J142" s="74">
        <v>7</v>
      </c>
      <c r="K142" s="75"/>
      <c r="L142" s="76">
        <f t="shared" si="5"/>
        <v>0</v>
      </c>
    </row>
    <row r="143" spans="1:12" s="69" customFormat="1" ht="22.5" x14ac:dyDescent="0.25">
      <c r="A143" s="37">
        <v>139</v>
      </c>
      <c r="B143" s="30" t="s">
        <v>124</v>
      </c>
      <c r="C143" s="31" t="s">
        <v>307</v>
      </c>
      <c r="D143" s="32"/>
      <c r="E143" s="27"/>
      <c r="F143"/>
      <c r="G143" s="71">
        <v>106</v>
      </c>
      <c r="H143" s="72" t="s">
        <v>124</v>
      </c>
      <c r="I143" s="73" t="s">
        <v>339</v>
      </c>
      <c r="J143" s="74">
        <v>7</v>
      </c>
      <c r="K143" s="75"/>
      <c r="L143" s="76">
        <f t="shared" si="5"/>
        <v>0</v>
      </c>
    </row>
    <row r="144" spans="1:12" s="1" customFormat="1" x14ac:dyDescent="0.25">
      <c r="A144" s="36">
        <v>140</v>
      </c>
      <c r="B144" s="17" t="s">
        <v>125</v>
      </c>
      <c r="C144" s="18"/>
      <c r="D144" s="87"/>
      <c r="E144" s="20"/>
      <c r="F144"/>
      <c r="G144" s="60" t="s">
        <v>5</v>
      </c>
      <c r="H144" s="61" t="s">
        <v>125</v>
      </c>
      <c r="I144" s="50"/>
      <c r="J144" s="66"/>
      <c r="K144" s="52"/>
      <c r="L144" s="51"/>
    </row>
    <row r="145" spans="1:12" s="69" customFormat="1" x14ac:dyDescent="0.25">
      <c r="A145" s="37">
        <v>141</v>
      </c>
      <c r="B145" s="30" t="s">
        <v>126</v>
      </c>
      <c r="C145" s="31" t="s">
        <v>307</v>
      </c>
      <c r="D145" s="32"/>
      <c r="E145" s="27"/>
      <c r="F145"/>
      <c r="G145" s="71">
        <v>107</v>
      </c>
      <c r="H145" s="72" t="s">
        <v>126</v>
      </c>
      <c r="I145" s="73" t="s">
        <v>339</v>
      </c>
      <c r="J145" s="74">
        <v>6</v>
      </c>
      <c r="K145" s="75">
        <v>50</v>
      </c>
      <c r="L145" s="76">
        <f t="shared" ref="L145:L150" si="6">J145*K145</f>
        <v>300</v>
      </c>
    </row>
    <row r="146" spans="1:12" s="69" customFormat="1" ht="30" x14ac:dyDescent="0.25">
      <c r="A146" s="37">
        <v>142</v>
      </c>
      <c r="B146" s="30" t="s">
        <v>127</v>
      </c>
      <c r="C146" s="31" t="s">
        <v>307</v>
      </c>
      <c r="D146" s="32"/>
      <c r="E146" s="27"/>
      <c r="F146"/>
      <c r="G146" s="71">
        <v>108</v>
      </c>
      <c r="H146" s="72" t="s">
        <v>127</v>
      </c>
      <c r="I146" s="73" t="s">
        <v>339</v>
      </c>
      <c r="J146" s="74">
        <v>9</v>
      </c>
      <c r="K146" s="75">
        <v>50</v>
      </c>
      <c r="L146" s="76">
        <f t="shared" si="6"/>
        <v>450</v>
      </c>
    </row>
    <row r="147" spans="1:12" s="69" customFormat="1" x14ac:dyDescent="0.25">
      <c r="A147" s="37">
        <v>143</v>
      </c>
      <c r="B147" s="30" t="s">
        <v>317</v>
      </c>
      <c r="C147" s="31" t="s">
        <v>307</v>
      </c>
      <c r="D147" s="32"/>
      <c r="E147" s="27"/>
      <c r="F147"/>
      <c r="G147" s="71">
        <v>109</v>
      </c>
      <c r="H147" s="72" t="s">
        <v>357</v>
      </c>
      <c r="I147" s="73" t="s">
        <v>339</v>
      </c>
      <c r="J147" s="74">
        <v>5</v>
      </c>
      <c r="K147" s="75">
        <v>50</v>
      </c>
      <c r="L147" s="76">
        <f t="shared" si="6"/>
        <v>250</v>
      </c>
    </row>
    <row r="148" spans="1:12" s="69" customFormat="1" x14ac:dyDescent="0.25">
      <c r="A148" s="37">
        <v>144</v>
      </c>
      <c r="B148" s="30" t="s">
        <v>318</v>
      </c>
      <c r="C148" s="31" t="s">
        <v>307</v>
      </c>
      <c r="D148" s="32"/>
      <c r="E148" s="27"/>
      <c r="F148"/>
      <c r="G148" s="71">
        <v>110</v>
      </c>
      <c r="H148" s="72" t="s">
        <v>358</v>
      </c>
      <c r="I148" s="73" t="s">
        <v>339</v>
      </c>
      <c r="J148" s="74">
        <v>6</v>
      </c>
      <c r="K148" s="75">
        <v>50</v>
      </c>
      <c r="L148" s="76">
        <f t="shared" si="6"/>
        <v>300</v>
      </c>
    </row>
    <row r="149" spans="1:12" s="69" customFormat="1" x14ac:dyDescent="0.25">
      <c r="A149" s="37">
        <v>145</v>
      </c>
      <c r="B149" s="30" t="s">
        <v>319</v>
      </c>
      <c r="C149" s="31" t="s">
        <v>307</v>
      </c>
      <c r="D149" s="32"/>
      <c r="E149" s="27"/>
      <c r="F149"/>
      <c r="G149" s="71">
        <v>111</v>
      </c>
      <c r="H149" s="72" t="s">
        <v>359</v>
      </c>
      <c r="I149" s="73" t="s">
        <v>339</v>
      </c>
      <c r="J149" s="74">
        <v>6</v>
      </c>
      <c r="K149" s="75">
        <v>50</v>
      </c>
      <c r="L149" s="76">
        <f t="shared" si="6"/>
        <v>300</v>
      </c>
    </row>
    <row r="150" spans="1:12" s="69" customFormat="1" x14ac:dyDescent="0.25">
      <c r="A150" s="37">
        <v>146</v>
      </c>
      <c r="B150" s="30" t="s">
        <v>320</v>
      </c>
      <c r="C150" s="31" t="s">
        <v>307</v>
      </c>
      <c r="D150" s="32"/>
      <c r="E150" s="27"/>
      <c r="F150"/>
      <c r="G150" s="71">
        <v>112</v>
      </c>
      <c r="H150" s="72" t="s">
        <v>360</v>
      </c>
      <c r="I150" s="73" t="s">
        <v>339</v>
      </c>
      <c r="J150" s="74">
        <v>6</v>
      </c>
      <c r="K150" s="75">
        <v>50</v>
      </c>
      <c r="L150" s="76">
        <f t="shared" si="6"/>
        <v>300</v>
      </c>
    </row>
    <row r="151" spans="1:12" s="1" customFormat="1" x14ac:dyDescent="0.25">
      <c r="A151" s="36">
        <v>147</v>
      </c>
      <c r="B151" s="17" t="s">
        <v>128</v>
      </c>
      <c r="C151" s="18"/>
      <c r="D151" s="87"/>
      <c r="E151" s="20"/>
      <c r="F151"/>
      <c r="G151" s="60" t="s">
        <v>5</v>
      </c>
      <c r="H151" s="61" t="s">
        <v>128</v>
      </c>
      <c r="I151" s="50"/>
      <c r="J151" s="66"/>
      <c r="K151" s="52"/>
      <c r="L151" s="51"/>
    </row>
    <row r="152" spans="1:12" s="69" customFormat="1" x14ac:dyDescent="0.25">
      <c r="A152" s="37">
        <v>148</v>
      </c>
      <c r="B152" s="30" t="s">
        <v>129</v>
      </c>
      <c r="C152" s="31" t="s">
        <v>307</v>
      </c>
      <c r="D152" s="32"/>
      <c r="E152" s="27"/>
      <c r="F152"/>
      <c r="G152" s="71">
        <v>113</v>
      </c>
      <c r="H152" s="72" t="s">
        <v>129</v>
      </c>
      <c r="I152" s="73" t="s">
        <v>339</v>
      </c>
      <c r="J152" s="74">
        <v>3.5</v>
      </c>
      <c r="K152" s="75">
        <v>500</v>
      </c>
      <c r="L152" s="76">
        <f t="shared" ref="L152:L161" si="7">J152*K152</f>
        <v>1750</v>
      </c>
    </row>
    <row r="153" spans="1:12" s="69" customFormat="1" x14ac:dyDescent="0.25">
      <c r="A153" s="37">
        <v>149</v>
      </c>
      <c r="B153" s="30" t="s">
        <v>130</v>
      </c>
      <c r="C153" s="31" t="s">
        <v>307</v>
      </c>
      <c r="D153" s="32"/>
      <c r="E153" s="27"/>
      <c r="F153"/>
      <c r="G153" s="71">
        <v>114</v>
      </c>
      <c r="H153" s="72" t="s">
        <v>130</v>
      </c>
      <c r="I153" s="73" t="s">
        <v>339</v>
      </c>
      <c r="J153" s="74">
        <v>4</v>
      </c>
      <c r="K153" s="75">
        <v>500</v>
      </c>
      <c r="L153" s="76">
        <f t="shared" si="7"/>
        <v>2000</v>
      </c>
    </row>
    <row r="154" spans="1:12" s="69" customFormat="1" x14ac:dyDescent="0.25">
      <c r="A154" s="37">
        <v>150</v>
      </c>
      <c r="B154" s="30" t="s">
        <v>131</v>
      </c>
      <c r="C154" s="31" t="s">
        <v>307</v>
      </c>
      <c r="D154" s="32"/>
      <c r="E154" s="27"/>
      <c r="F154"/>
      <c r="G154" s="71">
        <v>115</v>
      </c>
      <c r="H154" s="72" t="s">
        <v>131</v>
      </c>
      <c r="I154" s="73" t="s">
        <v>339</v>
      </c>
      <c r="J154" s="74">
        <v>7</v>
      </c>
      <c r="K154" s="75"/>
      <c r="L154" s="76">
        <f t="shared" si="7"/>
        <v>0</v>
      </c>
    </row>
    <row r="155" spans="1:12" s="69" customFormat="1" x14ac:dyDescent="0.25">
      <c r="A155" s="37">
        <v>151</v>
      </c>
      <c r="B155" s="30" t="s">
        <v>132</v>
      </c>
      <c r="C155" s="31" t="s">
        <v>307</v>
      </c>
      <c r="D155" s="32"/>
      <c r="E155" s="27"/>
      <c r="F155"/>
      <c r="G155" s="71">
        <v>116</v>
      </c>
      <c r="H155" s="72" t="s">
        <v>132</v>
      </c>
      <c r="I155" s="73" t="s">
        <v>339</v>
      </c>
      <c r="J155" s="74">
        <v>3</v>
      </c>
      <c r="K155" s="75">
        <v>500</v>
      </c>
      <c r="L155" s="76">
        <f t="shared" si="7"/>
        <v>1500</v>
      </c>
    </row>
    <row r="156" spans="1:12" s="69" customFormat="1" x14ac:dyDescent="0.25">
      <c r="A156" s="37">
        <v>152</v>
      </c>
      <c r="B156" s="30" t="s">
        <v>133</v>
      </c>
      <c r="C156" s="31" t="s">
        <v>307</v>
      </c>
      <c r="D156" s="32"/>
      <c r="E156" s="27"/>
      <c r="F156"/>
      <c r="G156" s="71">
        <v>117</v>
      </c>
      <c r="H156" s="72" t="s">
        <v>133</v>
      </c>
      <c r="I156" s="73" t="s">
        <v>339</v>
      </c>
      <c r="J156" s="74">
        <v>3</v>
      </c>
      <c r="K156" s="75">
        <v>500</v>
      </c>
      <c r="L156" s="76">
        <f t="shared" si="7"/>
        <v>1500</v>
      </c>
    </row>
    <row r="157" spans="1:12" s="69" customFormat="1" x14ac:dyDescent="0.25">
      <c r="A157" s="37">
        <v>153</v>
      </c>
      <c r="B157" s="30" t="s">
        <v>134</v>
      </c>
      <c r="C157" s="31" t="s">
        <v>307</v>
      </c>
      <c r="D157" s="32"/>
      <c r="E157" s="27"/>
      <c r="F157"/>
      <c r="G157" s="71">
        <v>118</v>
      </c>
      <c r="H157" s="72" t="s">
        <v>134</v>
      </c>
      <c r="I157" s="73" t="s">
        <v>339</v>
      </c>
      <c r="J157" s="74">
        <v>6</v>
      </c>
      <c r="K157" s="75"/>
      <c r="L157" s="76">
        <f t="shared" si="7"/>
        <v>0</v>
      </c>
    </row>
    <row r="158" spans="1:12" s="69" customFormat="1" x14ac:dyDescent="0.25">
      <c r="A158" s="37">
        <v>154</v>
      </c>
      <c r="B158" s="30" t="s">
        <v>135</v>
      </c>
      <c r="C158" s="31" t="s">
        <v>307</v>
      </c>
      <c r="D158" s="32"/>
      <c r="E158" s="27"/>
      <c r="F158"/>
      <c r="G158" s="71">
        <v>119</v>
      </c>
      <c r="H158" s="72" t="s">
        <v>135</v>
      </c>
      <c r="I158" s="73" t="s">
        <v>339</v>
      </c>
      <c r="J158" s="74">
        <v>3</v>
      </c>
      <c r="K158" s="75">
        <v>500</v>
      </c>
      <c r="L158" s="76">
        <f t="shared" si="7"/>
        <v>1500</v>
      </c>
    </row>
    <row r="159" spans="1:12" s="69" customFormat="1" x14ac:dyDescent="0.25">
      <c r="A159" s="37">
        <v>155</v>
      </c>
      <c r="B159" s="30" t="s">
        <v>136</v>
      </c>
      <c r="C159" s="31" t="s">
        <v>307</v>
      </c>
      <c r="D159" s="32"/>
      <c r="E159" s="27"/>
      <c r="F159"/>
      <c r="G159" s="71">
        <v>120</v>
      </c>
      <c r="H159" s="72" t="s">
        <v>136</v>
      </c>
      <c r="I159" s="73" t="s">
        <v>339</v>
      </c>
      <c r="J159" s="74">
        <v>3</v>
      </c>
      <c r="K159" s="75">
        <v>500</v>
      </c>
      <c r="L159" s="76">
        <f t="shared" si="7"/>
        <v>1500</v>
      </c>
    </row>
    <row r="160" spans="1:12" s="69" customFormat="1" x14ac:dyDescent="0.25">
      <c r="A160" s="37">
        <v>156</v>
      </c>
      <c r="B160" s="30" t="s">
        <v>137</v>
      </c>
      <c r="C160" s="31" t="s">
        <v>307</v>
      </c>
      <c r="D160" s="32"/>
      <c r="E160" s="27"/>
      <c r="F160"/>
      <c r="G160" s="71">
        <v>121</v>
      </c>
      <c r="H160" s="72" t="s">
        <v>137</v>
      </c>
      <c r="I160" s="73" t="s">
        <v>339</v>
      </c>
      <c r="J160" s="74">
        <v>3</v>
      </c>
      <c r="K160" s="75">
        <v>500</v>
      </c>
      <c r="L160" s="76">
        <f t="shared" si="7"/>
        <v>1500</v>
      </c>
    </row>
    <row r="161" spans="1:12" s="69" customFormat="1" x14ac:dyDescent="0.25">
      <c r="A161" s="37">
        <v>157</v>
      </c>
      <c r="B161" s="30" t="s">
        <v>138</v>
      </c>
      <c r="C161" s="31" t="s">
        <v>307</v>
      </c>
      <c r="D161" s="32"/>
      <c r="E161" s="27"/>
      <c r="F161"/>
      <c r="G161" s="71">
        <v>122</v>
      </c>
      <c r="H161" s="72" t="s">
        <v>138</v>
      </c>
      <c r="I161" s="73" t="s">
        <v>339</v>
      </c>
      <c r="J161" s="74">
        <v>7</v>
      </c>
      <c r="K161" s="75"/>
      <c r="L161" s="76">
        <f t="shared" si="7"/>
        <v>0</v>
      </c>
    </row>
    <row r="162" spans="1:12" s="1" customFormat="1" x14ac:dyDescent="0.25">
      <c r="A162" s="36">
        <v>158</v>
      </c>
      <c r="B162" s="17" t="s">
        <v>139</v>
      </c>
      <c r="C162" s="18"/>
      <c r="D162" s="87"/>
      <c r="E162" s="20"/>
      <c r="F162"/>
      <c r="G162" s="60" t="s">
        <v>5</v>
      </c>
      <c r="H162" s="61" t="s">
        <v>139</v>
      </c>
      <c r="I162" s="50"/>
      <c r="J162" s="66"/>
      <c r="K162" s="52"/>
      <c r="L162" s="51"/>
    </row>
    <row r="163" spans="1:12" s="69" customFormat="1" x14ac:dyDescent="0.25">
      <c r="A163" s="37">
        <v>159</v>
      </c>
      <c r="B163" s="30" t="s">
        <v>133</v>
      </c>
      <c r="C163" s="31" t="s">
        <v>307</v>
      </c>
      <c r="D163" s="32"/>
      <c r="E163" s="27"/>
      <c r="F163"/>
      <c r="G163" s="71">
        <v>123</v>
      </c>
      <c r="H163" s="72" t="s">
        <v>133</v>
      </c>
      <c r="I163" s="73" t="s">
        <v>339</v>
      </c>
      <c r="J163" s="74">
        <v>6</v>
      </c>
      <c r="K163" s="75">
        <v>15</v>
      </c>
      <c r="L163" s="76">
        <f t="shared" ref="L163:L172" si="8">J163*K163</f>
        <v>90</v>
      </c>
    </row>
    <row r="164" spans="1:12" s="69" customFormat="1" x14ac:dyDescent="0.25">
      <c r="A164" s="37">
        <v>160</v>
      </c>
      <c r="B164" s="30" t="s">
        <v>134</v>
      </c>
      <c r="C164" s="31" t="s">
        <v>307</v>
      </c>
      <c r="D164" s="32"/>
      <c r="E164" s="27"/>
      <c r="F164"/>
      <c r="G164" s="71">
        <v>124</v>
      </c>
      <c r="H164" s="72" t="s">
        <v>134</v>
      </c>
      <c r="I164" s="73" t="s">
        <v>339</v>
      </c>
      <c r="J164" s="74">
        <v>6</v>
      </c>
      <c r="K164" s="75">
        <v>15</v>
      </c>
      <c r="L164" s="76">
        <f t="shared" si="8"/>
        <v>90</v>
      </c>
    </row>
    <row r="165" spans="1:12" s="69" customFormat="1" x14ac:dyDescent="0.25">
      <c r="A165" s="37">
        <v>161</v>
      </c>
      <c r="B165" s="30" t="s">
        <v>140</v>
      </c>
      <c r="C165" s="31" t="s">
        <v>307</v>
      </c>
      <c r="D165" s="32"/>
      <c r="E165" s="27"/>
      <c r="F165"/>
      <c r="G165" s="71">
        <v>125</v>
      </c>
      <c r="H165" s="72" t="s">
        <v>140</v>
      </c>
      <c r="I165" s="73" t="s">
        <v>339</v>
      </c>
      <c r="J165" s="74">
        <v>4</v>
      </c>
      <c r="K165" s="75">
        <v>15</v>
      </c>
      <c r="L165" s="76">
        <f t="shared" si="8"/>
        <v>60</v>
      </c>
    </row>
    <row r="166" spans="1:12" s="69" customFormat="1" x14ac:dyDescent="0.25">
      <c r="A166" s="37">
        <v>162</v>
      </c>
      <c r="B166" s="30" t="s">
        <v>141</v>
      </c>
      <c r="C166" s="31" t="s">
        <v>307</v>
      </c>
      <c r="D166" s="32"/>
      <c r="E166" s="27"/>
      <c r="F166"/>
      <c r="G166" s="71">
        <v>126</v>
      </c>
      <c r="H166" s="72" t="s">
        <v>141</v>
      </c>
      <c r="I166" s="73" t="s">
        <v>339</v>
      </c>
      <c r="J166" s="74">
        <v>4</v>
      </c>
      <c r="K166" s="75">
        <v>15</v>
      </c>
      <c r="L166" s="76">
        <f t="shared" si="8"/>
        <v>60</v>
      </c>
    </row>
    <row r="167" spans="1:12" s="69" customFormat="1" x14ac:dyDescent="0.25">
      <c r="A167" s="37">
        <v>163</v>
      </c>
      <c r="B167" s="30" t="s">
        <v>137</v>
      </c>
      <c r="C167" s="31" t="s">
        <v>307</v>
      </c>
      <c r="D167" s="32"/>
      <c r="E167" s="27"/>
      <c r="F167"/>
      <c r="G167" s="71">
        <v>127</v>
      </c>
      <c r="H167" s="72" t="s">
        <v>137</v>
      </c>
      <c r="I167" s="73" t="s">
        <v>339</v>
      </c>
      <c r="J167" s="74">
        <v>5</v>
      </c>
      <c r="K167" s="75">
        <v>15</v>
      </c>
      <c r="L167" s="76">
        <f t="shared" si="8"/>
        <v>75</v>
      </c>
    </row>
    <row r="168" spans="1:12" s="69" customFormat="1" x14ac:dyDescent="0.25">
      <c r="A168" s="37">
        <v>164</v>
      </c>
      <c r="B168" s="30" t="s">
        <v>138</v>
      </c>
      <c r="C168" s="31" t="s">
        <v>307</v>
      </c>
      <c r="D168" s="32"/>
      <c r="E168" s="27"/>
      <c r="F168"/>
      <c r="G168" s="71">
        <v>128</v>
      </c>
      <c r="H168" s="72" t="s">
        <v>138</v>
      </c>
      <c r="I168" s="73" t="s">
        <v>339</v>
      </c>
      <c r="J168" s="74">
        <v>5</v>
      </c>
      <c r="K168" s="75">
        <v>15</v>
      </c>
      <c r="L168" s="76">
        <f t="shared" si="8"/>
        <v>75</v>
      </c>
    </row>
    <row r="169" spans="1:12" s="69" customFormat="1" x14ac:dyDescent="0.25">
      <c r="A169" s="37">
        <v>165</v>
      </c>
      <c r="B169" s="30" t="s">
        <v>142</v>
      </c>
      <c r="C169" s="31" t="s">
        <v>307</v>
      </c>
      <c r="D169" s="32"/>
      <c r="E169" s="27"/>
      <c r="F169"/>
      <c r="G169" s="71">
        <v>129</v>
      </c>
      <c r="H169" s="72" t="s">
        <v>142</v>
      </c>
      <c r="I169" s="73" t="s">
        <v>339</v>
      </c>
      <c r="J169" s="74">
        <v>5</v>
      </c>
      <c r="K169" s="75">
        <v>15</v>
      </c>
      <c r="L169" s="76">
        <f t="shared" si="8"/>
        <v>75</v>
      </c>
    </row>
    <row r="170" spans="1:12" s="69" customFormat="1" x14ac:dyDescent="0.25">
      <c r="A170" s="37">
        <v>166</v>
      </c>
      <c r="B170" s="30" t="s">
        <v>143</v>
      </c>
      <c r="C170" s="31" t="s">
        <v>307</v>
      </c>
      <c r="D170" s="32"/>
      <c r="E170" s="27"/>
      <c r="F170"/>
      <c r="G170" s="71">
        <v>130</v>
      </c>
      <c r="H170" s="72" t="s">
        <v>143</v>
      </c>
      <c r="I170" s="73" t="s">
        <v>339</v>
      </c>
      <c r="J170" s="74">
        <v>3</v>
      </c>
      <c r="K170" s="75">
        <v>15</v>
      </c>
      <c r="L170" s="76">
        <f t="shared" si="8"/>
        <v>45</v>
      </c>
    </row>
    <row r="171" spans="1:12" s="69" customFormat="1" x14ac:dyDescent="0.25">
      <c r="A171" s="37">
        <v>167</v>
      </c>
      <c r="B171" s="30" t="s">
        <v>144</v>
      </c>
      <c r="C171" s="31" t="s">
        <v>307</v>
      </c>
      <c r="D171" s="68"/>
      <c r="E171" s="27"/>
      <c r="F171"/>
      <c r="G171" s="71">
        <v>131</v>
      </c>
      <c r="H171" s="72" t="s">
        <v>144</v>
      </c>
      <c r="I171" s="73" t="s">
        <v>339</v>
      </c>
      <c r="J171" s="74">
        <v>5</v>
      </c>
      <c r="K171" s="75">
        <v>15</v>
      </c>
      <c r="L171" s="76">
        <f t="shared" si="8"/>
        <v>75</v>
      </c>
    </row>
    <row r="172" spans="1:12" s="69" customFormat="1" x14ac:dyDescent="0.25">
      <c r="A172" s="37">
        <v>168</v>
      </c>
      <c r="B172" s="30" t="s">
        <v>145</v>
      </c>
      <c r="C172" s="31" t="s">
        <v>307</v>
      </c>
      <c r="D172" s="68"/>
      <c r="E172" s="27"/>
      <c r="F172"/>
      <c r="G172" s="71">
        <v>132</v>
      </c>
      <c r="H172" s="72" t="s">
        <v>145</v>
      </c>
      <c r="I172" s="73" t="s">
        <v>339</v>
      </c>
      <c r="J172" s="74">
        <v>5</v>
      </c>
      <c r="K172" s="75">
        <v>15</v>
      </c>
      <c r="L172" s="76">
        <f t="shared" si="8"/>
        <v>75</v>
      </c>
    </row>
    <row r="173" spans="1:12" s="1" customFormat="1" x14ac:dyDescent="0.25">
      <c r="A173" s="36">
        <v>169</v>
      </c>
      <c r="B173" s="17" t="s">
        <v>146</v>
      </c>
      <c r="C173" s="18"/>
      <c r="D173" s="87"/>
      <c r="E173" s="20"/>
      <c r="F173"/>
      <c r="G173" s="60" t="s">
        <v>5</v>
      </c>
      <c r="H173" s="61" t="s">
        <v>146</v>
      </c>
      <c r="I173" s="50"/>
      <c r="J173" s="66"/>
      <c r="K173" s="52"/>
      <c r="L173" s="51"/>
    </row>
    <row r="174" spans="1:12" s="69" customFormat="1" x14ac:dyDescent="0.25">
      <c r="A174" s="37">
        <v>170</v>
      </c>
      <c r="B174" s="30" t="s">
        <v>133</v>
      </c>
      <c r="C174" s="31" t="s">
        <v>307</v>
      </c>
      <c r="D174" s="32"/>
      <c r="E174" s="27"/>
      <c r="F174"/>
      <c r="G174" s="71">
        <v>133</v>
      </c>
      <c r="H174" s="72" t="s">
        <v>133</v>
      </c>
      <c r="I174" s="73" t="s">
        <v>339</v>
      </c>
      <c r="J174" s="74">
        <v>5</v>
      </c>
      <c r="K174" s="75"/>
      <c r="L174" s="76">
        <f>J174*K174</f>
        <v>0</v>
      </c>
    </row>
    <row r="175" spans="1:12" s="69" customFormat="1" x14ac:dyDescent="0.25">
      <c r="A175" s="37">
        <v>171</v>
      </c>
      <c r="B175" s="30" t="s">
        <v>134</v>
      </c>
      <c r="C175" s="31" t="s">
        <v>307</v>
      </c>
      <c r="D175" s="32"/>
      <c r="E175" s="27"/>
      <c r="F175"/>
      <c r="G175" s="71">
        <v>134</v>
      </c>
      <c r="H175" s="72" t="s">
        <v>134</v>
      </c>
      <c r="I175" s="73" t="s">
        <v>339</v>
      </c>
      <c r="J175" s="74">
        <v>5</v>
      </c>
      <c r="K175" s="75"/>
      <c r="L175" s="76">
        <f>J175*K175</f>
        <v>0</v>
      </c>
    </row>
    <row r="176" spans="1:12" s="69" customFormat="1" x14ac:dyDescent="0.25">
      <c r="A176" s="37">
        <v>172</v>
      </c>
      <c r="B176" s="30" t="s">
        <v>137</v>
      </c>
      <c r="C176" s="31" t="s">
        <v>307</v>
      </c>
      <c r="D176" s="32"/>
      <c r="E176" s="27"/>
      <c r="F176"/>
      <c r="G176" s="71">
        <v>135</v>
      </c>
      <c r="H176" s="72" t="s">
        <v>137</v>
      </c>
      <c r="I176" s="73" t="s">
        <v>339</v>
      </c>
      <c r="J176" s="74">
        <v>5</v>
      </c>
      <c r="K176" s="75"/>
      <c r="L176" s="76">
        <f>J176*K176</f>
        <v>0</v>
      </c>
    </row>
    <row r="177" spans="1:12" s="69" customFormat="1" x14ac:dyDescent="0.25">
      <c r="A177" s="37">
        <v>173</v>
      </c>
      <c r="B177" s="30" t="s">
        <v>138</v>
      </c>
      <c r="C177" s="31" t="s">
        <v>307</v>
      </c>
      <c r="D177" s="32"/>
      <c r="E177" s="27"/>
      <c r="F177"/>
      <c r="G177" s="71">
        <v>136</v>
      </c>
      <c r="H177" s="72" t="s">
        <v>138</v>
      </c>
      <c r="I177" s="73" t="s">
        <v>339</v>
      </c>
      <c r="J177" s="74">
        <v>5</v>
      </c>
      <c r="K177" s="75"/>
      <c r="L177" s="76">
        <f>J177*K177</f>
        <v>0</v>
      </c>
    </row>
    <row r="178" spans="1:12" s="69" customFormat="1" x14ac:dyDescent="0.25">
      <c r="A178" s="37">
        <v>174</v>
      </c>
      <c r="B178" s="30" t="s">
        <v>71</v>
      </c>
      <c r="C178" s="31" t="s">
        <v>307</v>
      </c>
      <c r="D178" s="32"/>
      <c r="E178" s="27"/>
      <c r="F178"/>
      <c r="G178" s="71">
        <v>137</v>
      </c>
      <c r="H178" s="72" t="s">
        <v>71</v>
      </c>
      <c r="I178" s="73" t="s">
        <v>339</v>
      </c>
      <c r="J178" s="74">
        <v>5</v>
      </c>
      <c r="K178" s="75"/>
      <c r="L178" s="76">
        <f>J178*K178</f>
        <v>0</v>
      </c>
    </row>
    <row r="179" spans="1:12" s="1" customFormat="1" x14ac:dyDescent="0.25">
      <c r="A179" s="36">
        <v>175</v>
      </c>
      <c r="B179" s="17" t="s">
        <v>147</v>
      </c>
      <c r="C179" s="18"/>
      <c r="D179" s="87"/>
      <c r="E179" s="20"/>
      <c r="F179"/>
      <c r="G179" s="60" t="s">
        <v>5</v>
      </c>
      <c r="H179" s="61" t="s">
        <v>147</v>
      </c>
      <c r="I179" s="50"/>
      <c r="J179" s="66"/>
      <c r="K179" s="52"/>
      <c r="L179" s="51"/>
    </row>
    <row r="180" spans="1:12" s="69" customFormat="1" x14ac:dyDescent="0.25">
      <c r="A180" s="37">
        <v>176</v>
      </c>
      <c r="B180" s="30" t="s">
        <v>148</v>
      </c>
      <c r="C180" s="31" t="s">
        <v>307</v>
      </c>
      <c r="D180" s="32"/>
      <c r="E180" s="27"/>
      <c r="F180"/>
      <c r="G180" s="71">
        <v>138</v>
      </c>
      <c r="H180" s="72" t="s">
        <v>148</v>
      </c>
      <c r="I180" s="73" t="s">
        <v>339</v>
      </c>
      <c r="J180" s="74">
        <v>5</v>
      </c>
      <c r="K180" s="75"/>
      <c r="L180" s="76">
        <f>J180*K180</f>
        <v>0</v>
      </c>
    </row>
    <row r="181" spans="1:12" s="69" customFormat="1" x14ac:dyDescent="0.25">
      <c r="A181" s="37">
        <v>177</v>
      </c>
      <c r="B181" s="30" t="s">
        <v>149</v>
      </c>
      <c r="C181" s="31" t="s">
        <v>307</v>
      </c>
      <c r="D181" s="32"/>
      <c r="E181" s="27"/>
      <c r="F181"/>
      <c r="G181" s="71">
        <v>139</v>
      </c>
      <c r="H181" s="72" t="s">
        <v>149</v>
      </c>
      <c r="I181" s="73" t="s">
        <v>339</v>
      </c>
      <c r="J181" s="74">
        <v>6</v>
      </c>
      <c r="K181" s="75"/>
      <c r="L181" s="76">
        <f>J181*K181</f>
        <v>0</v>
      </c>
    </row>
    <row r="182" spans="1:12" s="69" customFormat="1" ht="22.5" x14ac:dyDescent="0.25">
      <c r="A182" s="37">
        <v>178</v>
      </c>
      <c r="B182" s="30" t="s">
        <v>150</v>
      </c>
      <c r="C182" s="31" t="s">
        <v>307</v>
      </c>
      <c r="D182" s="32"/>
      <c r="E182" s="27"/>
      <c r="F182"/>
      <c r="G182" s="71">
        <v>140</v>
      </c>
      <c r="H182" s="72" t="s">
        <v>150</v>
      </c>
      <c r="I182" s="73" t="s">
        <v>339</v>
      </c>
      <c r="J182" s="74">
        <v>8</v>
      </c>
      <c r="K182" s="75"/>
      <c r="L182" s="76">
        <f>J182*K182</f>
        <v>0</v>
      </c>
    </row>
    <row r="183" spans="1:12" s="1" customFormat="1" x14ac:dyDescent="0.25">
      <c r="A183" s="36">
        <v>179</v>
      </c>
      <c r="B183" s="17" t="s">
        <v>151</v>
      </c>
      <c r="C183" s="18"/>
      <c r="D183" s="87"/>
      <c r="E183" s="20"/>
      <c r="F183"/>
      <c r="G183" s="60" t="s">
        <v>5</v>
      </c>
      <c r="H183" s="61" t="s">
        <v>151</v>
      </c>
      <c r="I183" s="50"/>
      <c r="J183" s="66"/>
      <c r="K183" s="52"/>
      <c r="L183" s="51"/>
    </row>
    <row r="184" spans="1:12" s="69" customFormat="1" ht="30" x14ac:dyDescent="0.25">
      <c r="A184" s="37">
        <v>180</v>
      </c>
      <c r="B184" s="30" t="s">
        <v>152</v>
      </c>
      <c r="C184" s="31" t="s">
        <v>307</v>
      </c>
      <c r="D184" s="32"/>
      <c r="E184" s="27"/>
      <c r="F184"/>
      <c r="G184" s="71">
        <v>141</v>
      </c>
      <c r="H184" s="72" t="s">
        <v>152</v>
      </c>
      <c r="I184" s="73" t="s">
        <v>339</v>
      </c>
      <c r="J184" s="74">
        <v>12</v>
      </c>
      <c r="K184" s="75">
        <v>55</v>
      </c>
      <c r="L184" s="76">
        <f>J184*K184</f>
        <v>660</v>
      </c>
    </row>
    <row r="185" spans="1:12" s="69" customFormat="1" ht="30" x14ac:dyDescent="0.25">
      <c r="A185" s="37">
        <v>181</v>
      </c>
      <c r="B185" s="30" t="s">
        <v>153</v>
      </c>
      <c r="C185" s="31" t="s">
        <v>307</v>
      </c>
      <c r="D185" s="32"/>
      <c r="E185" s="27"/>
      <c r="F185"/>
      <c r="G185" s="71">
        <v>142</v>
      </c>
      <c r="H185" s="72" t="s">
        <v>153</v>
      </c>
      <c r="I185" s="73" t="s">
        <v>339</v>
      </c>
      <c r="J185" s="74">
        <v>12</v>
      </c>
      <c r="K185" s="75">
        <v>45</v>
      </c>
      <c r="L185" s="76">
        <f>J185*K185</f>
        <v>540</v>
      </c>
    </row>
    <row r="186" spans="1:12" s="69" customFormat="1" ht="30" x14ac:dyDescent="0.25">
      <c r="A186" s="37">
        <v>182</v>
      </c>
      <c r="B186" s="30" t="s">
        <v>154</v>
      </c>
      <c r="C186" s="31" t="s">
        <v>307</v>
      </c>
      <c r="D186" s="32"/>
      <c r="E186" s="27"/>
      <c r="F186"/>
      <c r="G186" s="71">
        <v>143</v>
      </c>
      <c r="H186" s="72" t="s">
        <v>154</v>
      </c>
      <c r="I186" s="73" t="s">
        <v>339</v>
      </c>
      <c r="J186" s="74">
        <v>15</v>
      </c>
      <c r="K186" s="75">
        <v>50</v>
      </c>
      <c r="L186" s="76">
        <f>J186*K186</f>
        <v>750</v>
      </c>
    </row>
    <row r="187" spans="1:12" s="1" customFormat="1" x14ac:dyDescent="0.25">
      <c r="A187" s="36">
        <v>183</v>
      </c>
      <c r="B187" s="17" t="s">
        <v>155</v>
      </c>
      <c r="C187" s="18"/>
      <c r="D187" s="87"/>
      <c r="E187" s="20"/>
      <c r="F187"/>
      <c r="G187" s="60" t="s">
        <v>5</v>
      </c>
      <c r="H187" s="61" t="s">
        <v>155</v>
      </c>
      <c r="I187" s="50"/>
      <c r="J187" s="66"/>
      <c r="K187" s="52"/>
      <c r="L187" s="51"/>
    </row>
    <row r="188" spans="1:12" s="69" customFormat="1" ht="22.5" x14ac:dyDescent="0.25">
      <c r="A188" s="37">
        <v>184</v>
      </c>
      <c r="B188" s="30" t="s">
        <v>321</v>
      </c>
      <c r="C188" s="31" t="s">
        <v>307</v>
      </c>
      <c r="D188" s="32"/>
      <c r="E188" s="27"/>
      <c r="F188"/>
      <c r="G188" s="71">
        <v>144</v>
      </c>
      <c r="H188" s="72" t="s">
        <v>361</v>
      </c>
      <c r="I188" s="73" t="s">
        <v>339</v>
      </c>
      <c r="J188" s="74">
        <v>30</v>
      </c>
      <c r="K188" s="75"/>
      <c r="L188" s="76">
        <f t="shared" ref="L188:L194" si="9">J188*K188</f>
        <v>0</v>
      </c>
    </row>
    <row r="189" spans="1:12" s="69" customFormat="1" x14ac:dyDescent="0.25">
      <c r="A189" s="37">
        <v>185</v>
      </c>
      <c r="B189" s="30" t="s">
        <v>156</v>
      </c>
      <c r="C189" s="31" t="s">
        <v>307</v>
      </c>
      <c r="D189" s="32"/>
      <c r="E189" s="27"/>
      <c r="F189"/>
      <c r="G189" s="71">
        <v>145</v>
      </c>
      <c r="H189" s="72" t="s">
        <v>156</v>
      </c>
      <c r="I189" s="73" t="s">
        <v>339</v>
      </c>
      <c r="J189" s="74">
        <v>4</v>
      </c>
      <c r="K189" s="75"/>
      <c r="L189" s="76">
        <f t="shared" si="9"/>
        <v>0</v>
      </c>
    </row>
    <row r="190" spans="1:12" s="69" customFormat="1" ht="33.75" x14ac:dyDescent="0.25">
      <c r="A190" s="37">
        <v>186</v>
      </c>
      <c r="B190" s="30" t="s">
        <v>322</v>
      </c>
      <c r="C190" s="31" t="s">
        <v>307</v>
      </c>
      <c r="D190" s="32"/>
      <c r="E190" s="27"/>
      <c r="F190"/>
      <c r="G190" s="71">
        <v>146</v>
      </c>
      <c r="H190" s="72" t="s">
        <v>362</v>
      </c>
      <c r="I190" s="73" t="s">
        <v>339</v>
      </c>
      <c r="J190" s="74">
        <v>32</v>
      </c>
      <c r="K190" s="75"/>
      <c r="L190" s="76">
        <f t="shared" si="9"/>
        <v>0</v>
      </c>
    </row>
    <row r="191" spans="1:12" s="69" customFormat="1" ht="33.75" x14ac:dyDescent="0.25">
      <c r="A191" s="37">
        <v>187</v>
      </c>
      <c r="B191" s="30" t="s">
        <v>323</v>
      </c>
      <c r="C191" s="31" t="s">
        <v>307</v>
      </c>
      <c r="D191" s="32"/>
      <c r="E191" s="27"/>
      <c r="F191"/>
      <c r="G191" s="71">
        <v>147</v>
      </c>
      <c r="H191" s="72" t="s">
        <v>363</v>
      </c>
      <c r="I191" s="73" t="s">
        <v>339</v>
      </c>
      <c r="J191" s="74">
        <v>35</v>
      </c>
      <c r="K191" s="75"/>
      <c r="L191" s="76">
        <f t="shared" si="9"/>
        <v>0</v>
      </c>
    </row>
    <row r="192" spans="1:12" s="69" customFormat="1" ht="33.75" x14ac:dyDescent="0.25">
      <c r="A192" s="37">
        <v>188</v>
      </c>
      <c r="B192" s="30" t="s">
        <v>324</v>
      </c>
      <c r="C192" s="31" t="s">
        <v>307</v>
      </c>
      <c r="D192" s="32"/>
      <c r="E192" s="27"/>
      <c r="F192"/>
      <c r="G192" s="71">
        <v>148</v>
      </c>
      <c r="H192" s="72" t="s">
        <v>364</v>
      </c>
      <c r="I192" s="73" t="s">
        <v>339</v>
      </c>
      <c r="J192" s="74">
        <v>35</v>
      </c>
      <c r="K192" s="75"/>
      <c r="L192" s="76">
        <f t="shared" si="9"/>
        <v>0</v>
      </c>
    </row>
    <row r="193" spans="1:12" s="69" customFormat="1" ht="22.5" x14ac:dyDescent="0.25">
      <c r="A193" s="37">
        <v>189</v>
      </c>
      <c r="B193" s="30" t="s">
        <v>157</v>
      </c>
      <c r="C193" s="31" t="s">
        <v>307</v>
      </c>
      <c r="D193" s="32"/>
      <c r="E193" s="27"/>
      <c r="F193"/>
      <c r="G193" s="71">
        <v>149</v>
      </c>
      <c r="H193" s="72" t="s">
        <v>157</v>
      </c>
      <c r="I193" s="73" t="s">
        <v>339</v>
      </c>
      <c r="J193" s="74">
        <v>5</v>
      </c>
      <c r="K193" s="75"/>
      <c r="L193" s="76">
        <f t="shared" si="9"/>
        <v>0</v>
      </c>
    </row>
    <row r="194" spans="1:12" s="69" customFormat="1" x14ac:dyDescent="0.25">
      <c r="A194" s="37">
        <v>190</v>
      </c>
      <c r="B194" s="30" t="s">
        <v>158</v>
      </c>
      <c r="C194" s="31" t="s">
        <v>19</v>
      </c>
      <c r="D194" s="32"/>
      <c r="E194" s="27"/>
      <c r="F194"/>
      <c r="G194" s="71">
        <v>150</v>
      </c>
      <c r="H194" s="72" t="s">
        <v>158</v>
      </c>
      <c r="I194" s="73" t="s">
        <v>19</v>
      </c>
      <c r="J194" s="74">
        <v>6</v>
      </c>
      <c r="K194" s="75"/>
      <c r="L194" s="76">
        <f t="shared" si="9"/>
        <v>0</v>
      </c>
    </row>
    <row r="195" spans="1:12" ht="20.100000000000001" customHeight="1" x14ac:dyDescent="0.25">
      <c r="A195" s="28">
        <v>191</v>
      </c>
      <c r="B195" s="8" t="s">
        <v>282</v>
      </c>
      <c r="C195" s="5"/>
      <c r="D195" s="89"/>
      <c r="E195" s="7"/>
      <c r="G195" s="55" t="s">
        <v>5</v>
      </c>
      <c r="H195" s="56" t="s">
        <v>365</v>
      </c>
      <c r="I195" s="57"/>
      <c r="J195" s="67"/>
      <c r="K195" s="59"/>
      <c r="L195" s="58"/>
    </row>
    <row r="196" spans="1:12" s="1" customFormat="1" x14ac:dyDescent="0.25">
      <c r="A196" s="33">
        <v>192</v>
      </c>
      <c r="B196" s="16" t="s">
        <v>159</v>
      </c>
      <c r="C196" s="21"/>
      <c r="D196" s="88"/>
      <c r="E196" s="23"/>
      <c r="F196"/>
      <c r="G196" s="43" t="s">
        <v>5</v>
      </c>
      <c r="H196" s="44" t="s">
        <v>159</v>
      </c>
      <c r="I196" s="45"/>
      <c r="J196" s="65"/>
      <c r="K196" s="47"/>
      <c r="L196" s="46"/>
    </row>
    <row r="197" spans="1:12" s="1" customFormat="1" x14ac:dyDescent="0.25">
      <c r="A197" s="36">
        <v>193</v>
      </c>
      <c r="B197" s="17" t="s">
        <v>160</v>
      </c>
      <c r="C197" s="18"/>
      <c r="D197" s="87"/>
      <c r="E197" s="20"/>
      <c r="F197"/>
      <c r="G197" s="48" t="s">
        <v>5</v>
      </c>
      <c r="H197" s="49" t="s">
        <v>160</v>
      </c>
      <c r="I197" s="50"/>
      <c r="J197" s="66"/>
      <c r="K197" s="52"/>
      <c r="L197" s="51"/>
    </row>
    <row r="198" spans="1:12" s="69" customFormat="1" ht="33.75" x14ac:dyDescent="0.25">
      <c r="A198" s="37">
        <v>194</v>
      </c>
      <c r="B198" s="30" t="s">
        <v>161</v>
      </c>
      <c r="C198" s="31" t="s">
        <v>307</v>
      </c>
      <c r="D198" s="32"/>
      <c r="E198" s="27"/>
      <c r="F198"/>
      <c r="G198" s="80">
        <v>151</v>
      </c>
      <c r="H198" s="81" t="s">
        <v>161</v>
      </c>
      <c r="I198" s="73" t="s">
        <v>339</v>
      </c>
      <c r="J198" s="74">
        <v>10</v>
      </c>
      <c r="K198" s="75">
        <v>250</v>
      </c>
      <c r="L198" s="76">
        <f>J198*K198</f>
        <v>2500</v>
      </c>
    </row>
    <row r="199" spans="1:12" s="69" customFormat="1" ht="45" x14ac:dyDescent="0.25">
      <c r="A199" s="37">
        <v>195</v>
      </c>
      <c r="B199" s="30" t="s">
        <v>162</v>
      </c>
      <c r="C199" s="31" t="s">
        <v>19</v>
      </c>
      <c r="D199" s="32"/>
      <c r="E199" s="27"/>
      <c r="F199"/>
      <c r="G199" s="80">
        <v>152</v>
      </c>
      <c r="H199" s="81" t="s">
        <v>162</v>
      </c>
      <c r="I199" s="73" t="s">
        <v>19</v>
      </c>
      <c r="J199" s="74">
        <v>55</v>
      </c>
      <c r="K199" s="75"/>
      <c r="L199" s="76">
        <f>J199*K199</f>
        <v>0</v>
      </c>
    </row>
    <row r="200" spans="1:12" s="1" customFormat="1" x14ac:dyDescent="0.25">
      <c r="A200" s="36">
        <v>196</v>
      </c>
      <c r="B200" s="17" t="s">
        <v>163</v>
      </c>
      <c r="C200" s="18"/>
      <c r="D200" s="87"/>
      <c r="E200" s="20"/>
      <c r="F200"/>
      <c r="G200" s="48" t="s">
        <v>5</v>
      </c>
      <c r="H200" s="49" t="s">
        <v>163</v>
      </c>
      <c r="I200" s="50"/>
      <c r="J200" s="66"/>
      <c r="K200" s="52"/>
      <c r="L200" s="51"/>
    </row>
    <row r="201" spans="1:12" s="69" customFormat="1" ht="75" x14ac:dyDescent="0.25">
      <c r="A201" s="37">
        <v>197</v>
      </c>
      <c r="B201" s="30" t="s">
        <v>164</v>
      </c>
      <c r="C201" s="31" t="s">
        <v>307</v>
      </c>
      <c r="D201" s="32"/>
      <c r="E201" s="27"/>
      <c r="F201"/>
      <c r="G201" s="77">
        <v>153</v>
      </c>
      <c r="H201" s="78" t="s">
        <v>164</v>
      </c>
      <c r="I201" s="73" t="s">
        <v>339</v>
      </c>
      <c r="J201" s="74">
        <v>16</v>
      </c>
      <c r="K201" s="75"/>
      <c r="L201" s="76">
        <f>J201*K201</f>
        <v>0</v>
      </c>
    </row>
    <row r="202" spans="1:12" s="69" customFormat="1" ht="60" x14ac:dyDescent="0.25">
      <c r="A202" s="37">
        <v>198</v>
      </c>
      <c r="B202" s="30" t="s">
        <v>165</v>
      </c>
      <c r="C202" s="31" t="s">
        <v>307</v>
      </c>
      <c r="D202" s="32"/>
      <c r="E202" s="27"/>
      <c r="F202"/>
      <c r="G202" s="77">
        <v>154</v>
      </c>
      <c r="H202" s="78" t="s">
        <v>165</v>
      </c>
      <c r="I202" s="73" t="s">
        <v>339</v>
      </c>
      <c r="J202" s="74">
        <v>15</v>
      </c>
      <c r="K202" s="75"/>
      <c r="L202" s="76">
        <f>J202*K202</f>
        <v>0</v>
      </c>
    </row>
    <row r="203" spans="1:12" s="1" customFormat="1" x14ac:dyDescent="0.25">
      <c r="A203" s="36">
        <v>199</v>
      </c>
      <c r="B203" s="17" t="s">
        <v>166</v>
      </c>
      <c r="C203" s="18"/>
      <c r="D203" s="87"/>
      <c r="E203" s="20"/>
      <c r="F203"/>
      <c r="G203" s="48" t="s">
        <v>5</v>
      </c>
      <c r="H203" s="49" t="s">
        <v>166</v>
      </c>
      <c r="I203" s="50"/>
      <c r="J203" s="66"/>
      <c r="K203" s="52"/>
      <c r="L203" s="51"/>
    </row>
    <row r="204" spans="1:12" s="69" customFormat="1" ht="90" x14ac:dyDescent="0.25">
      <c r="A204" s="37">
        <v>200</v>
      </c>
      <c r="B204" s="30" t="s">
        <v>325</v>
      </c>
      <c r="C204" s="31" t="s">
        <v>307</v>
      </c>
      <c r="D204" s="32"/>
      <c r="E204" s="27"/>
      <c r="F204"/>
      <c r="G204" s="77">
        <v>155</v>
      </c>
      <c r="H204" s="78" t="s">
        <v>366</v>
      </c>
      <c r="I204" s="73" t="s">
        <v>339</v>
      </c>
      <c r="J204" s="74">
        <v>21</v>
      </c>
      <c r="K204" s="75"/>
      <c r="L204" s="76">
        <f>J204*K204</f>
        <v>0</v>
      </c>
    </row>
    <row r="205" spans="1:12" s="69" customFormat="1" ht="22.5" x14ac:dyDescent="0.25">
      <c r="A205" s="37">
        <v>201</v>
      </c>
      <c r="B205" s="30" t="s">
        <v>326</v>
      </c>
      <c r="C205" s="31" t="s">
        <v>307</v>
      </c>
      <c r="D205" s="32"/>
      <c r="E205" s="27"/>
      <c r="F205"/>
      <c r="G205" s="77">
        <v>156</v>
      </c>
      <c r="H205" s="78" t="s">
        <v>367</v>
      </c>
      <c r="I205" s="73" t="s">
        <v>339</v>
      </c>
      <c r="J205" s="74">
        <v>8</v>
      </c>
      <c r="K205" s="75"/>
      <c r="L205" s="76">
        <f>J205*K205</f>
        <v>0</v>
      </c>
    </row>
    <row r="206" spans="1:12" s="69" customFormat="1" ht="75" x14ac:dyDescent="0.25">
      <c r="A206" s="37">
        <v>202</v>
      </c>
      <c r="B206" s="30" t="s">
        <v>167</v>
      </c>
      <c r="C206" s="31" t="s">
        <v>307</v>
      </c>
      <c r="D206" s="32"/>
      <c r="E206" s="27"/>
      <c r="F206"/>
      <c r="G206" s="77">
        <v>157</v>
      </c>
      <c r="H206" s="78" t="s">
        <v>167</v>
      </c>
      <c r="I206" s="73" t="s">
        <v>339</v>
      </c>
      <c r="J206" s="74">
        <v>35</v>
      </c>
      <c r="K206" s="75"/>
      <c r="L206" s="76">
        <f>J206*K206</f>
        <v>0</v>
      </c>
    </row>
    <row r="207" spans="1:12" s="1" customFormat="1" x14ac:dyDescent="0.25">
      <c r="A207" s="33">
        <v>203</v>
      </c>
      <c r="B207" s="16" t="s">
        <v>168</v>
      </c>
      <c r="C207" s="21"/>
      <c r="D207" s="88"/>
      <c r="E207" s="23"/>
      <c r="F207"/>
      <c r="G207" s="43" t="s">
        <v>5</v>
      </c>
      <c r="H207" s="44" t="s">
        <v>168</v>
      </c>
      <c r="I207" s="45"/>
      <c r="J207" s="65"/>
      <c r="K207" s="47"/>
      <c r="L207" s="46"/>
    </row>
    <row r="208" spans="1:12" s="1" customFormat="1" x14ac:dyDescent="0.25">
      <c r="A208" s="36">
        <v>204</v>
      </c>
      <c r="B208" s="17" t="s">
        <v>169</v>
      </c>
      <c r="C208" s="18"/>
      <c r="D208" s="87"/>
      <c r="E208" s="20"/>
      <c r="F208"/>
      <c r="G208" s="48" t="s">
        <v>5</v>
      </c>
      <c r="H208" s="49" t="s">
        <v>169</v>
      </c>
      <c r="I208" s="50"/>
      <c r="J208" s="66"/>
      <c r="K208" s="52"/>
      <c r="L208" s="51"/>
    </row>
    <row r="209" spans="1:12" s="69" customFormat="1" ht="45" x14ac:dyDescent="0.25">
      <c r="A209" s="37">
        <v>205</v>
      </c>
      <c r="B209" s="30" t="s">
        <v>170</v>
      </c>
      <c r="C209" s="31" t="s">
        <v>307</v>
      </c>
      <c r="D209" s="32"/>
      <c r="E209" s="27"/>
      <c r="F209"/>
      <c r="G209" s="77">
        <v>158</v>
      </c>
      <c r="H209" s="78" t="s">
        <v>170</v>
      </c>
      <c r="I209" s="73" t="s">
        <v>339</v>
      </c>
      <c r="J209" s="74">
        <v>12</v>
      </c>
      <c r="K209" s="75">
        <v>25</v>
      </c>
      <c r="L209" s="76">
        <f>J209*K209</f>
        <v>300</v>
      </c>
    </row>
    <row r="210" spans="1:12" s="69" customFormat="1" ht="60" x14ac:dyDescent="0.25">
      <c r="A210" s="37">
        <v>206</v>
      </c>
      <c r="B210" s="30" t="s">
        <v>171</v>
      </c>
      <c r="C210" s="31" t="s">
        <v>307</v>
      </c>
      <c r="D210" s="32"/>
      <c r="E210" s="27"/>
      <c r="F210"/>
      <c r="G210" s="77">
        <v>159</v>
      </c>
      <c r="H210" s="78" t="s">
        <v>171</v>
      </c>
      <c r="I210" s="73" t="s">
        <v>339</v>
      </c>
      <c r="J210" s="74">
        <v>13</v>
      </c>
      <c r="K210" s="75">
        <v>25</v>
      </c>
      <c r="L210" s="76">
        <f>J210*K210</f>
        <v>325</v>
      </c>
    </row>
    <row r="211" spans="1:12" s="1" customFormat="1" x14ac:dyDescent="0.25">
      <c r="A211" s="36">
        <v>207</v>
      </c>
      <c r="B211" s="17" t="s">
        <v>172</v>
      </c>
      <c r="C211" s="18"/>
      <c r="D211" s="32"/>
      <c r="E211" s="20"/>
      <c r="F211"/>
      <c r="G211" s="48" t="s">
        <v>5</v>
      </c>
      <c r="H211" s="49" t="s">
        <v>172</v>
      </c>
      <c r="I211" s="50"/>
      <c r="J211" s="66"/>
      <c r="K211" s="52"/>
      <c r="L211" s="51"/>
    </row>
    <row r="212" spans="1:12" s="69" customFormat="1" ht="60" x14ac:dyDescent="0.25">
      <c r="A212" s="37">
        <v>208</v>
      </c>
      <c r="B212" s="30" t="s">
        <v>173</v>
      </c>
      <c r="C212" s="31" t="s">
        <v>307</v>
      </c>
      <c r="D212" s="32"/>
      <c r="E212" s="27"/>
      <c r="F212"/>
      <c r="G212" s="77">
        <v>160</v>
      </c>
      <c r="H212" s="78" t="s">
        <v>173</v>
      </c>
      <c r="I212" s="73" t="s">
        <v>339</v>
      </c>
      <c r="J212" s="74">
        <v>12</v>
      </c>
      <c r="K212" s="75">
        <v>20</v>
      </c>
      <c r="L212" s="76">
        <f>J212*K212</f>
        <v>240</v>
      </c>
    </row>
    <row r="213" spans="1:12" s="69" customFormat="1" ht="60" x14ac:dyDescent="0.25">
      <c r="A213" s="37">
        <v>209</v>
      </c>
      <c r="B213" s="30" t="s">
        <v>174</v>
      </c>
      <c r="C213" s="31" t="s">
        <v>307</v>
      </c>
      <c r="D213" s="32"/>
      <c r="E213" s="27"/>
      <c r="F213"/>
      <c r="G213" s="77">
        <v>161</v>
      </c>
      <c r="H213" s="78" t="s">
        <v>174</v>
      </c>
      <c r="I213" s="73" t="s">
        <v>339</v>
      </c>
      <c r="J213" s="74">
        <v>13</v>
      </c>
      <c r="K213" s="75">
        <v>20</v>
      </c>
      <c r="L213" s="76">
        <f>J213*K213</f>
        <v>260</v>
      </c>
    </row>
    <row r="214" spans="1:12" s="1" customFormat="1" x14ac:dyDescent="0.25">
      <c r="A214" s="36">
        <v>210</v>
      </c>
      <c r="B214" s="17" t="s">
        <v>175</v>
      </c>
      <c r="C214" s="18"/>
      <c r="D214" s="87"/>
      <c r="E214" s="20"/>
      <c r="F214"/>
      <c r="G214" s="48" t="s">
        <v>5</v>
      </c>
      <c r="H214" s="49" t="s">
        <v>175</v>
      </c>
      <c r="I214" s="50"/>
      <c r="J214" s="66"/>
      <c r="K214" s="52"/>
      <c r="L214" s="51"/>
    </row>
    <row r="215" spans="1:12" s="69" customFormat="1" ht="60" x14ac:dyDescent="0.25">
      <c r="A215" s="37">
        <v>211</v>
      </c>
      <c r="B215" s="30" t="s">
        <v>68</v>
      </c>
      <c r="C215" s="31" t="s">
        <v>307</v>
      </c>
      <c r="D215" s="32"/>
      <c r="E215" s="27"/>
      <c r="F215"/>
      <c r="G215" s="77">
        <v>162</v>
      </c>
      <c r="H215" s="78" t="s">
        <v>68</v>
      </c>
      <c r="I215" s="73" t="s">
        <v>339</v>
      </c>
      <c r="J215" s="74">
        <v>12</v>
      </c>
      <c r="K215" s="75">
        <v>15</v>
      </c>
      <c r="L215" s="76">
        <f>J215*K215</f>
        <v>180</v>
      </c>
    </row>
    <row r="216" spans="1:12" s="69" customFormat="1" ht="60" x14ac:dyDescent="0.25">
      <c r="A216" s="37">
        <v>212</v>
      </c>
      <c r="B216" s="30" t="s">
        <v>69</v>
      </c>
      <c r="C216" s="31" t="s">
        <v>307</v>
      </c>
      <c r="D216" s="32"/>
      <c r="E216" s="27"/>
      <c r="F216"/>
      <c r="G216" s="77">
        <v>163</v>
      </c>
      <c r="H216" s="78" t="s">
        <v>69</v>
      </c>
      <c r="I216" s="73" t="s">
        <v>339</v>
      </c>
      <c r="J216" s="74">
        <v>13</v>
      </c>
      <c r="K216" s="75">
        <v>15</v>
      </c>
      <c r="L216" s="76">
        <f>J216*K216</f>
        <v>195</v>
      </c>
    </row>
    <row r="217" spans="1:12" s="69" customFormat="1" x14ac:dyDescent="0.25">
      <c r="A217" s="37">
        <v>213</v>
      </c>
      <c r="B217" s="30" t="s">
        <v>176</v>
      </c>
      <c r="C217" s="31" t="s">
        <v>307</v>
      </c>
      <c r="D217" s="32"/>
      <c r="E217" s="27"/>
      <c r="F217"/>
      <c r="G217" s="77">
        <v>164</v>
      </c>
      <c r="H217" s="78" t="s">
        <v>176</v>
      </c>
      <c r="I217" s="73" t="s">
        <v>339</v>
      </c>
      <c r="J217" s="74">
        <v>2</v>
      </c>
      <c r="K217" s="75">
        <v>10</v>
      </c>
      <c r="L217" s="76">
        <f>J217*K217</f>
        <v>20</v>
      </c>
    </row>
    <row r="218" spans="1:12" s="69" customFormat="1" ht="75" x14ac:dyDescent="0.25">
      <c r="A218" s="37">
        <v>214</v>
      </c>
      <c r="B218" s="30" t="s">
        <v>177</v>
      </c>
      <c r="C218" s="31" t="s">
        <v>307</v>
      </c>
      <c r="D218" s="32"/>
      <c r="E218" s="27"/>
      <c r="F218"/>
      <c r="G218" s="77">
        <v>165</v>
      </c>
      <c r="H218" s="78" t="s">
        <v>177</v>
      </c>
      <c r="I218" s="73" t="s">
        <v>339</v>
      </c>
      <c r="J218" s="74">
        <v>14</v>
      </c>
      <c r="K218" s="75">
        <v>10</v>
      </c>
      <c r="L218" s="76">
        <f>J218*K218</f>
        <v>140</v>
      </c>
    </row>
    <row r="219" spans="1:12" s="1" customFormat="1" x14ac:dyDescent="0.25">
      <c r="A219" s="33">
        <v>215</v>
      </c>
      <c r="B219" s="16" t="s">
        <v>91</v>
      </c>
      <c r="C219" s="21"/>
      <c r="D219" s="88"/>
      <c r="E219" s="23"/>
      <c r="F219"/>
      <c r="G219" s="43" t="s">
        <v>5</v>
      </c>
      <c r="H219" s="44" t="s">
        <v>91</v>
      </c>
      <c r="I219" s="45"/>
      <c r="J219" s="65"/>
      <c r="K219" s="47"/>
      <c r="L219" s="46"/>
    </row>
    <row r="220" spans="1:12" s="1" customFormat="1" x14ac:dyDescent="0.25">
      <c r="A220" s="36">
        <v>216</v>
      </c>
      <c r="B220" s="17" t="s">
        <v>178</v>
      </c>
      <c r="C220" s="18"/>
      <c r="D220" s="87"/>
      <c r="E220" s="20"/>
      <c r="F220"/>
      <c r="G220" s="60" t="s">
        <v>5</v>
      </c>
      <c r="H220" s="61" t="s">
        <v>178</v>
      </c>
      <c r="I220" s="50"/>
      <c r="J220" s="66"/>
      <c r="K220" s="52"/>
      <c r="L220" s="51"/>
    </row>
    <row r="221" spans="1:12" s="69" customFormat="1" x14ac:dyDescent="0.25">
      <c r="A221" s="37">
        <v>217</v>
      </c>
      <c r="B221" s="30" t="s">
        <v>92</v>
      </c>
      <c r="C221" s="31" t="s">
        <v>307</v>
      </c>
      <c r="D221" s="32"/>
      <c r="E221" s="27"/>
      <c r="F221"/>
      <c r="G221" s="71">
        <v>166</v>
      </c>
      <c r="H221" s="72" t="s">
        <v>92</v>
      </c>
      <c r="I221" s="73" t="s">
        <v>339</v>
      </c>
      <c r="J221" s="74">
        <v>1</v>
      </c>
      <c r="K221" s="75">
        <v>400</v>
      </c>
      <c r="L221" s="76">
        <f t="shared" ref="L221:L233" si="10">J221*K221</f>
        <v>400</v>
      </c>
    </row>
    <row r="222" spans="1:12" s="69" customFormat="1" ht="30" x14ac:dyDescent="0.25">
      <c r="A222" s="37">
        <v>218</v>
      </c>
      <c r="B222" s="30" t="s">
        <v>179</v>
      </c>
      <c r="C222" s="31" t="s">
        <v>307</v>
      </c>
      <c r="D222" s="32"/>
      <c r="E222" s="27"/>
      <c r="F222"/>
      <c r="G222" s="71">
        <f>G221+1</f>
        <v>167</v>
      </c>
      <c r="H222" s="72" t="s">
        <v>179</v>
      </c>
      <c r="I222" s="73" t="s">
        <v>339</v>
      </c>
      <c r="J222" s="74">
        <v>1.5</v>
      </c>
      <c r="K222" s="75">
        <v>400</v>
      </c>
      <c r="L222" s="76">
        <f t="shared" si="10"/>
        <v>600</v>
      </c>
    </row>
    <row r="223" spans="1:12" s="69" customFormat="1" x14ac:dyDescent="0.25">
      <c r="A223" s="37">
        <v>219</v>
      </c>
      <c r="B223" s="30" t="s">
        <v>93</v>
      </c>
      <c r="C223" s="31" t="s">
        <v>307</v>
      </c>
      <c r="D223" s="32"/>
      <c r="E223" s="27"/>
      <c r="F223"/>
      <c r="G223" s="71">
        <f t="shared" ref="G223:G233" si="11">G222+1</f>
        <v>168</v>
      </c>
      <c r="H223" s="72" t="s">
        <v>93</v>
      </c>
      <c r="I223" s="73" t="s">
        <v>339</v>
      </c>
      <c r="J223" s="74">
        <v>2</v>
      </c>
      <c r="K223" s="75">
        <v>400</v>
      </c>
      <c r="L223" s="76">
        <f t="shared" si="10"/>
        <v>800</v>
      </c>
    </row>
    <row r="224" spans="1:12" s="69" customFormat="1" x14ac:dyDescent="0.25">
      <c r="A224" s="37">
        <v>220</v>
      </c>
      <c r="B224" s="30" t="s">
        <v>94</v>
      </c>
      <c r="C224" s="31" t="s">
        <v>307</v>
      </c>
      <c r="D224" s="32"/>
      <c r="E224" s="27"/>
      <c r="F224"/>
      <c r="G224" s="71">
        <f t="shared" si="11"/>
        <v>169</v>
      </c>
      <c r="H224" s="72" t="s">
        <v>94</v>
      </c>
      <c r="I224" s="73" t="s">
        <v>339</v>
      </c>
      <c r="J224" s="74">
        <v>15</v>
      </c>
      <c r="K224" s="75">
        <v>400</v>
      </c>
      <c r="L224" s="76">
        <f t="shared" si="10"/>
        <v>6000</v>
      </c>
    </row>
    <row r="225" spans="1:12" s="69" customFormat="1" x14ac:dyDescent="0.25">
      <c r="A225" s="37">
        <v>221</v>
      </c>
      <c r="B225" s="30" t="s">
        <v>95</v>
      </c>
      <c r="C225" s="31" t="s">
        <v>307</v>
      </c>
      <c r="D225" s="32"/>
      <c r="E225" s="27"/>
      <c r="F225"/>
      <c r="G225" s="71">
        <f t="shared" si="11"/>
        <v>170</v>
      </c>
      <c r="H225" s="72" t="s">
        <v>95</v>
      </c>
      <c r="I225" s="73" t="s">
        <v>339</v>
      </c>
      <c r="J225" s="74">
        <v>0.5</v>
      </c>
      <c r="K225" s="75">
        <v>400</v>
      </c>
      <c r="L225" s="76">
        <f t="shared" si="10"/>
        <v>200</v>
      </c>
    </row>
    <row r="226" spans="1:12" s="69" customFormat="1" ht="30" x14ac:dyDescent="0.25">
      <c r="A226" s="37">
        <v>222</v>
      </c>
      <c r="B226" s="30" t="s">
        <v>96</v>
      </c>
      <c r="C226" s="31" t="s">
        <v>307</v>
      </c>
      <c r="D226" s="32"/>
      <c r="E226" s="27"/>
      <c r="F226"/>
      <c r="G226" s="71">
        <f t="shared" si="11"/>
        <v>171</v>
      </c>
      <c r="H226" s="72" t="s">
        <v>96</v>
      </c>
      <c r="I226" s="73" t="s">
        <v>339</v>
      </c>
      <c r="J226" s="74">
        <v>0.5</v>
      </c>
      <c r="K226" s="75">
        <v>400</v>
      </c>
      <c r="L226" s="76">
        <f t="shared" si="10"/>
        <v>200</v>
      </c>
    </row>
    <row r="227" spans="1:12" s="69" customFormat="1" x14ac:dyDescent="0.25">
      <c r="A227" s="37">
        <v>223</v>
      </c>
      <c r="B227" s="30" t="s">
        <v>97</v>
      </c>
      <c r="C227" s="31" t="s">
        <v>307</v>
      </c>
      <c r="D227" s="32"/>
      <c r="E227" s="27"/>
      <c r="F227"/>
      <c r="G227" s="71">
        <f t="shared" si="11"/>
        <v>172</v>
      </c>
      <c r="H227" s="72" t="s">
        <v>97</v>
      </c>
      <c r="I227" s="73" t="s">
        <v>339</v>
      </c>
      <c r="J227" s="74">
        <v>0.5</v>
      </c>
      <c r="K227" s="75">
        <v>400</v>
      </c>
      <c r="L227" s="76">
        <f t="shared" si="10"/>
        <v>200</v>
      </c>
    </row>
    <row r="228" spans="1:12" s="69" customFormat="1" x14ac:dyDescent="0.25">
      <c r="A228" s="37">
        <v>224</v>
      </c>
      <c r="B228" s="30" t="s">
        <v>98</v>
      </c>
      <c r="C228" s="31" t="s">
        <v>307</v>
      </c>
      <c r="D228" s="32"/>
      <c r="E228" s="27"/>
      <c r="F228"/>
      <c r="G228" s="71">
        <f t="shared" si="11"/>
        <v>173</v>
      </c>
      <c r="H228" s="72" t="s">
        <v>98</v>
      </c>
      <c r="I228" s="73" t="s">
        <v>339</v>
      </c>
      <c r="J228" s="74">
        <v>0.5</v>
      </c>
      <c r="K228" s="75">
        <v>400</v>
      </c>
      <c r="L228" s="76">
        <f t="shared" si="10"/>
        <v>200</v>
      </c>
    </row>
    <row r="229" spans="1:12" s="69" customFormat="1" x14ac:dyDescent="0.25">
      <c r="A229" s="37">
        <v>225</v>
      </c>
      <c r="B229" s="30" t="s">
        <v>99</v>
      </c>
      <c r="C229" s="31" t="s">
        <v>307</v>
      </c>
      <c r="D229" s="32"/>
      <c r="E229" s="27"/>
      <c r="F229"/>
      <c r="G229" s="71">
        <f t="shared" si="11"/>
        <v>174</v>
      </c>
      <c r="H229" s="72" t="s">
        <v>99</v>
      </c>
      <c r="I229" s="73" t="s">
        <v>339</v>
      </c>
      <c r="J229" s="74">
        <v>1</v>
      </c>
      <c r="K229" s="75">
        <v>400</v>
      </c>
      <c r="L229" s="76">
        <f t="shared" si="10"/>
        <v>400</v>
      </c>
    </row>
    <row r="230" spans="1:12" s="69" customFormat="1" x14ac:dyDescent="0.25">
      <c r="A230" s="37">
        <v>226</v>
      </c>
      <c r="B230" s="30" t="s">
        <v>180</v>
      </c>
      <c r="C230" s="31" t="s">
        <v>307</v>
      </c>
      <c r="D230" s="32"/>
      <c r="E230" s="27"/>
      <c r="F230"/>
      <c r="G230" s="71">
        <f t="shared" si="11"/>
        <v>175</v>
      </c>
      <c r="H230" s="72" t="s">
        <v>180</v>
      </c>
      <c r="I230" s="73" t="s">
        <v>339</v>
      </c>
      <c r="J230" s="74">
        <v>0.5</v>
      </c>
      <c r="K230" s="75">
        <v>400</v>
      </c>
      <c r="L230" s="76">
        <f t="shared" si="10"/>
        <v>200</v>
      </c>
    </row>
    <row r="231" spans="1:12" s="69" customFormat="1" x14ac:dyDescent="0.25">
      <c r="A231" s="37">
        <v>227</v>
      </c>
      <c r="B231" s="30" t="s">
        <v>181</v>
      </c>
      <c r="C231" s="31" t="s">
        <v>307</v>
      </c>
      <c r="D231" s="32"/>
      <c r="E231" s="27"/>
      <c r="F231"/>
      <c r="G231" s="71">
        <f t="shared" si="11"/>
        <v>176</v>
      </c>
      <c r="H231" s="72" t="s">
        <v>181</v>
      </c>
      <c r="I231" s="73" t="s">
        <v>339</v>
      </c>
      <c r="J231" s="74">
        <v>0.5</v>
      </c>
      <c r="K231" s="75">
        <v>400</v>
      </c>
      <c r="L231" s="76">
        <f t="shared" si="10"/>
        <v>200</v>
      </c>
    </row>
    <row r="232" spans="1:12" s="69" customFormat="1" x14ac:dyDescent="0.25">
      <c r="A232" s="37">
        <v>228</v>
      </c>
      <c r="B232" s="30" t="s">
        <v>182</v>
      </c>
      <c r="C232" s="31" t="s">
        <v>19</v>
      </c>
      <c r="D232" s="32"/>
      <c r="E232" s="27"/>
      <c r="F232"/>
      <c r="G232" s="71">
        <f t="shared" si="11"/>
        <v>177</v>
      </c>
      <c r="H232" s="72" t="s">
        <v>182</v>
      </c>
      <c r="I232" s="73" t="s">
        <v>19</v>
      </c>
      <c r="J232" s="74">
        <v>1</v>
      </c>
      <c r="K232" s="75">
        <v>400</v>
      </c>
      <c r="L232" s="76">
        <f t="shared" si="10"/>
        <v>400</v>
      </c>
    </row>
    <row r="233" spans="1:12" s="69" customFormat="1" x14ac:dyDescent="0.25">
      <c r="A233" s="37">
        <v>229</v>
      </c>
      <c r="B233" s="30" t="s">
        <v>183</v>
      </c>
      <c r="C233" s="31" t="s">
        <v>307</v>
      </c>
      <c r="D233" s="32"/>
      <c r="E233" s="27"/>
      <c r="F233"/>
      <c r="G233" s="71">
        <f t="shared" si="11"/>
        <v>178</v>
      </c>
      <c r="H233" s="72" t="s">
        <v>183</v>
      </c>
      <c r="I233" s="73" t="s">
        <v>339</v>
      </c>
      <c r="J233" s="74">
        <v>2</v>
      </c>
      <c r="K233" s="75">
        <v>400</v>
      </c>
      <c r="L233" s="76">
        <f t="shared" si="10"/>
        <v>800</v>
      </c>
    </row>
    <row r="234" spans="1:12" s="1" customFormat="1" x14ac:dyDescent="0.25">
      <c r="A234" s="36">
        <v>230</v>
      </c>
      <c r="B234" s="17" t="s">
        <v>104</v>
      </c>
      <c r="C234" s="18"/>
      <c r="D234" s="87"/>
      <c r="E234" s="20"/>
      <c r="F234"/>
      <c r="G234" s="60" t="s">
        <v>5</v>
      </c>
      <c r="H234" s="61" t="s">
        <v>104</v>
      </c>
      <c r="I234" s="50"/>
      <c r="J234" s="66"/>
      <c r="K234" s="52"/>
      <c r="L234" s="51"/>
    </row>
    <row r="235" spans="1:12" s="69" customFormat="1" x14ac:dyDescent="0.25">
      <c r="A235" s="37">
        <v>231</v>
      </c>
      <c r="B235" s="30" t="s">
        <v>184</v>
      </c>
      <c r="C235" s="31" t="s">
        <v>307</v>
      </c>
      <c r="D235" s="32"/>
      <c r="E235" s="27"/>
      <c r="F235" s="70"/>
      <c r="G235" s="71">
        <f>G233+1</f>
        <v>179</v>
      </c>
      <c r="H235" s="72" t="s">
        <v>184</v>
      </c>
      <c r="I235" s="73" t="s">
        <v>339</v>
      </c>
      <c r="J235" s="74">
        <v>4</v>
      </c>
      <c r="K235" s="75"/>
      <c r="L235" s="76">
        <f t="shared" ref="L235:L242" si="12">J235*K235</f>
        <v>0</v>
      </c>
    </row>
    <row r="236" spans="1:12" s="69" customFormat="1" x14ac:dyDescent="0.25">
      <c r="A236" s="37">
        <v>232</v>
      </c>
      <c r="B236" s="30" t="s">
        <v>185</v>
      </c>
      <c r="C236" s="31" t="s">
        <v>307</v>
      </c>
      <c r="D236" s="32"/>
      <c r="E236" s="27"/>
      <c r="F236" s="70"/>
      <c r="G236" s="71">
        <f>G235+1</f>
        <v>180</v>
      </c>
      <c r="H236" s="72" t="s">
        <v>185</v>
      </c>
      <c r="I236" s="73" t="s">
        <v>339</v>
      </c>
      <c r="J236" s="74">
        <v>4</v>
      </c>
      <c r="K236" s="75"/>
      <c r="L236" s="76">
        <f t="shared" si="12"/>
        <v>0</v>
      </c>
    </row>
    <row r="237" spans="1:12" s="69" customFormat="1" ht="30" x14ac:dyDescent="0.25">
      <c r="A237" s="37">
        <v>233</v>
      </c>
      <c r="B237" s="30" t="s">
        <v>108</v>
      </c>
      <c r="C237" s="31" t="s">
        <v>307</v>
      </c>
      <c r="D237" s="32"/>
      <c r="E237" s="27"/>
      <c r="F237" s="70"/>
      <c r="G237" s="71">
        <f t="shared" ref="G237:G242" si="13">G236+1</f>
        <v>181</v>
      </c>
      <c r="H237" s="72" t="s">
        <v>108</v>
      </c>
      <c r="I237" s="73" t="s">
        <v>339</v>
      </c>
      <c r="J237" s="74">
        <v>4</v>
      </c>
      <c r="K237" s="75"/>
      <c r="L237" s="76">
        <f t="shared" si="12"/>
        <v>0</v>
      </c>
    </row>
    <row r="238" spans="1:12" s="69" customFormat="1" ht="22.5" x14ac:dyDescent="0.25">
      <c r="A238" s="37">
        <v>234</v>
      </c>
      <c r="B238" s="30" t="s">
        <v>109</v>
      </c>
      <c r="C238" s="31" t="s">
        <v>307</v>
      </c>
      <c r="D238" s="32"/>
      <c r="E238" s="27"/>
      <c r="F238" s="70"/>
      <c r="G238" s="71">
        <f t="shared" si="13"/>
        <v>182</v>
      </c>
      <c r="H238" s="72" t="s">
        <v>109</v>
      </c>
      <c r="I238" s="73" t="s">
        <v>339</v>
      </c>
      <c r="J238" s="74">
        <v>4</v>
      </c>
      <c r="K238" s="75"/>
      <c r="L238" s="76">
        <f t="shared" si="12"/>
        <v>0</v>
      </c>
    </row>
    <row r="239" spans="1:12" s="69" customFormat="1" ht="30" x14ac:dyDescent="0.25">
      <c r="A239" s="37">
        <v>235</v>
      </c>
      <c r="B239" s="30" t="s">
        <v>110</v>
      </c>
      <c r="C239" s="31" t="s">
        <v>307</v>
      </c>
      <c r="D239" s="32"/>
      <c r="E239" s="27"/>
      <c r="F239" s="70"/>
      <c r="G239" s="71">
        <f t="shared" si="13"/>
        <v>183</v>
      </c>
      <c r="H239" s="72" t="s">
        <v>110</v>
      </c>
      <c r="I239" s="73" t="s">
        <v>339</v>
      </c>
      <c r="J239" s="74">
        <v>4</v>
      </c>
      <c r="K239" s="75"/>
      <c r="L239" s="76">
        <f t="shared" si="12"/>
        <v>0</v>
      </c>
    </row>
    <row r="240" spans="1:12" s="69" customFormat="1" x14ac:dyDescent="0.25">
      <c r="A240" s="37">
        <v>236</v>
      </c>
      <c r="B240" s="30" t="s">
        <v>111</v>
      </c>
      <c r="C240" s="31" t="s">
        <v>307</v>
      </c>
      <c r="D240" s="32"/>
      <c r="E240" s="27"/>
      <c r="F240" s="70"/>
      <c r="G240" s="71">
        <f t="shared" si="13"/>
        <v>184</v>
      </c>
      <c r="H240" s="72" t="s">
        <v>111</v>
      </c>
      <c r="I240" s="73" t="s">
        <v>339</v>
      </c>
      <c r="J240" s="74">
        <v>4</v>
      </c>
      <c r="K240" s="75"/>
      <c r="L240" s="76">
        <f t="shared" si="12"/>
        <v>0</v>
      </c>
    </row>
    <row r="241" spans="1:12" s="69" customFormat="1" x14ac:dyDescent="0.25">
      <c r="A241" s="37">
        <v>237</v>
      </c>
      <c r="B241" s="30" t="s">
        <v>186</v>
      </c>
      <c r="C241" s="31" t="s">
        <v>307</v>
      </c>
      <c r="D241" s="32"/>
      <c r="E241" s="27"/>
      <c r="F241" s="70"/>
      <c r="G241" s="71">
        <f t="shared" si="13"/>
        <v>185</v>
      </c>
      <c r="H241" s="72" t="s">
        <v>186</v>
      </c>
      <c r="I241" s="73" t="s">
        <v>339</v>
      </c>
      <c r="J241" s="74">
        <v>4</v>
      </c>
      <c r="K241" s="75"/>
      <c r="L241" s="76">
        <f t="shared" si="12"/>
        <v>0</v>
      </c>
    </row>
    <row r="242" spans="1:12" s="69" customFormat="1" ht="22.5" x14ac:dyDescent="0.25">
      <c r="A242" s="37">
        <v>238</v>
      </c>
      <c r="B242" s="30" t="s">
        <v>113</v>
      </c>
      <c r="C242" s="31" t="s">
        <v>307</v>
      </c>
      <c r="D242" s="32"/>
      <c r="E242" s="27"/>
      <c r="F242" s="70"/>
      <c r="G242" s="71">
        <f t="shared" si="13"/>
        <v>186</v>
      </c>
      <c r="H242" s="72" t="s">
        <v>113</v>
      </c>
      <c r="I242" s="73" t="s">
        <v>339</v>
      </c>
      <c r="J242" s="74">
        <v>4</v>
      </c>
      <c r="K242" s="75"/>
      <c r="L242" s="76">
        <f t="shared" si="12"/>
        <v>0</v>
      </c>
    </row>
    <row r="243" spans="1:12" s="1" customFormat="1" x14ac:dyDescent="0.25">
      <c r="A243" s="36">
        <v>239</v>
      </c>
      <c r="B243" s="17" t="s">
        <v>114</v>
      </c>
      <c r="C243" s="18"/>
      <c r="D243" s="87"/>
      <c r="E243" s="20"/>
      <c r="F243"/>
      <c r="G243" s="60" t="s">
        <v>5</v>
      </c>
      <c r="H243" s="61" t="s">
        <v>114</v>
      </c>
      <c r="I243" s="50"/>
      <c r="J243" s="66"/>
      <c r="K243" s="52"/>
      <c r="L243" s="51"/>
    </row>
    <row r="244" spans="1:12" s="69" customFormat="1" ht="22.5" x14ac:dyDescent="0.25">
      <c r="A244" s="37">
        <v>240</v>
      </c>
      <c r="B244" s="30" t="s">
        <v>187</v>
      </c>
      <c r="C244" s="31" t="s">
        <v>19</v>
      </c>
      <c r="D244" s="32"/>
      <c r="E244" s="27"/>
      <c r="F244" s="70"/>
      <c r="G244" s="71">
        <f>G242+1</f>
        <v>187</v>
      </c>
      <c r="H244" s="72" t="s">
        <v>187</v>
      </c>
      <c r="I244" s="73" t="s">
        <v>19</v>
      </c>
      <c r="J244" s="74">
        <v>2</v>
      </c>
      <c r="K244" s="75">
        <v>50</v>
      </c>
      <c r="L244" s="76">
        <f t="shared" ref="L244:L251" si="14">J244*K244</f>
        <v>100</v>
      </c>
    </row>
    <row r="245" spans="1:12" s="69" customFormat="1" x14ac:dyDescent="0.25">
      <c r="A245" s="37">
        <v>241</v>
      </c>
      <c r="B245" s="30" t="s">
        <v>188</v>
      </c>
      <c r="C245" s="31" t="s">
        <v>307</v>
      </c>
      <c r="D245" s="32"/>
      <c r="E245" s="27"/>
      <c r="F245" s="70"/>
      <c r="G245" s="71">
        <f>G244+1</f>
        <v>188</v>
      </c>
      <c r="H245" s="72" t="s">
        <v>188</v>
      </c>
      <c r="I245" s="73" t="s">
        <v>339</v>
      </c>
      <c r="J245" s="74">
        <v>4</v>
      </c>
      <c r="K245" s="75">
        <v>40</v>
      </c>
      <c r="L245" s="76">
        <f t="shared" si="14"/>
        <v>160</v>
      </c>
    </row>
    <row r="246" spans="1:12" s="69" customFormat="1" x14ac:dyDescent="0.25">
      <c r="A246" s="37">
        <v>242</v>
      </c>
      <c r="B246" s="30" t="s">
        <v>189</v>
      </c>
      <c r="C246" s="31" t="s">
        <v>307</v>
      </c>
      <c r="D246" s="32"/>
      <c r="E246" s="27"/>
      <c r="F246" s="70"/>
      <c r="G246" s="71">
        <f t="shared" ref="G246:G251" si="15">G245+1</f>
        <v>189</v>
      </c>
      <c r="H246" s="72" t="s">
        <v>189</v>
      </c>
      <c r="I246" s="73" t="s">
        <v>339</v>
      </c>
      <c r="J246" s="74">
        <v>3</v>
      </c>
      <c r="K246" s="75">
        <v>150</v>
      </c>
      <c r="L246" s="76">
        <f t="shared" si="14"/>
        <v>450</v>
      </c>
    </row>
    <row r="247" spans="1:12" s="69" customFormat="1" x14ac:dyDescent="0.25">
      <c r="A247" s="37">
        <v>243</v>
      </c>
      <c r="B247" s="30" t="s">
        <v>190</v>
      </c>
      <c r="C247" s="31" t="s">
        <v>307</v>
      </c>
      <c r="D247" s="32"/>
      <c r="E247" s="27"/>
      <c r="F247" s="70"/>
      <c r="G247" s="71">
        <f t="shared" si="15"/>
        <v>190</v>
      </c>
      <c r="H247" s="72" t="s">
        <v>190</v>
      </c>
      <c r="I247" s="73" t="s">
        <v>339</v>
      </c>
      <c r="J247" s="74">
        <v>5</v>
      </c>
      <c r="K247" s="75"/>
      <c r="L247" s="76">
        <f t="shared" si="14"/>
        <v>0</v>
      </c>
    </row>
    <row r="248" spans="1:12" s="69" customFormat="1" x14ac:dyDescent="0.25">
      <c r="A248" s="37">
        <v>244</v>
      </c>
      <c r="B248" s="30" t="s">
        <v>191</v>
      </c>
      <c r="C248" s="31" t="s">
        <v>307</v>
      </c>
      <c r="D248" s="32"/>
      <c r="E248" s="27"/>
      <c r="F248" s="70"/>
      <c r="G248" s="71">
        <f t="shared" si="15"/>
        <v>191</v>
      </c>
      <c r="H248" s="72" t="s">
        <v>191</v>
      </c>
      <c r="I248" s="73" t="s">
        <v>339</v>
      </c>
      <c r="J248" s="74">
        <v>8</v>
      </c>
      <c r="K248" s="75"/>
      <c r="L248" s="76">
        <f t="shared" si="14"/>
        <v>0</v>
      </c>
    </row>
    <row r="249" spans="1:12" s="69" customFormat="1" ht="30" x14ac:dyDescent="0.25">
      <c r="A249" s="37">
        <v>245</v>
      </c>
      <c r="B249" s="30" t="s">
        <v>117</v>
      </c>
      <c r="C249" s="31" t="s">
        <v>307</v>
      </c>
      <c r="D249" s="32"/>
      <c r="E249" s="27"/>
      <c r="F249" s="70"/>
      <c r="G249" s="71">
        <f t="shared" si="15"/>
        <v>192</v>
      </c>
      <c r="H249" s="72" t="s">
        <v>117</v>
      </c>
      <c r="I249" s="73" t="s">
        <v>339</v>
      </c>
      <c r="J249" s="74">
        <v>6</v>
      </c>
      <c r="K249" s="75">
        <v>10</v>
      </c>
      <c r="L249" s="76">
        <f t="shared" si="14"/>
        <v>60</v>
      </c>
    </row>
    <row r="250" spans="1:12" s="69" customFormat="1" x14ac:dyDescent="0.25">
      <c r="A250" s="37">
        <v>246</v>
      </c>
      <c r="B250" s="30" t="s">
        <v>122</v>
      </c>
      <c r="C250" s="31" t="s">
        <v>307</v>
      </c>
      <c r="D250" s="32"/>
      <c r="E250" s="27"/>
      <c r="F250" s="70"/>
      <c r="G250" s="71">
        <f t="shared" si="15"/>
        <v>193</v>
      </c>
      <c r="H250" s="72" t="s">
        <v>122</v>
      </c>
      <c r="I250" s="73" t="s">
        <v>339</v>
      </c>
      <c r="J250" s="74">
        <v>10</v>
      </c>
      <c r="K250" s="75"/>
      <c r="L250" s="76">
        <f t="shared" si="14"/>
        <v>0</v>
      </c>
    </row>
    <row r="251" spans="1:12" s="69" customFormat="1" x14ac:dyDescent="0.25">
      <c r="A251" s="37">
        <v>247</v>
      </c>
      <c r="B251" s="30" t="s">
        <v>123</v>
      </c>
      <c r="C251" s="31" t="s">
        <v>307</v>
      </c>
      <c r="D251" s="32"/>
      <c r="E251" s="27"/>
      <c r="F251" s="70"/>
      <c r="G251" s="71">
        <f t="shared" si="15"/>
        <v>194</v>
      </c>
      <c r="H251" s="72" t="s">
        <v>123</v>
      </c>
      <c r="I251" s="73" t="s">
        <v>339</v>
      </c>
      <c r="J251" s="74">
        <v>10</v>
      </c>
      <c r="K251" s="75"/>
      <c r="L251" s="76">
        <f t="shared" si="14"/>
        <v>0</v>
      </c>
    </row>
    <row r="252" spans="1:12" s="1" customFormat="1" x14ac:dyDescent="0.25">
      <c r="A252" s="36">
        <v>248</v>
      </c>
      <c r="B252" s="17" t="s">
        <v>192</v>
      </c>
      <c r="C252" s="18"/>
      <c r="D252" s="87"/>
      <c r="E252" s="20"/>
      <c r="F252"/>
      <c r="G252" s="60" t="s">
        <v>5</v>
      </c>
      <c r="H252" s="61" t="s">
        <v>192</v>
      </c>
      <c r="I252" s="50"/>
      <c r="J252" s="66"/>
      <c r="K252" s="52"/>
      <c r="L252" s="51"/>
    </row>
    <row r="253" spans="1:12" s="69" customFormat="1" x14ac:dyDescent="0.25">
      <c r="A253" s="37">
        <v>249</v>
      </c>
      <c r="B253" s="30" t="s">
        <v>193</v>
      </c>
      <c r="C253" s="31" t="s">
        <v>307</v>
      </c>
      <c r="D253" s="32"/>
      <c r="E253" s="27"/>
      <c r="F253" s="70"/>
      <c r="G253" s="71">
        <f>G251+1</f>
        <v>195</v>
      </c>
      <c r="H253" s="78" t="s">
        <v>193</v>
      </c>
      <c r="I253" s="73" t="s">
        <v>339</v>
      </c>
      <c r="J253" s="74">
        <v>8</v>
      </c>
      <c r="K253" s="75"/>
      <c r="L253" s="76">
        <f t="shared" ref="L253:L260" si="16">J253*K253</f>
        <v>0</v>
      </c>
    </row>
    <row r="254" spans="1:12" s="69" customFormat="1" x14ac:dyDescent="0.25">
      <c r="A254" s="37">
        <v>250</v>
      </c>
      <c r="B254" s="30" t="s">
        <v>194</v>
      </c>
      <c r="C254" s="31" t="s">
        <v>307</v>
      </c>
      <c r="D254" s="32"/>
      <c r="E254" s="27"/>
      <c r="F254" s="70"/>
      <c r="G254" s="71">
        <f>G253+1</f>
        <v>196</v>
      </c>
      <c r="H254" s="78" t="s">
        <v>194</v>
      </c>
      <c r="I254" s="73" t="s">
        <v>339</v>
      </c>
      <c r="J254" s="74">
        <v>4</v>
      </c>
      <c r="K254" s="75">
        <v>35</v>
      </c>
      <c r="L254" s="76">
        <f t="shared" si="16"/>
        <v>140</v>
      </c>
    </row>
    <row r="255" spans="1:12" s="69" customFormat="1" x14ac:dyDescent="0.25">
      <c r="A255" s="37">
        <v>251</v>
      </c>
      <c r="B255" s="30" t="s">
        <v>195</v>
      </c>
      <c r="C255" s="31" t="s">
        <v>307</v>
      </c>
      <c r="D255" s="32"/>
      <c r="E255" s="27"/>
      <c r="F255" s="70"/>
      <c r="G255" s="71">
        <f t="shared" ref="G255:G260" si="17">G254+1</f>
        <v>197</v>
      </c>
      <c r="H255" s="78" t="s">
        <v>195</v>
      </c>
      <c r="I255" s="73" t="s">
        <v>339</v>
      </c>
      <c r="J255" s="74">
        <v>4</v>
      </c>
      <c r="K255" s="75">
        <v>35</v>
      </c>
      <c r="L255" s="76">
        <f t="shared" si="16"/>
        <v>140</v>
      </c>
    </row>
    <row r="256" spans="1:12" s="69" customFormat="1" x14ac:dyDescent="0.25">
      <c r="A256" s="37">
        <v>252</v>
      </c>
      <c r="B256" s="30" t="s">
        <v>196</v>
      </c>
      <c r="C256" s="31" t="s">
        <v>307</v>
      </c>
      <c r="D256" s="32"/>
      <c r="E256" s="27"/>
      <c r="F256" s="70"/>
      <c r="G256" s="71">
        <f t="shared" si="17"/>
        <v>198</v>
      </c>
      <c r="H256" s="78" t="s">
        <v>196</v>
      </c>
      <c r="I256" s="73" t="s">
        <v>339</v>
      </c>
      <c r="J256" s="74">
        <v>4</v>
      </c>
      <c r="K256" s="75">
        <v>35</v>
      </c>
      <c r="L256" s="76">
        <f t="shared" si="16"/>
        <v>140</v>
      </c>
    </row>
    <row r="257" spans="1:12" s="69" customFormat="1" x14ac:dyDescent="0.25">
      <c r="A257" s="37">
        <v>253</v>
      </c>
      <c r="B257" s="30" t="s">
        <v>197</v>
      </c>
      <c r="C257" s="31" t="s">
        <v>307</v>
      </c>
      <c r="D257" s="32"/>
      <c r="E257" s="27"/>
      <c r="F257" s="70"/>
      <c r="G257" s="71">
        <f t="shared" si="17"/>
        <v>199</v>
      </c>
      <c r="H257" s="78" t="s">
        <v>197</v>
      </c>
      <c r="I257" s="73" t="s">
        <v>339</v>
      </c>
      <c r="J257" s="74">
        <v>4</v>
      </c>
      <c r="K257" s="75">
        <v>35</v>
      </c>
      <c r="L257" s="76">
        <f t="shared" si="16"/>
        <v>140</v>
      </c>
    </row>
    <row r="258" spans="1:12" s="69" customFormat="1" x14ac:dyDescent="0.25">
      <c r="A258" s="37">
        <v>254</v>
      </c>
      <c r="B258" s="30" t="s">
        <v>198</v>
      </c>
      <c r="C258" s="31" t="s">
        <v>307</v>
      </c>
      <c r="D258" s="32"/>
      <c r="E258" s="27"/>
      <c r="F258" s="70"/>
      <c r="G258" s="71">
        <f t="shared" si="17"/>
        <v>200</v>
      </c>
      <c r="H258" s="78" t="s">
        <v>198</v>
      </c>
      <c r="I258" s="73" t="s">
        <v>339</v>
      </c>
      <c r="J258" s="74">
        <v>4</v>
      </c>
      <c r="K258" s="75">
        <v>35</v>
      </c>
      <c r="L258" s="76">
        <f t="shared" si="16"/>
        <v>140</v>
      </c>
    </row>
    <row r="259" spans="1:12" s="69" customFormat="1" x14ac:dyDescent="0.25">
      <c r="A259" s="37">
        <v>255</v>
      </c>
      <c r="B259" s="30" t="s">
        <v>199</v>
      </c>
      <c r="C259" s="31" t="s">
        <v>307</v>
      </c>
      <c r="D259" s="32"/>
      <c r="E259" s="27"/>
      <c r="F259" s="70"/>
      <c r="G259" s="71">
        <f t="shared" si="17"/>
        <v>201</v>
      </c>
      <c r="H259" s="78" t="s">
        <v>199</v>
      </c>
      <c r="I259" s="73" t="s">
        <v>339</v>
      </c>
      <c r="J259" s="74">
        <v>4</v>
      </c>
      <c r="K259" s="75">
        <v>35</v>
      </c>
      <c r="L259" s="76">
        <f t="shared" si="16"/>
        <v>140</v>
      </c>
    </row>
    <row r="260" spans="1:12" s="69" customFormat="1" x14ac:dyDescent="0.25">
      <c r="A260" s="37">
        <v>256</v>
      </c>
      <c r="B260" s="30" t="s">
        <v>200</v>
      </c>
      <c r="C260" s="31" t="s">
        <v>307</v>
      </c>
      <c r="D260" s="32"/>
      <c r="E260" s="27"/>
      <c r="F260" s="70"/>
      <c r="G260" s="71">
        <f t="shared" si="17"/>
        <v>202</v>
      </c>
      <c r="H260" s="78" t="s">
        <v>200</v>
      </c>
      <c r="I260" s="73" t="s">
        <v>339</v>
      </c>
      <c r="J260" s="74">
        <v>4</v>
      </c>
      <c r="K260" s="75">
        <v>35</v>
      </c>
      <c r="L260" s="76">
        <f t="shared" si="16"/>
        <v>140</v>
      </c>
    </row>
    <row r="261" spans="1:12" ht="20.100000000000001" customHeight="1" x14ac:dyDescent="0.25">
      <c r="A261" s="28">
        <v>257</v>
      </c>
      <c r="B261" s="8" t="s">
        <v>281</v>
      </c>
      <c r="C261" s="5"/>
      <c r="D261" s="89"/>
      <c r="E261" s="7"/>
      <c r="G261" s="62" t="s">
        <v>5</v>
      </c>
      <c r="H261" s="63" t="s">
        <v>368</v>
      </c>
      <c r="I261" s="57"/>
      <c r="J261" s="67"/>
      <c r="K261" s="59"/>
      <c r="L261" s="58"/>
    </row>
    <row r="262" spans="1:12" s="1" customFormat="1" x14ac:dyDescent="0.25">
      <c r="A262" s="33">
        <v>258</v>
      </c>
      <c r="B262" s="16" t="s">
        <v>201</v>
      </c>
      <c r="C262" s="21"/>
      <c r="D262" s="88"/>
      <c r="E262" s="23"/>
      <c r="F262"/>
      <c r="G262" s="44" t="s">
        <v>5</v>
      </c>
      <c r="H262" s="44" t="s">
        <v>201</v>
      </c>
      <c r="I262" s="45"/>
      <c r="J262" s="65"/>
      <c r="K262" s="47"/>
      <c r="L262" s="46"/>
    </row>
    <row r="263" spans="1:12" s="1" customFormat="1" x14ac:dyDescent="0.25">
      <c r="A263" s="36">
        <v>259</v>
      </c>
      <c r="B263" s="17" t="s">
        <v>202</v>
      </c>
      <c r="C263" s="18"/>
      <c r="D263" s="87"/>
      <c r="E263" s="20"/>
      <c r="F263"/>
      <c r="G263" s="61" t="s">
        <v>5</v>
      </c>
      <c r="H263" s="61" t="s">
        <v>202</v>
      </c>
      <c r="I263" s="50"/>
      <c r="J263" s="66"/>
      <c r="K263" s="52"/>
      <c r="L263" s="51"/>
    </row>
    <row r="264" spans="1:12" s="69" customFormat="1" ht="30" x14ac:dyDescent="0.25">
      <c r="A264" s="37">
        <v>260</v>
      </c>
      <c r="B264" s="30" t="s">
        <v>287</v>
      </c>
      <c r="C264" s="31" t="s">
        <v>307</v>
      </c>
      <c r="D264" s="32"/>
      <c r="E264" s="27"/>
      <c r="F264" s="70"/>
      <c r="G264" s="71">
        <f>G260+1</f>
        <v>203</v>
      </c>
      <c r="H264" s="78" t="s">
        <v>369</v>
      </c>
      <c r="I264" s="73" t="s">
        <v>339</v>
      </c>
      <c r="J264" s="74">
        <v>4</v>
      </c>
      <c r="K264" s="75">
        <v>500</v>
      </c>
      <c r="L264" s="76">
        <f t="shared" ref="L264:L276" si="18">J264*K264</f>
        <v>2000</v>
      </c>
    </row>
    <row r="265" spans="1:12" s="69" customFormat="1" ht="30" x14ac:dyDescent="0.25">
      <c r="A265" s="37">
        <v>261</v>
      </c>
      <c r="B265" s="30" t="s">
        <v>288</v>
      </c>
      <c r="C265" s="31" t="s">
        <v>307</v>
      </c>
      <c r="D265" s="32"/>
      <c r="E265" s="27"/>
      <c r="F265" s="70"/>
      <c r="G265" s="71">
        <f>G264+1</f>
        <v>204</v>
      </c>
      <c r="H265" s="78" t="s">
        <v>370</v>
      </c>
      <c r="I265" s="73" t="s">
        <v>339</v>
      </c>
      <c r="J265" s="74">
        <v>6</v>
      </c>
      <c r="K265" s="75"/>
      <c r="L265" s="76">
        <f t="shared" si="18"/>
        <v>0</v>
      </c>
    </row>
    <row r="266" spans="1:12" s="69" customFormat="1" ht="30" x14ac:dyDescent="0.25">
      <c r="A266" s="37">
        <v>262</v>
      </c>
      <c r="B266" s="30" t="s">
        <v>289</v>
      </c>
      <c r="C266" s="31" t="s">
        <v>307</v>
      </c>
      <c r="D266" s="32"/>
      <c r="E266" s="27"/>
      <c r="F266" s="70"/>
      <c r="G266" s="71">
        <f t="shared" ref="G266:G276" si="19">G265+1</f>
        <v>205</v>
      </c>
      <c r="H266" s="78" t="s">
        <v>371</v>
      </c>
      <c r="I266" s="73" t="s">
        <v>339</v>
      </c>
      <c r="J266" s="74">
        <v>8</v>
      </c>
      <c r="K266" s="75"/>
      <c r="L266" s="76">
        <f t="shared" si="18"/>
        <v>0</v>
      </c>
    </row>
    <row r="267" spans="1:12" s="69" customFormat="1" ht="30" x14ac:dyDescent="0.25">
      <c r="A267" s="37">
        <v>263</v>
      </c>
      <c r="B267" s="30" t="s">
        <v>290</v>
      </c>
      <c r="C267" s="31" t="s">
        <v>307</v>
      </c>
      <c r="D267" s="32"/>
      <c r="E267" s="27"/>
      <c r="F267" s="70"/>
      <c r="G267" s="71">
        <f t="shared" si="19"/>
        <v>206</v>
      </c>
      <c r="H267" s="78" t="s">
        <v>372</v>
      </c>
      <c r="I267" s="73" t="s">
        <v>339</v>
      </c>
      <c r="J267" s="74">
        <v>2</v>
      </c>
      <c r="K267" s="75">
        <v>500</v>
      </c>
      <c r="L267" s="76">
        <f t="shared" si="18"/>
        <v>1000</v>
      </c>
    </row>
    <row r="268" spans="1:12" s="69" customFormat="1" ht="30" x14ac:dyDescent="0.25">
      <c r="A268" s="37">
        <v>264</v>
      </c>
      <c r="B268" s="30" t="s">
        <v>291</v>
      </c>
      <c r="C268" s="31" t="s">
        <v>307</v>
      </c>
      <c r="D268" s="32"/>
      <c r="E268" s="27"/>
      <c r="F268" s="70"/>
      <c r="G268" s="71">
        <f t="shared" si="19"/>
        <v>207</v>
      </c>
      <c r="H268" s="78" t="s">
        <v>373</v>
      </c>
      <c r="I268" s="73" t="s">
        <v>339</v>
      </c>
      <c r="J268" s="74">
        <v>2</v>
      </c>
      <c r="K268" s="75">
        <v>500</v>
      </c>
      <c r="L268" s="76">
        <f t="shared" si="18"/>
        <v>1000</v>
      </c>
    </row>
    <row r="269" spans="1:12" s="69" customFormat="1" ht="30" x14ac:dyDescent="0.25">
      <c r="A269" s="37">
        <v>265</v>
      </c>
      <c r="B269" s="30" t="s">
        <v>292</v>
      </c>
      <c r="C269" s="31" t="s">
        <v>307</v>
      </c>
      <c r="D269" s="32"/>
      <c r="E269" s="27"/>
      <c r="F269" s="70"/>
      <c r="G269" s="71">
        <f t="shared" si="19"/>
        <v>208</v>
      </c>
      <c r="H269" s="78" t="s">
        <v>374</v>
      </c>
      <c r="I269" s="73" t="s">
        <v>339</v>
      </c>
      <c r="J269" s="74">
        <v>6</v>
      </c>
      <c r="K269" s="75"/>
      <c r="L269" s="76">
        <f t="shared" si="18"/>
        <v>0</v>
      </c>
    </row>
    <row r="270" spans="1:12" s="69" customFormat="1" ht="30" x14ac:dyDescent="0.25">
      <c r="A270" s="37">
        <v>266</v>
      </c>
      <c r="B270" s="30" t="s">
        <v>293</v>
      </c>
      <c r="C270" s="31" t="s">
        <v>307</v>
      </c>
      <c r="D270" s="32"/>
      <c r="E270" s="27"/>
      <c r="F270" s="70"/>
      <c r="G270" s="71">
        <f t="shared" si="19"/>
        <v>209</v>
      </c>
      <c r="H270" s="78" t="s">
        <v>375</v>
      </c>
      <c r="I270" s="73" t="s">
        <v>339</v>
      </c>
      <c r="J270" s="74">
        <v>6</v>
      </c>
      <c r="K270" s="75"/>
      <c r="L270" s="76">
        <f t="shared" si="18"/>
        <v>0</v>
      </c>
    </row>
    <row r="271" spans="1:12" s="69" customFormat="1" ht="30" x14ac:dyDescent="0.25">
      <c r="A271" s="37">
        <v>267</v>
      </c>
      <c r="B271" s="30" t="s">
        <v>294</v>
      </c>
      <c r="C271" s="31" t="s">
        <v>307</v>
      </c>
      <c r="D271" s="32"/>
      <c r="E271" s="27"/>
      <c r="F271" s="70"/>
      <c r="G271" s="71">
        <f t="shared" si="19"/>
        <v>210</v>
      </c>
      <c r="H271" s="78" t="s">
        <v>376</v>
      </c>
      <c r="I271" s="73" t="s">
        <v>339</v>
      </c>
      <c r="J271" s="74">
        <v>4</v>
      </c>
      <c r="K271" s="75">
        <v>200</v>
      </c>
      <c r="L271" s="76">
        <f t="shared" si="18"/>
        <v>800</v>
      </c>
    </row>
    <row r="272" spans="1:12" s="69" customFormat="1" ht="30" x14ac:dyDescent="0.25">
      <c r="A272" s="37">
        <v>268</v>
      </c>
      <c r="B272" s="30" t="s">
        <v>295</v>
      </c>
      <c r="C272" s="31" t="s">
        <v>307</v>
      </c>
      <c r="D272" s="32"/>
      <c r="E272" s="27"/>
      <c r="F272" s="70"/>
      <c r="G272" s="71">
        <f t="shared" si="19"/>
        <v>211</v>
      </c>
      <c r="H272" s="78" t="s">
        <v>377</v>
      </c>
      <c r="I272" s="73" t="s">
        <v>339</v>
      </c>
      <c r="J272" s="74">
        <v>4</v>
      </c>
      <c r="K272" s="75">
        <v>200</v>
      </c>
      <c r="L272" s="76">
        <f t="shared" si="18"/>
        <v>800</v>
      </c>
    </row>
    <row r="273" spans="1:12" s="69" customFormat="1" ht="30" x14ac:dyDescent="0.25">
      <c r="A273" s="37">
        <v>269</v>
      </c>
      <c r="B273" s="30" t="s">
        <v>296</v>
      </c>
      <c r="C273" s="31" t="s">
        <v>19</v>
      </c>
      <c r="D273" s="32"/>
      <c r="E273" s="27"/>
      <c r="F273" s="70"/>
      <c r="G273" s="71">
        <f t="shared" si="19"/>
        <v>212</v>
      </c>
      <c r="H273" s="78" t="s">
        <v>378</v>
      </c>
      <c r="I273" s="73" t="s">
        <v>19</v>
      </c>
      <c r="J273" s="74">
        <v>15</v>
      </c>
      <c r="K273" s="75"/>
      <c r="L273" s="76">
        <f t="shared" si="18"/>
        <v>0</v>
      </c>
    </row>
    <row r="274" spans="1:12" s="69" customFormat="1" ht="30" x14ac:dyDescent="0.25">
      <c r="A274" s="37">
        <v>270</v>
      </c>
      <c r="B274" s="30" t="s">
        <v>297</v>
      </c>
      <c r="C274" s="31" t="s">
        <v>19</v>
      </c>
      <c r="D274" s="32"/>
      <c r="E274" s="27"/>
      <c r="F274" s="70"/>
      <c r="G274" s="71">
        <f t="shared" si="19"/>
        <v>213</v>
      </c>
      <c r="H274" s="78" t="s">
        <v>379</v>
      </c>
      <c r="I274" s="73" t="s">
        <v>19</v>
      </c>
      <c r="J274" s="74">
        <v>15</v>
      </c>
      <c r="K274" s="75"/>
      <c r="L274" s="76">
        <f t="shared" si="18"/>
        <v>0</v>
      </c>
    </row>
    <row r="275" spans="1:12" s="69" customFormat="1" ht="30" x14ac:dyDescent="0.25">
      <c r="A275" s="37">
        <v>271</v>
      </c>
      <c r="B275" s="30" t="s">
        <v>298</v>
      </c>
      <c r="C275" s="31" t="s">
        <v>19</v>
      </c>
      <c r="D275" s="32"/>
      <c r="E275" s="27"/>
      <c r="F275" s="70"/>
      <c r="G275" s="71">
        <f t="shared" si="19"/>
        <v>214</v>
      </c>
      <c r="H275" s="78" t="s">
        <v>380</v>
      </c>
      <c r="I275" s="73" t="s">
        <v>19</v>
      </c>
      <c r="J275" s="74">
        <v>1.5</v>
      </c>
      <c r="K275" s="75">
        <v>350</v>
      </c>
      <c r="L275" s="76">
        <f t="shared" si="18"/>
        <v>525</v>
      </c>
    </row>
    <row r="276" spans="1:12" s="69" customFormat="1" ht="30" x14ac:dyDescent="0.25">
      <c r="A276" s="37">
        <v>272</v>
      </c>
      <c r="B276" s="30" t="s">
        <v>299</v>
      </c>
      <c r="C276" s="31" t="s">
        <v>19</v>
      </c>
      <c r="D276" s="32"/>
      <c r="E276" s="27"/>
      <c r="F276" s="70"/>
      <c r="G276" s="71">
        <f t="shared" si="19"/>
        <v>215</v>
      </c>
      <c r="H276" s="78" t="s">
        <v>381</v>
      </c>
      <c r="I276" s="73" t="s">
        <v>19</v>
      </c>
      <c r="J276" s="74">
        <v>6</v>
      </c>
      <c r="K276" s="75"/>
      <c r="L276" s="76">
        <f t="shared" si="18"/>
        <v>0</v>
      </c>
    </row>
    <row r="277" spans="1:12" s="1" customFormat="1" x14ac:dyDescent="0.25">
      <c r="A277" s="36">
        <v>273</v>
      </c>
      <c r="B277" s="17" t="s">
        <v>12</v>
      </c>
      <c r="C277" s="18"/>
      <c r="D277" s="87"/>
      <c r="E277" s="20"/>
      <c r="F277"/>
      <c r="G277" s="61" t="s">
        <v>5</v>
      </c>
      <c r="H277" s="61" t="s">
        <v>12</v>
      </c>
      <c r="I277" s="50"/>
      <c r="J277" s="66"/>
      <c r="K277" s="52"/>
      <c r="L277" s="51"/>
    </row>
    <row r="278" spans="1:12" s="69" customFormat="1" ht="22.5" x14ac:dyDescent="0.25">
      <c r="A278" s="37">
        <v>274</v>
      </c>
      <c r="B278" s="30" t="s">
        <v>203</v>
      </c>
      <c r="C278" s="31" t="s">
        <v>307</v>
      </c>
      <c r="D278" s="32"/>
      <c r="E278" s="27"/>
      <c r="F278" s="70"/>
      <c r="G278" s="71">
        <f>G276+1</f>
        <v>216</v>
      </c>
      <c r="H278" s="78" t="s">
        <v>203</v>
      </c>
      <c r="I278" s="73" t="s">
        <v>339</v>
      </c>
      <c r="J278" s="74">
        <v>0.5</v>
      </c>
      <c r="K278" s="75">
        <v>500</v>
      </c>
      <c r="L278" s="76">
        <f t="shared" ref="L278:L289" si="20">J278*K278</f>
        <v>250</v>
      </c>
    </row>
    <row r="279" spans="1:12" s="69" customFormat="1" ht="22.5" x14ac:dyDescent="0.25">
      <c r="A279" s="37">
        <v>275</v>
      </c>
      <c r="B279" s="30" t="s">
        <v>204</v>
      </c>
      <c r="C279" s="31" t="s">
        <v>307</v>
      </c>
      <c r="D279" s="32"/>
      <c r="E279" s="27"/>
      <c r="F279" s="70"/>
      <c r="G279" s="71">
        <f>G278+1</f>
        <v>217</v>
      </c>
      <c r="H279" s="78" t="s">
        <v>204</v>
      </c>
      <c r="I279" s="73" t="s">
        <v>339</v>
      </c>
      <c r="J279" s="74">
        <v>0.5</v>
      </c>
      <c r="K279" s="75">
        <v>1500</v>
      </c>
      <c r="L279" s="76">
        <f t="shared" si="20"/>
        <v>750</v>
      </c>
    </row>
    <row r="280" spans="1:12" s="69" customFormat="1" x14ac:dyDescent="0.25">
      <c r="A280" s="37">
        <v>276</v>
      </c>
      <c r="B280" s="30" t="s">
        <v>205</v>
      </c>
      <c r="C280" s="31" t="s">
        <v>307</v>
      </c>
      <c r="D280" s="32"/>
      <c r="E280" s="27"/>
      <c r="F280" s="70"/>
      <c r="G280" s="71">
        <f t="shared" ref="G280:G289" si="21">G279+1</f>
        <v>218</v>
      </c>
      <c r="H280" s="78" t="s">
        <v>205</v>
      </c>
      <c r="I280" s="73" t="s">
        <v>339</v>
      </c>
      <c r="J280" s="74">
        <v>3</v>
      </c>
      <c r="K280" s="75"/>
      <c r="L280" s="76">
        <f t="shared" si="20"/>
        <v>0</v>
      </c>
    </row>
    <row r="281" spans="1:12" s="69" customFormat="1" ht="30" x14ac:dyDescent="0.25">
      <c r="A281" s="37">
        <v>277</v>
      </c>
      <c r="B281" s="30" t="s">
        <v>206</v>
      </c>
      <c r="C281" s="31" t="s">
        <v>19</v>
      </c>
      <c r="D281" s="32"/>
      <c r="E281" s="27"/>
      <c r="F281" s="70"/>
      <c r="G281" s="71">
        <f t="shared" si="21"/>
        <v>219</v>
      </c>
      <c r="H281" s="78" t="s">
        <v>206</v>
      </c>
      <c r="I281" s="73" t="s">
        <v>19</v>
      </c>
      <c r="J281" s="74">
        <v>3</v>
      </c>
      <c r="K281" s="75"/>
      <c r="L281" s="76">
        <f t="shared" si="20"/>
        <v>0</v>
      </c>
    </row>
    <row r="282" spans="1:12" s="69" customFormat="1" ht="30" x14ac:dyDescent="0.25">
      <c r="A282" s="37">
        <v>278</v>
      </c>
      <c r="B282" s="30" t="s">
        <v>207</v>
      </c>
      <c r="C282" s="31" t="s">
        <v>19</v>
      </c>
      <c r="D282" s="32"/>
      <c r="E282" s="27"/>
      <c r="F282" s="70"/>
      <c r="G282" s="71">
        <f t="shared" si="21"/>
        <v>220</v>
      </c>
      <c r="H282" s="78" t="s">
        <v>207</v>
      </c>
      <c r="I282" s="73" t="s">
        <v>19</v>
      </c>
      <c r="J282" s="74">
        <v>3</v>
      </c>
      <c r="K282" s="75"/>
      <c r="L282" s="76">
        <f t="shared" si="20"/>
        <v>0</v>
      </c>
    </row>
    <row r="283" spans="1:12" s="69" customFormat="1" ht="22.5" x14ac:dyDescent="0.25">
      <c r="A283" s="37">
        <v>279</v>
      </c>
      <c r="B283" s="30" t="s">
        <v>208</v>
      </c>
      <c r="C283" s="31" t="s">
        <v>307</v>
      </c>
      <c r="D283" s="32"/>
      <c r="E283" s="27"/>
      <c r="F283" s="70"/>
      <c r="G283" s="71">
        <f t="shared" si="21"/>
        <v>221</v>
      </c>
      <c r="H283" s="78" t="s">
        <v>208</v>
      </c>
      <c r="I283" s="73" t="s">
        <v>339</v>
      </c>
      <c r="J283" s="74">
        <v>1</v>
      </c>
      <c r="K283" s="75">
        <v>250</v>
      </c>
      <c r="L283" s="76">
        <f t="shared" si="20"/>
        <v>250</v>
      </c>
    </row>
    <row r="284" spans="1:12" s="69" customFormat="1" x14ac:dyDescent="0.25">
      <c r="A284" s="37">
        <v>280</v>
      </c>
      <c r="B284" s="30" t="s">
        <v>209</v>
      </c>
      <c r="C284" s="31" t="s">
        <v>307</v>
      </c>
      <c r="D284" s="32"/>
      <c r="E284" s="27"/>
      <c r="F284" s="70"/>
      <c r="G284" s="71">
        <f t="shared" si="21"/>
        <v>222</v>
      </c>
      <c r="H284" s="78" t="s">
        <v>209</v>
      </c>
      <c r="I284" s="73" t="s">
        <v>339</v>
      </c>
      <c r="J284" s="74">
        <v>5</v>
      </c>
      <c r="K284" s="75"/>
      <c r="L284" s="76">
        <f t="shared" si="20"/>
        <v>0</v>
      </c>
    </row>
    <row r="285" spans="1:12" s="69" customFormat="1" x14ac:dyDescent="0.25">
      <c r="A285" s="37">
        <v>281</v>
      </c>
      <c r="B285" s="30" t="s">
        <v>210</v>
      </c>
      <c r="C285" s="31" t="s">
        <v>307</v>
      </c>
      <c r="D285" s="32"/>
      <c r="E285" s="27"/>
      <c r="F285" s="70"/>
      <c r="G285" s="71">
        <f t="shared" si="21"/>
        <v>223</v>
      </c>
      <c r="H285" s="78" t="s">
        <v>210</v>
      </c>
      <c r="I285" s="73" t="s">
        <v>339</v>
      </c>
      <c r="J285" s="74">
        <v>5</v>
      </c>
      <c r="K285" s="75"/>
      <c r="L285" s="76">
        <f t="shared" si="20"/>
        <v>0</v>
      </c>
    </row>
    <row r="286" spans="1:12" s="69" customFormat="1" x14ac:dyDescent="0.25">
      <c r="A286" s="37">
        <v>282</v>
      </c>
      <c r="B286" s="30" t="s">
        <v>211</v>
      </c>
      <c r="C286" s="31" t="s">
        <v>307</v>
      </c>
      <c r="D286" s="32"/>
      <c r="E286" s="27"/>
      <c r="F286" s="70"/>
      <c r="G286" s="71">
        <f t="shared" si="21"/>
        <v>224</v>
      </c>
      <c r="H286" s="78" t="s">
        <v>211</v>
      </c>
      <c r="I286" s="73" t="s">
        <v>339</v>
      </c>
      <c r="J286" s="74">
        <v>4</v>
      </c>
      <c r="K286" s="75">
        <v>1500</v>
      </c>
      <c r="L286" s="76">
        <f t="shared" si="20"/>
        <v>6000</v>
      </c>
    </row>
    <row r="287" spans="1:12" s="69" customFormat="1" ht="22.5" x14ac:dyDescent="0.25">
      <c r="A287" s="37">
        <v>283</v>
      </c>
      <c r="B287" s="30" t="s">
        <v>212</v>
      </c>
      <c r="C287" s="31" t="s">
        <v>19</v>
      </c>
      <c r="D287" s="32"/>
      <c r="E287" s="27"/>
      <c r="F287" s="70"/>
      <c r="G287" s="71">
        <f t="shared" si="21"/>
        <v>225</v>
      </c>
      <c r="H287" s="78" t="s">
        <v>212</v>
      </c>
      <c r="I287" s="73" t="s">
        <v>19</v>
      </c>
      <c r="J287" s="74">
        <v>8</v>
      </c>
      <c r="K287" s="75"/>
      <c r="L287" s="76">
        <f t="shared" si="20"/>
        <v>0</v>
      </c>
    </row>
    <row r="288" spans="1:12" s="69" customFormat="1" ht="22.5" x14ac:dyDescent="0.25">
      <c r="A288" s="37">
        <v>284</v>
      </c>
      <c r="B288" s="30" t="s">
        <v>213</v>
      </c>
      <c r="C288" s="31" t="s">
        <v>19</v>
      </c>
      <c r="D288" s="32"/>
      <c r="E288" s="27"/>
      <c r="F288" s="70"/>
      <c r="G288" s="71">
        <f t="shared" si="21"/>
        <v>226</v>
      </c>
      <c r="H288" s="78" t="s">
        <v>213</v>
      </c>
      <c r="I288" s="73" t="s">
        <v>19</v>
      </c>
      <c r="J288" s="74">
        <v>3</v>
      </c>
      <c r="K288" s="75">
        <v>250</v>
      </c>
      <c r="L288" s="76">
        <f t="shared" si="20"/>
        <v>750</v>
      </c>
    </row>
    <row r="289" spans="1:12" s="69" customFormat="1" x14ac:dyDescent="0.25">
      <c r="A289" s="37">
        <v>285</v>
      </c>
      <c r="B289" s="30" t="s">
        <v>214</v>
      </c>
      <c r="C289" s="31" t="s">
        <v>307</v>
      </c>
      <c r="D289" s="32"/>
      <c r="E289" s="27"/>
      <c r="F289" s="70"/>
      <c r="G289" s="71">
        <f t="shared" si="21"/>
        <v>227</v>
      </c>
      <c r="H289" s="78" t="s">
        <v>214</v>
      </c>
      <c r="I289" s="73" t="s">
        <v>339</v>
      </c>
      <c r="J289" s="74">
        <v>12</v>
      </c>
      <c r="K289" s="75"/>
      <c r="L289" s="76">
        <f t="shared" si="20"/>
        <v>0</v>
      </c>
    </row>
    <row r="290" spans="1:12" s="1" customFormat="1" x14ac:dyDescent="0.25">
      <c r="A290" s="33">
        <v>286</v>
      </c>
      <c r="B290" s="16" t="s">
        <v>215</v>
      </c>
      <c r="C290" s="21"/>
      <c r="D290" s="88"/>
      <c r="E290" s="23"/>
      <c r="F290"/>
      <c r="G290" s="44" t="s">
        <v>5</v>
      </c>
      <c r="H290" s="44" t="s">
        <v>215</v>
      </c>
      <c r="I290" s="45"/>
      <c r="J290" s="65"/>
      <c r="K290" s="47"/>
      <c r="L290" s="46"/>
    </row>
    <row r="291" spans="1:12" s="1" customFormat="1" x14ac:dyDescent="0.25">
      <c r="A291" s="36">
        <v>287</v>
      </c>
      <c r="B291" s="17" t="s">
        <v>216</v>
      </c>
      <c r="C291" s="18"/>
      <c r="D291" s="87"/>
      <c r="E291" s="20"/>
      <c r="F291"/>
      <c r="G291" s="61" t="s">
        <v>5</v>
      </c>
      <c r="H291" s="61" t="s">
        <v>216</v>
      </c>
      <c r="I291" s="50"/>
      <c r="J291" s="66"/>
      <c r="K291" s="52"/>
      <c r="L291" s="51"/>
    </row>
    <row r="292" spans="1:12" s="69" customFormat="1" ht="30" x14ac:dyDescent="0.25">
      <c r="A292" s="37">
        <v>288</v>
      </c>
      <c r="B292" s="30" t="s">
        <v>217</v>
      </c>
      <c r="C292" s="31" t="s">
        <v>307</v>
      </c>
      <c r="D292" s="32"/>
      <c r="E292" s="27"/>
      <c r="F292" s="70"/>
      <c r="G292" s="71">
        <f>G289+1</f>
        <v>228</v>
      </c>
      <c r="H292" s="78" t="s">
        <v>217</v>
      </c>
      <c r="I292" s="73" t="s">
        <v>339</v>
      </c>
      <c r="J292" s="74">
        <v>19</v>
      </c>
      <c r="K292" s="75">
        <v>75</v>
      </c>
      <c r="L292" s="76">
        <f t="shared" ref="L292:L300" si="22">J292*K292</f>
        <v>1425</v>
      </c>
    </row>
    <row r="293" spans="1:12" s="69" customFormat="1" ht="30" x14ac:dyDescent="0.25">
      <c r="A293" s="37">
        <v>289</v>
      </c>
      <c r="B293" s="30" t="s">
        <v>218</v>
      </c>
      <c r="C293" s="31" t="s">
        <v>307</v>
      </c>
      <c r="D293" s="32"/>
      <c r="E293" s="27"/>
      <c r="F293" s="70"/>
      <c r="G293" s="71">
        <f>G292+1</f>
        <v>229</v>
      </c>
      <c r="H293" s="78" t="s">
        <v>218</v>
      </c>
      <c r="I293" s="73" t="s">
        <v>339</v>
      </c>
      <c r="J293" s="74">
        <v>27</v>
      </c>
      <c r="K293" s="75">
        <v>75</v>
      </c>
      <c r="L293" s="76">
        <f t="shared" si="22"/>
        <v>2025</v>
      </c>
    </row>
    <row r="294" spans="1:12" s="69" customFormat="1" ht="22.5" x14ac:dyDescent="0.25">
      <c r="A294" s="37">
        <v>290</v>
      </c>
      <c r="B294" s="30" t="s">
        <v>219</v>
      </c>
      <c r="C294" s="31" t="s">
        <v>19</v>
      </c>
      <c r="D294" s="32"/>
      <c r="E294" s="27"/>
      <c r="F294" s="70"/>
      <c r="G294" s="71">
        <f t="shared" ref="G294:G300" si="23">G293+1</f>
        <v>230</v>
      </c>
      <c r="H294" s="78" t="s">
        <v>219</v>
      </c>
      <c r="I294" s="73" t="s">
        <v>19</v>
      </c>
      <c r="J294" s="74">
        <v>30</v>
      </c>
      <c r="K294" s="75"/>
      <c r="L294" s="76">
        <f t="shared" si="22"/>
        <v>0</v>
      </c>
    </row>
    <row r="295" spans="1:12" s="69" customFormat="1" ht="22.5" x14ac:dyDescent="0.25">
      <c r="A295" s="37">
        <v>291</v>
      </c>
      <c r="B295" s="30" t="s">
        <v>220</v>
      </c>
      <c r="C295" s="31" t="s">
        <v>19</v>
      </c>
      <c r="D295" s="32"/>
      <c r="E295" s="27"/>
      <c r="F295" s="70"/>
      <c r="G295" s="71">
        <f t="shared" si="23"/>
        <v>231</v>
      </c>
      <c r="H295" s="78" t="s">
        <v>220</v>
      </c>
      <c r="I295" s="73" t="s">
        <v>19</v>
      </c>
      <c r="J295" s="74">
        <v>33</v>
      </c>
      <c r="K295" s="75"/>
      <c r="L295" s="76">
        <f t="shared" si="22"/>
        <v>0</v>
      </c>
    </row>
    <row r="296" spans="1:12" s="69" customFormat="1" ht="22.5" x14ac:dyDescent="0.25">
      <c r="A296" s="37">
        <v>292</v>
      </c>
      <c r="B296" s="30" t="s">
        <v>221</v>
      </c>
      <c r="C296" s="31" t="s">
        <v>19</v>
      </c>
      <c r="D296" s="32"/>
      <c r="E296" s="27"/>
      <c r="F296" s="70"/>
      <c r="G296" s="71">
        <f t="shared" si="23"/>
        <v>232</v>
      </c>
      <c r="H296" s="78" t="s">
        <v>221</v>
      </c>
      <c r="I296" s="73" t="s">
        <v>19</v>
      </c>
      <c r="J296" s="74">
        <v>19</v>
      </c>
      <c r="K296" s="75"/>
      <c r="L296" s="76">
        <f t="shared" si="22"/>
        <v>0</v>
      </c>
    </row>
    <row r="297" spans="1:12" s="69" customFormat="1" ht="30" x14ac:dyDescent="0.25">
      <c r="A297" s="37">
        <v>293</v>
      </c>
      <c r="B297" s="30" t="s">
        <v>222</v>
      </c>
      <c r="C297" s="31" t="s">
        <v>307</v>
      </c>
      <c r="D297" s="32"/>
      <c r="E297" s="27"/>
      <c r="F297" s="70"/>
      <c r="G297" s="71">
        <f t="shared" si="23"/>
        <v>233</v>
      </c>
      <c r="H297" s="78" t="s">
        <v>222</v>
      </c>
      <c r="I297" s="73" t="s">
        <v>339</v>
      </c>
      <c r="J297" s="74">
        <v>39</v>
      </c>
      <c r="K297" s="75"/>
      <c r="L297" s="76">
        <f t="shared" si="22"/>
        <v>0</v>
      </c>
    </row>
    <row r="298" spans="1:12" s="69" customFormat="1" ht="22.5" x14ac:dyDescent="0.25">
      <c r="A298" s="37">
        <v>294</v>
      </c>
      <c r="B298" s="30" t="s">
        <v>223</v>
      </c>
      <c r="C298" s="31" t="s">
        <v>19</v>
      </c>
      <c r="D298" s="32"/>
      <c r="E298" s="27"/>
      <c r="F298" s="70"/>
      <c r="G298" s="71">
        <f t="shared" si="23"/>
        <v>234</v>
      </c>
      <c r="H298" s="78" t="s">
        <v>223</v>
      </c>
      <c r="I298" s="73" t="s">
        <v>19</v>
      </c>
      <c r="J298" s="74">
        <v>35</v>
      </c>
      <c r="K298" s="75"/>
      <c r="L298" s="76">
        <f t="shared" si="22"/>
        <v>0</v>
      </c>
    </row>
    <row r="299" spans="1:12" s="69" customFormat="1" ht="22.5" x14ac:dyDescent="0.25">
      <c r="A299" s="37">
        <v>295</v>
      </c>
      <c r="B299" s="30" t="s">
        <v>224</v>
      </c>
      <c r="C299" s="31" t="s">
        <v>19</v>
      </c>
      <c r="D299" s="32"/>
      <c r="E299" s="27"/>
      <c r="F299" s="70"/>
      <c r="G299" s="71">
        <f t="shared" si="23"/>
        <v>235</v>
      </c>
      <c r="H299" s="78" t="s">
        <v>224</v>
      </c>
      <c r="I299" s="73" t="s">
        <v>19</v>
      </c>
      <c r="J299" s="74">
        <v>35</v>
      </c>
      <c r="K299" s="75"/>
      <c r="L299" s="76">
        <f t="shared" si="22"/>
        <v>0</v>
      </c>
    </row>
    <row r="300" spans="1:12" s="69" customFormat="1" ht="22.5" x14ac:dyDescent="0.25">
      <c r="A300" s="37">
        <v>296</v>
      </c>
      <c r="B300" s="30" t="s">
        <v>225</v>
      </c>
      <c r="C300" s="31" t="s">
        <v>19</v>
      </c>
      <c r="D300" s="32"/>
      <c r="E300" s="27"/>
      <c r="F300" s="70"/>
      <c r="G300" s="71">
        <f t="shared" si="23"/>
        <v>236</v>
      </c>
      <c r="H300" s="78" t="s">
        <v>225</v>
      </c>
      <c r="I300" s="73" t="s">
        <v>19</v>
      </c>
      <c r="J300" s="74">
        <v>20</v>
      </c>
      <c r="K300" s="75"/>
      <c r="L300" s="76">
        <f t="shared" si="22"/>
        <v>0</v>
      </c>
    </row>
    <row r="301" spans="1:12" s="1" customFormat="1" x14ac:dyDescent="0.25">
      <c r="A301" s="36">
        <v>297</v>
      </c>
      <c r="B301" s="17" t="s">
        <v>226</v>
      </c>
      <c r="C301" s="18"/>
      <c r="D301" s="87"/>
      <c r="E301" s="20"/>
      <c r="F301"/>
      <c r="G301" s="61" t="s">
        <v>5</v>
      </c>
      <c r="H301" s="61" t="s">
        <v>226</v>
      </c>
      <c r="I301" s="50"/>
      <c r="J301" s="66"/>
      <c r="K301" s="52"/>
      <c r="L301" s="51"/>
    </row>
    <row r="302" spans="1:12" s="69" customFormat="1" ht="30" x14ac:dyDescent="0.25">
      <c r="A302" s="37">
        <v>298</v>
      </c>
      <c r="B302" s="30" t="s">
        <v>227</v>
      </c>
      <c r="C302" s="31" t="s">
        <v>307</v>
      </c>
      <c r="D302" s="32"/>
      <c r="E302" s="27"/>
      <c r="F302" s="70"/>
      <c r="G302" s="77">
        <f>G300+1</f>
        <v>237</v>
      </c>
      <c r="H302" s="78" t="s">
        <v>227</v>
      </c>
      <c r="I302" s="73" t="s">
        <v>339</v>
      </c>
      <c r="J302" s="74">
        <v>35</v>
      </c>
      <c r="K302" s="75"/>
      <c r="L302" s="76">
        <f>J302*K302</f>
        <v>0</v>
      </c>
    </row>
    <row r="303" spans="1:12" s="69" customFormat="1" ht="30" x14ac:dyDescent="0.25">
      <c r="A303" s="37">
        <v>299</v>
      </c>
      <c r="B303" s="30" t="s">
        <v>228</v>
      </c>
      <c r="C303" s="31" t="s">
        <v>307</v>
      </c>
      <c r="D303" s="32"/>
      <c r="E303" s="27"/>
      <c r="F303" s="70"/>
      <c r="G303" s="77">
        <f>G302+1</f>
        <v>238</v>
      </c>
      <c r="H303" s="78" t="s">
        <v>228</v>
      </c>
      <c r="I303" s="73" t="s">
        <v>339</v>
      </c>
      <c r="J303" s="74">
        <v>28.5</v>
      </c>
      <c r="K303" s="75">
        <v>50</v>
      </c>
      <c r="L303" s="76">
        <f>J303*K303</f>
        <v>1425</v>
      </c>
    </row>
    <row r="304" spans="1:12" s="69" customFormat="1" ht="30" x14ac:dyDescent="0.25">
      <c r="A304" s="37">
        <v>300</v>
      </c>
      <c r="B304" s="30" t="s">
        <v>229</v>
      </c>
      <c r="C304" s="31" t="s">
        <v>307</v>
      </c>
      <c r="D304" s="32"/>
      <c r="E304" s="27"/>
      <c r="F304" s="70"/>
      <c r="G304" s="77">
        <f>G303+1</f>
        <v>239</v>
      </c>
      <c r="H304" s="78" t="s">
        <v>229</v>
      </c>
      <c r="I304" s="73" t="s">
        <v>339</v>
      </c>
      <c r="J304" s="74">
        <v>37</v>
      </c>
      <c r="K304" s="75"/>
      <c r="L304" s="76">
        <f>J304*K304</f>
        <v>0</v>
      </c>
    </row>
    <row r="305" spans="1:12" s="1" customFormat="1" x14ac:dyDescent="0.25">
      <c r="A305" s="36">
        <v>301</v>
      </c>
      <c r="B305" s="17" t="s">
        <v>230</v>
      </c>
      <c r="C305" s="18"/>
      <c r="D305" s="87"/>
      <c r="E305" s="20"/>
      <c r="F305"/>
      <c r="G305" s="61" t="s">
        <v>5</v>
      </c>
      <c r="H305" s="61" t="s">
        <v>230</v>
      </c>
      <c r="I305" s="50"/>
      <c r="J305" s="66"/>
      <c r="K305" s="52"/>
      <c r="L305" s="51"/>
    </row>
    <row r="306" spans="1:12" s="69" customFormat="1" ht="30" x14ac:dyDescent="0.25">
      <c r="A306" s="37">
        <v>302</v>
      </c>
      <c r="B306" s="30" t="s">
        <v>231</v>
      </c>
      <c r="C306" s="31" t="s">
        <v>19</v>
      </c>
      <c r="D306" s="32"/>
      <c r="E306" s="27"/>
      <c r="F306" s="70"/>
      <c r="G306" s="77">
        <f>G304+1</f>
        <v>240</v>
      </c>
      <c r="H306" s="78" t="s">
        <v>231</v>
      </c>
      <c r="I306" s="73" t="s">
        <v>19</v>
      </c>
      <c r="J306" s="74">
        <v>45</v>
      </c>
      <c r="K306" s="75"/>
      <c r="L306" s="76">
        <f>J306*K306</f>
        <v>0</v>
      </c>
    </row>
    <row r="307" spans="1:12" s="69" customFormat="1" ht="30" x14ac:dyDescent="0.25">
      <c r="A307" s="37">
        <v>303</v>
      </c>
      <c r="B307" s="30" t="s">
        <v>232</v>
      </c>
      <c r="C307" s="31" t="s">
        <v>19</v>
      </c>
      <c r="D307" s="32"/>
      <c r="E307" s="27"/>
      <c r="F307" s="70"/>
      <c r="G307" s="77">
        <f>G306+1</f>
        <v>241</v>
      </c>
      <c r="H307" s="78" t="s">
        <v>232</v>
      </c>
      <c r="I307" s="73" t="s">
        <v>19</v>
      </c>
      <c r="J307" s="74">
        <v>40</v>
      </c>
      <c r="K307" s="75">
        <v>100</v>
      </c>
      <c r="L307" s="76">
        <f>J307*K307</f>
        <v>4000</v>
      </c>
    </row>
    <row r="308" spans="1:12" s="69" customFormat="1" ht="30" x14ac:dyDescent="0.25">
      <c r="A308" s="37">
        <v>304</v>
      </c>
      <c r="B308" s="30" t="s">
        <v>231</v>
      </c>
      <c r="C308" s="31" t="s">
        <v>19</v>
      </c>
      <c r="D308" s="32"/>
      <c r="E308" s="27"/>
      <c r="F308" s="70"/>
      <c r="G308" s="77">
        <f>G307+1</f>
        <v>242</v>
      </c>
      <c r="H308" s="78" t="s">
        <v>231</v>
      </c>
      <c r="I308" s="73" t="s">
        <v>19</v>
      </c>
      <c r="J308" s="74">
        <v>48</v>
      </c>
      <c r="K308" s="75"/>
      <c r="L308" s="76">
        <f>J308*K308</f>
        <v>0</v>
      </c>
    </row>
    <row r="309" spans="1:12" s="69" customFormat="1" ht="30" x14ac:dyDescent="0.25">
      <c r="A309" s="37">
        <v>305</v>
      </c>
      <c r="B309" s="30" t="s">
        <v>232</v>
      </c>
      <c r="C309" s="31" t="s">
        <v>19</v>
      </c>
      <c r="D309" s="32"/>
      <c r="E309" s="27"/>
      <c r="F309" s="70"/>
      <c r="G309" s="77">
        <f>G308+1</f>
        <v>243</v>
      </c>
      <c r="H309" s="78" t="s">
        <v>232</v>
      </c>
      <c r="I309" s="73" t="s">
        <v>19</v>
      </c>
      <c r="J309" s="74">
        <v>48</v>
      </c>
      <c r="K309" s="75"/>
      <c r="L309" s="76">
        <f>J309*K309</f>
        <v>0</v>
      </c>
    </row>
    <row r="310" spans="1:12" s="1" customFormat="1" x14ac:dyDescent="0.25">
      <c r="A310" s="36">
        <v>306</v>
      </c>
      <c r="B310" s="17" t="s">
        <v>233</v>
      </c>
      <c r="C310" s="18"/>
      <c r="D310" s="87"/>
      <c r="E310" s="20"/>
      <c r="F310"/>
      <c r="G310" s="61" t="s">
        <v>5</v>
      </c>
      <c r="H310" s="61" t="s">
        <v>233</v>
      </c>
      <c r="I310" s="50"/>
      <c r="J310" s="66"/>
      <c r="K310" s="52"/>
      <c r="L310" s="51"/>
    </row>
    <row r="311" spans="1:12" s="69" customFormat="1" ht="30" x14ac:dyDescent="0.25">
      <c r="A311" s="37">
        <v>307</v>
      </c>
      <c r="B311" s="30" t="s">
        <v>234</v>
      </c>
      <c r="C311" s="31" t="s">
        <v>307</v>
      </c>
      <c r="D311" s="32"/>
      <c r="E311" s="27"/>
      <c r="F311" s="70"/>
      <c r="G311" s="77">
        <f>G309+1</f>
        <v>244</v>
      </c>
      <c r="H311" s="78" t="s">
        <v>234</v>
      </c>
      <c r="I311" s="73" t="s">
        <v>339</v>
      </c>
      <c r="J311" s="74">
        <v>29</v>
      </c>
      <c r="K311" s="75"/>
      <c r="L311" s="76">
        <f t="shared" ref="L311:L316" si="24">J311*K311</f>
        <v>0</v>
      </c>
    </row>
    <row r="312" spans="1:12" s="69" customFormat="1" ht="30" x14ac:dyDescent="0.25">
      <c r="A312" s="37">
        <v>308</v>
      </c>
      <c r="B312" s="30" t="s">
        <v>235</v>
      </c>
      <c r="C312" s="31" t="s">
        <v>307</v>
      </c>
      <c r="D312" s="32"/>
      <c r="E312" s="27"/>
      <c r="F312" s="70"/>
      <c r="G312" s="77">
        <f>G311+1</f>
        <v>245</v>
      </c>
      <c r="H312" s="78" t="s">
        <v>235</v>
      </c>
      <c r="I312" s="73" t="s">
        <v>339</v>
      </c>
      <c r="J312" s="74">
        <v>25</v>
      </c>
      <c r="K312" s="75">
        <v>100</v>
      </c>
      <c r="L312" s="76">
        <f t="shared" si="24"/>
        <v>2500</v>
      </c>
    </row>
    <row r="313" spans="1:12" s="69" customFormat="1" ht="30" x14ac:dyDescent="0.25">
      <c r="A313" s="37">
        <v>309</v>
      </c>
      <c r="B313" s="30" t="s">
        <v>236</v>
      </c>
      <c r="C313" s="31" t="s">
        <v>307</v>
      </c>
      <c r="D313" s="32"/>
      <c r="E313" s="27"/>
      <c r="F313" s="70"/>
      <c r="G313" s="77">
        <f>G312+1</f>
        <v>246</v>
      </c>
      <c r="H313" s="78" t="s">
        <v>236</v>
      </c>
      <c r="I313" s="73" t="s">
        <v>339</v>
      </c>
      <c r="J313" s="74">
        <v>26</v>
      </c>
      <c r="K313" s="75">
        <v>100</v>
      </c>
      <c r="L313" s="76">
        <f t="shared" si="24"/>
        <v>2600</v>
      </c>
    </row>
    <row r="314" spans="1:12" s="69" customFormat="1" ht="30" x14ac:dyDescent="0.25">
      <c r="A314" s="37">
        <v>310</v>
      </c>
      <c r="B314" s="30" t="s">
        <v>237</v>
      </c>
      <c r="C314" s="31" t="s">
        <v>307</v>
      </c>
      <c r="D314" s="32"/>
      <c r="E314" s="27"/>
      <c r="F314" s="70"/>
      <c r="G314" s="77">
        <f>G313+1</f>
        <v>247</v>
      </c>
      <c r="H314" s="78" t="s">
        <v>237</v>
      </c>
      <c r="I314" s="73" t="s">
        <v>339</v>
      </c>
      <c r="J314" s="74">
        <v>20</v>
      </c>
      <c r="K314" s="75">
        <v>100</v>
      </c>
      <c r="L314" s="76">
        <f t="shared" si="24"/>
        <v>2000</v>
      </c>
    </row>
    <row r="315" spans="1:12" s="69" customFormat="1" ht="30" x14ac:dyDescent="0.25">
      <c r="A315" s="37">
        <v>311</v>
      </c>
      <c r="B315" s="30" t="s">
        <v>238</v>
      </c>
      <c r="C315" s="31" t="s">
        <v>307</v>
      </c>
      <c r="D315" s="32"/>
      <c r="E315" s="27"/>
      <c r="F315" s="70"/>
      <c r="G315" s="77">
        <f>G314+1</f>
        <v>248</v>
      </c>
      <c r="H315" s="78" t="s">
        <v>238</v>
      </c>
      <c r="I315" s="73" t="s">
        <v>339</v>
      </c>
      <c r="J315" s="74">
        <v>25</v>
      </c>
      <c r="K315" s="75"/>
      <c r="L315" s="76">
        <f t="shared" si="24"/>
        <v>0</v>
      </c>
    </row>
    <row r="316" spans="1:12" s="69" customFormat="1" ht="30" x14ac:dyDescent="0.25">
      <c r="A316" s="37">
        <v>312</v>
      </c>
      <c r="B316" s="30" t="s">
        <v>239</v>
      </c>
      <c r="C316" s="31" t="s">
        <v>307</v>
      </c>
      <c r="D316" s="32"/>
      <c r="E316" s="27"/>
      <c r="F316" s="70"/>
      <c r="G316" s="77">
        <f>G315+1</f>
        <v>249</v>
      </c>
      <c r="H316" s="78" t="s">
        <v>239</v>
      </c>
      <c r="I316" s="73" t="s">
        <v>339</v>
      </c>
      <c r="J316" s="74">
        <v>7</v>
      </c>
      <c r="K316" s="75"/>
      <c r="L316" s="76">
        <f t="shared" si="24"/>
        <v>0</v>
      </c>
    </row>
    <row r="317" spans="1:12" s="1" customFormat="1" ht="22.5" x14ac:dyDescent="0.25">
      <c r="A317" s="33">
        <v>313</v>
      </c>
      <c r="B317" s="16" t="s">
        <v>240</v>
      </c>
      <c r="C317" s="21"/>
      <c r="D317" s="88"/>
      <c r="E317" s="23"/>
      <c r="F317"/>
      <c r="G317" s="44" t="s">
        <v>5</v>
      </c>
      <c r="H317" s="44" t="s">
        <v>240</v>
      </c>
      <c r="I317" s="45"/>
      <c r="J317" s="65"/>
      <c r="K317" s="47"/>
      <c r="L317" s="46"/>
    </row>
    <row r="318" spans="1:12" s="1" customFormat="1" x14ac:dyDescent="0.25">
      <c r="A318" s="36">
        <v>314</v>
      </c>
      <c r="B318" s="17" t="s">
        <v>241</v>
      </c>
      <c r="C318" s="18"/>
      <c r="D318" s="87"/>
      <c r="E318" s="20"/>
      <c r="F318"/>
      <c r="G318" s="61" t="s">
        <v>5</v>
      </c>
      <c r="H318" s="61" t="s">
        <v>241</v>
      </c>
      <c r="I318" s="50"/>
      <c r="J318" s="66"/>
      <c r="K318" s="52"/>
      <c r="L318" s="51"/>
    </row>
    <row r="319" spans="1:12" s="69" customFormat="1" ht="30" x14ac:dyDescent="0.25">
      <c r="A319" s="37">
        <v>315</v>
      </c>
      <c r="B319" s="30" t="s">
        <v>242</v>
      </c>
      <c r="C319" s="31" t="s">
        <v>307</v>
      </c>
      <c r="D319" s="32"/>
      <c r="E319" s="27"/>
      <c r="F319" s="70"/>
      <c r="G319" s="77">
        <f>G316+1</f>
        <v>250</v>
      </c>
      <c r="H319" s="78" t="s">
        <v>242</v>
      </c>
      <c r="I319" s="73" t="s">
        <v>339</v>
      </c>
      <c r="J319" s="74">
        <v>34</v>
      </c>
      <c r="K319" s="75"/>
      <c r="L319" s="76">
        <f>J319*K319</f>
        <v>0</v>
      </c>
    </row>
    <row r="320" spans="1:12" s="69" customFormat="1" ht="30" x14ac:dyDescent="0.25">
      <c r="A320" s="37">
        <v>316</v>
      </c>
      <c r="B320" s="30" t="s">
        <v>243</v>
      </c>
      <c r="C320" s="31" t="s">
        <v>307</v>
      </c>
      <c r="D320" s="32"/>
      <c r="E320" s="27"/>
      <c r="F320" s="70"/>
      <c r="G320" s="77">
        <f>G319+1</f>
        <v>251</v>
      </c>
      <c r="H320" s="78" t="s">
        <v>243</v>
      </c>
      <c r="I320" s="73" t="s">
        <v>339</v>
      </c>
      <c r="J320" s="74">
        <v>32</v>
      </c>
      <c r="K320" s="75">
        <v>100</v>
      </c>
      <c r="L320" s="76">
        <f>J320*K320</f>
        <v>3200</v>
      </c>
    </row>
    <row r="321" spans="1:12" s="69" customFormat="1" ht="30" x14ac:dyDescent="0.25">
      <c r="A321" s="37">
        <v>317</v>
      </c>
      <c r="B321" s="30" t="s">
        <v>244</v>
      </c>
      <c r="C321" s="31" t="s">
        <v>307</v>
      </c>
      <c r="D321" s="32"/>
      <c r="E321" s="27"/>
      <c r="F321" s="70"/>
      <c r="G321" s="77">
        <f>G320+1</f>
        <v>252</v>
      </c>
      <c r="H321" s="78" t="s">
        <v>244</v>
      </c>
      <c r="I321" s="73" t="s">
        <v>339</v>
      </c>
      <c r="J321" s="74">
        <v>35</v>
      </c>
      <c r="K321" s="75"/>
      <c r="L321" s="76">
        <f>J321*K321</f>
        <v>0</v>
      </c>
    </row>
    <row r="322" spans="1:12" s="69" customFormat="1" ht="22.5" x14ac:dyDescent="0.25">
      <c r="A322" s="37">
        <v>318</v>
      </c>
      <c r="B322" s="30" t="s">
        <v>245</v>
      </c>
      <c r="C322" s="31" t="s">
        <v>307</v>
      </c>
      <c r="D322" s="32"/>
      <c r="E322" s="27"/>
      <c r="F322" s="70"/>
      <c r="G322" s="77">
        <f>G321+1</f>
        <v>253</v>
      </c>
      <c r="H322" s="78" t="s">
        <v>245</v>
      </c>
      <c r="I322" s="73" t="s">
        <v>339</v>
      </c>
      <c r="J322" s="74">
        <v>7</v>
      </c>
      <c r="K322" s="75"/>
      <c r="L322" s="76">
        <f>J322*K322</f>
        <v>0</v>
      </c>
    </row>
    <row r="323" spans="1:12" s="1" customFormat="1" x14ac:dyDescent="0.25">
      <c r="A323" s="36">
        <v>319</v>
      </c>
      <c r="B323" s="17" t="s">
        <v>246</v>
      </c>
      <c r="C323" s="18"/>
      <c r="D323" s="87"/>
      <c r="E323" s="20"/>
      <c r="F323"/>
      <c r="G323" s="61" t="s">
        <v>5</v>
      </c>
      <c r="H323" s="61" t="s">
        <v>246</v>
      </c>
      <c r="I323" s="50"/>
      <c r="J323" s="66"/>
      <c r="K323" s="52"/>
      <c r="L323" s="51"/>
    </row>
    <row r="324" spans="1:12" s="69" customFormat="1" ht="30" x14ac:dyDescent="0.25">
      <c r="A324" s="37">
        <v>320</v>
      </c>
      <c r="B324" s="30" t="s">
        <v>247</v>
      </c>
      <c r="C324" s="31" t="s">
        <v>307</v>
      </c>
      <c r="D324" s="32"/>
      <c r="E324" s="27"/>
      <c r="F324" s="70"/>
      <c r="G324" s="77">
        <f>G322+1</f>
        <v>254</v>
      </c>
      <c r="H324" s="78" t="s">
        <v>247</v>
      </c>
      <c r="I324" s="73" t="s">
        <v>339</v>
      </c>
      <c r="J324" s="74">
        <v>37</v>
      </c>
      <c r="K324" s="75"/>
      <c r="L324" s="76">
        <f>J324*K324</f>
        <v>0</v>
      </c>
    </row>
    <row r="325" spans="1:12" s="69" customFormat="1" ht="30" x14ac:dyDescent="0.25">
      <c r="A325" s="37">
        <v>321</v>
      </c>
      <c r="B325" s="30" t="s">
        <v>248</v>
      </c>
      <c r="C325" s="31" t="s">
        <v>307</v>
      </c>
      <c r="D325" s="32"/>
      <c r="E325" s="27"/>
      <c r="F325" s="70"/>
      <c r="G325" s="77">
        <f>G324+1</f>
        <v>255</v>
      </c>
      <c r="H325" s="78" t="s">
        <v>248</v>
      </c>
      <c r="I325" s="73" t="s">
        <v>339</v>
      </c>
      <c r="J325" s="74">
        <v>44</v>
      </c>
      <c r="K325" s="75"/>
      <c r="L325" s="76">
        <f>J325*K325</f>
        <v>0</v>
      </c>
    </row>
    <row r="326" spans="1:12" s="69" customFormat="1" ht="30" x14ac:dyDescent="0.25">
      <c r="A326" s="37">
        <v>322</v>
      </c>
      <c r="B326" s="30" t="s">
        <v>249</v>
      </c>
      <c r="C326" s="31" t="s">
        <v>307</v>
      </c>
      <c r="D326" s="32"/>
      <c r="E326" s="27"/>
      <c r="F326" s="70"/>
      <c r="G326" s="77">
        <f>G325+1</f>
        <v>256</v>
      </c>
      <c r="H326" s="78" t="s">
        <v>249</v>
      </c>
      <c r="I326" s="73" t="s">
        <v>339</v>
      </c>
      <c r="J326" s="74">
        <v>33</v>
      </c>
      <c r="K326" s="75">
        <v>150</v>
      </c>
      <c r="L326" s="76">
        <f>J326*K326</f>
        <v>4950</v>
      </c>
    </row>
    <row r="327" spans="1:12" s="69" customFormat="1" ht="22.5" x14ac:dyDescent="0.25">
      <c r="A327" s="37">
        <v>323</v>
      </c>
      <c r="B327" s="30" t="s">
        <v>300</v>
      </c>
      <c r="C327" s="31" t="s">
        <v>307</v>
      </c>
      <c r="D327" s="32"/>
      <c r="E327" s="27"/>
      <c r="F327" s="70"/>
      <c r="G327" s="77">
        <f>G326+1</f>
        <v>257</v>
      </c>
      <c r="H327" s="78" t="s">
        <v>382</v>
      </c>
      <c r="I327" s="73" t="s">
        <v>19</v>
      </c>
      <c r="J327" s="74">
        <v>7</v>
      </c>
      <c r="K327" s="75"/>
      <c r="L327" s="76">
        <f>J327*K327</f>
        <v>0</v>
      </c>
    </row>
    <row r="328" spans="1:12" s="1" customFormat="1" x14ac:dyDescent="0.25">
      <c r="A328" s="36">
        <v>324</v>
      </c>
      <c r="B328" s="17" t="s">
        <v>250</v>
      </c>
      <c r="C328" s="18"/>
      <c r="D328" s="87"/>
      <c r="E328" s="20"/>
      <c r="F328"/>
      <c r="G328" s="61" t="s">
        <v>5</v>
      </c>
      <c r="H328" s="61" t="s">
        <v>250</v>
      </c>
      <c r="I328" s="50"/>
      <c r="J328" s="66"/>
      <c r="K328" s="52"/>
      <c r="L328" s="51"/>
    </row>
    <row r="329" spans="1:12" s="69" customFormat="1" ht="22.5" x14ac:dyDescent="0.25">
      <c r="A329" s="37">
        <v>325</v>
      </c>
      <c r="B329" s="30" t="s">
        <v>251</v>
      </c>
      <c r="C329" s="31" t="s">
        <v>307</v>
      </c>
      <c r="D329" s="32"/>
      <c r="E329" s="27"/>
      <c r="F329" s="70"/>
      <c r="G329" s="77">
        <f>G327+1</f>
        <v>258</v>
      </c>
      <c r="H329" s="78" t="s">
        <v>251</v>
      </c>
      <c r="I329" s="73" t="s">
        <v>339</v>
      </c>
      <c r="J329" s="74">
        <v>36</v>
      </c>
      <c r="K329" s="75"/>
      <c r="L329" s="76">
        <f>J329*K329</f>
        <v>0</v>
      </c>
    </row>
    <row r="330" spans="1:12" s="69" customFormat="1" ht="22.5" x14ac:dyDescent="0.25">
      <c r="A330" s="37">
        <v>326</v>
      </c>
      <c r="B330" s="30" t="s">
        <v>252</v>
      </c>
      <c r="C330" s="31" t="s">
        <v>307</v>
      </c>
      <c r="D330" s="32"/>
      <c r="E330" s="27"/>
      <c r="F330" s="70"/>
      <c r="G330" s="77">
        <f>G329+1</f>
        <v>259</v>
      </c>
      <c r="H330" s="78" t="s">
        <v>252</v>
      </c>
      <c r="I330" s="73" t="s">
        <v>339</v>
      </c>
      <c r="J330" s="74">
        <v>29</v>
      </c>
      <c r="K330" s="75">
        <v>500</v>
      </c>
      <c r="L330" s="76">
        <f>J330*K330</f>
        <v>14500</v>
      </c>
    </row>
    <row r="331" spans="1:12" s="69" customFormat="1" ht="22.5" x14ac:dyDescent="0.25">
      <c r="A331" s="37">
        <v>327</v>
      </c>
      <c r="B331" s="30" t="s">
        <v>253</v>
      </c>
      <c r="C331" s="31" t="s">
        <v>307</v>
      </c>
      <c r="D331" s="32"/>
      <c r="E331" s="27"/>
      <c r="F331" s="70"/>
      <c r="G331" s="77">
        <f>G330+1</f>
        <v>260</v>
      </c>
      <c r="H331" s="78" t="s">
        <v>253</v>
      </c>
      <c r="I331" s="73" t="s">
        <v>339</v>
      </c>
      <c r="J331" s="74">
        <v>30</v>
      </c>
      <c r="K331" s="75">
        <v>500</v>
      </c>
      <c r="L331" s="76">
        <f>J331*K331</f>
        <v>15000</v>
      </c>
    </row>
    <row r="332" spans="1:12" s="1" customFormat="1" x14ac:dyDescent="0.25">
      <c r="A332" s="33">
        <v>328</v>
      </c>
      <c r="B332" s="16" t="s">
        <v>254</v>
      </c>
      <c r="C332" s="21"/>
      <c r="D332" s="88"/>
      <c r="E332" s="23"/>
      <c r="F332"/>
      <c r="G332" s="44" t="s">
        <v>5</v>
      </c>
      <c r="H332" s="44" t="s">
        <v>254</v>
      </c>
      <c r="I332" s="45"/>
      <c r="J332" s="65"/>
      <c r="K332" s="47"/>
      <c r="L332" s="46"/>
    </row>
    <row r="333" spans="1:12" s="1" customFormat="1" x14ac:dyDescent="0.25">
      <c r="A333" s="36">
        <v>329</v>
      </c>
      <c r="B333" s="17" t="s">
        <v>255</v>
      </c>
      <c r="C333" s="18"/>
      <c r="D333" s="87"/>
      <c r="E333" s="20"/>
      <c r="F333"/>
      <c r="G333" s="61" t="s">
        <v>5</v>
      </c>
      <c r="H333" s="61" t="s">
        <v>255</v>
      </c>
      <c r="I333" s="50"/>
      <c r="J333" s="66"/>
      <c r="K333" s="52"/>
      <c r="L333" s="51"/>
    </row>
    <row r="334" spans="1:12" s="69" customFormat="1" x14ac:dyDescent="0.25">
      <c r="A334" s="37">
        <v>330</v>
      </c>
      <c r="B334" s="30" t="s">
        <v>256</v>
      </c>
      <c r="C334" s="31" t="s">
        <v>307</v>
      </c>
      <c r="D334" s="32"/>
      <c r="E334" s="27"/>
      <c r="F334" s="70"/>
      <c r="G334" s="77">
        <f>G331+1</f>
        <v>261</v>
      </c>
      <c r="H334" s="78" t="s">
        <v>256</v>
      </c>
      <c r="I334" s="73" t="s">
        <v>339</v>
      </c>
      <c r="J334" s="74">
        <v>36</v>
      </c>
      <c r="K334" s="75"/>
      <c r="L334" s="76">
        <f t="shared" ref="L334:L345" si="25">J334*K334</f>
        <v>0</v>
      </c>
    </row>
    <row r="335" spans="1:12" s="69" customFormat="1" x14ac:dyDescent="0.25">
      <c r="A335" s="37">
        <v>331</v>
      </c>
      <c r="B335" s="30" t="s">
        <v>257</v>
      </c>
      <c r="C335" s="31" t="s">
        <v>307</v>
      </c>
      <c r="D335" s="32"/>
      <c r="E335" s="27"/>
      <c r="F335" s="70"/>
      <c r="G335" s="77">
        <f>G334+1</f>
        <v>262</v>
      </c>
      <c r="H335" s="78" t="s">
        <v>257</v>
      </c>
      <c r="I335" s="73" t="s">
        <v>339</v>
      </c>
      <c r="J335" s="74">
        <v>35</v>
      </c>
      <c r="K335" s="75"/>
      <c r="L335" s="76">
        <f t="shared" si="25"/>
        <v>0</v>
      </c>
    </row>
    <row r="336" spans="1:12" s="69" customFormat="1" x14ac:dyDescent="0.25">
      <c r="A336" s="37">
        <v>332</v>
      </c>
      <c r="B336" s="30" t="s">
        <v>258</v>
      </c>
      <c r="C336" s="31" t="s">
        <v>307</v>
      </c>
      <c r="D336" s="32"/>
      <c r="E336" s="27"/>
      <c r="F336" s="70"/>
      <c r="G336" s="77">
        <f t="shared" ref="G336:G345" si="26">G335+1</f>
        <v>263</v>
      </c>
      <c r="H336" s="78" t="s">
        <v>258</v>
      </c>
      <c r="I336" s="73" t="s">
        <v>339</v>
      </c>
      <c r="J336" s="74">
        <v>36</v>
      </c>
      <c r="K336" s="75"/>
      <c r="L336" s="76">
        <f t="shared" si="25"/>
        <v>0</v>
      </c>
    </row>
    <row r="337" spans="1:12" s="69" customFormat="1" x14ac:dyDescent="0.25">
      <c r="A337" s="37">
        <v>333</v>
      </c>
      <c r="B337" s="30" t="s">
        <v>259</v>
      </c>
      <c r="C337" s="31" t="s">
        <v>307</v>
      </c>
      <c r="D337" s="32"/>
      <c r="E337" s="27"/>
      <c r="F337" s="70"/>
      <c r="G337" s="77">
        <f t="shared" si="26"/>
        <v>264</v>
      </c>
      <c r="H337" s="78" t="s">
        <v>259</v>
      </c>
      <c r="I337" s="73" t="s">
        <v>339</v>
      </c>
      <c r="J337" s="74">
        <v>35</v>
      </c>
      <c r="K337" s="75"/>
      <c r="L337" s="76">
        <f t="shared" si="25"/>
        <v>0</v>
      </c>
    </row>
    <row r="338" spans="1:12" s="69" customFormat="1" ht="33.75" x14ac:dyDescent="0.25">
      <c r="A338" s="37">
        <v>334</v>
      </c>
      <c r="B338" s="30" t="s">
        <v>327</v>
      </c>
      <c r="C338" s="31" t="s">
        <v>307</v>
      </c>
      <c r="D338" s="32"/>
      <c r="E338" s="27"/>
      <c r="F338" s="70"/>
      <c r="G338" s="77">
        <f t="shared" si="26"/>
        <v>265</v>
      </c>
      <c r="H338" s="78" t="s">
        <v>383</v>
      </c>
      <c r="I338" s="73" t="s">
        <v>339</v>
      </c>
      <c r="J338" s="74">
        <v>36</v>
      </c>
      <c r="K338" s="75"/>
      <c r="L338" s="76">
        <f t="shared" si="25"/>
        <v>0</v>
      </c>
    </row>
    <row r="339" spans="1:12" s="69" customFormat="1" ht="33.75" x14ac:dyDescent="0.25">
      <c r="A339" s="37">
        <v>335</v>
      </c>
      <c r="B339" s="30" t="s">
        <v>328</v>
      </c>
      <c r="C339" s="31" t="s">
        <v>307</v>
      </c>
      <c r="D339" s="32"/>
      <c r="E339" s="27"/>
      <c r="F339" s="70"/>
      <c r="G339" s="77">
        <f t="shared" si="26"/>
        <v>266</v>
      </c>
      <c r="H339" s="78" t="s">
        <v>384</v>
      </c>
      <c r="I339" s="73" t="s">
        <v>339</v>
      </c>
      <c r="J339" s="74">
        <v>36</v>
      </c>
      <c r="K339" s="75"/>
      <c r="L339" s="76">
        <f t="shared" si="25"/>
        <v>0</v>
      </c>
    </row>
    <row r="340" spans="1:12" s="69" customFormat="1" ht="45" x14ac:dyDescent="0.25">
      <c r="A340" s="37">
        <v>336</v>
      </c>
      <c r="B340" s="30" t="s">
        <v>329</v>
      </c>
      <c r="C340" s="31" t="s">
        <v>307</v>
      </c>
      <c r="D340" s="32"/>
      <c r="E340" s="27"/>
      <c r="F340" s="70"/>
      <c r="G340" s="77">
        <f t="shared" si="26"/>
        <v>267</v>
      </c>
      <c r="H340" s="78" t="s">
        <v>385</v>
      </c>
      <c r="I340" s="73" t="s">
        <v>339</v>
      </c>
      <c r="J340" s="74">
        <v>36</v>
      </c>
      <c r="K340" s="75"/>
      <c r="L340" s="76">
        <f t="shared" si="25"/>
        <v>0</v>
      </c>
    </row>
    <row r="341" spans="1:12" s="69" customFormat="1" ht="33.75" x14ac:dyDescent="0.25">
      <c r="A341" s="37">
        <v>337</v>
      </c>
      <c r="B341" s="30" t="s">
        <v>330</v>
      </c>
      <c r="C341" s="31" t="s">
        <v>307</v>
      </c>
      <c r="D341" s="32"/>
      <c r="E341" s="27"/>
      <c r="F341" s="70"/>
      <c r="G341" s="77">
        <f t="shared" si="26"/>
        <v>268</v>
      </c>
      <c r="H341" s="78" t="s">
        <v>386</v>
      </c>
      <c r="I341" s="73" t="s">
        <v>339</v>
      </c>
      <c r="J341" s="74">
        <v>36</v>
      </c>
      <c r="K341" s="75"/>
      <c r="L341" s="76">
        <f t="shared" si="25"/>
        <v>0</v>
      </c>
    </row>
    <row r="342" spans="1:12" s="69" customFormat="1" ht="45" x14ac:dyDescent="0.25">
      <c r="A342" s="37">
        <v>338</v>
      </c>
      <c r="B342" s="30" t="s">
        <v>331</v>
      </c>
      <c r="C342" s="31" t="s">
        <v>307</v>
      </c>
      <c r="D342" s="32"/>
      <c r="E342" s="27"/>
      <c r="F342" s="70"/>
      <c r="G342" s="77">
        <f t="shared" si="26"/>
        <v>269</v>
      </c>
      <c r="H342" s="78" t="s">
        <v>387</v>
      </c>
      <c r="I342" s="73" t="s">
        <v>339</v>
      </c>
      <c r="J342" s="74">
        <v>36</v>
      </c>
      <c r="K342" s="75"/>
      <c r="L342" s="76">
        <f t="shared" si="25"/>
        <v>0</v>
      </c>
    </row>
    <row r="343" spans="1:12" s="69" customFormat="1" x14ac:dyDescent="0.25">
      <c r="A343" s="37">
        <v>339</v>
      </c>
      <c r="B343" s="30" t="s">
        <v>260</v>
      </c>
      <c r="C343" s="31" t="s">
        <v>307</v>
      </c>
      <c r="D343" s="32"/>
      <c r="E343" s="27"/>
      <c r="F343" s="70"/>
      <c r="G343" s="77">
        <f t="shared" si="26"/>
        <v>270</v>
      </c>
      <c r="H343" s="78" t="s">
        <v>260</v>
      </c>
      <c r="I343" s="73" t="s">
        <v>339</v>
      </c>
      <c r="J343" s="74">
        <v>6</v>
      </c>
      <c r="K343" s="75"/>
      <c r="L343" s="76">
        <f t="shared" si="25"/>
        <v>0</v>
      </c>
    </row>
    <row r="344" spans="1:12" s="69" customFormat="1" ht="30" x14ac:dyDescent="0.25">
      <c r="A344" s="37">
        <v>340</v>
      </c>
      <c r="B344" s="30" t="s">
        <v>261</v>
      </c>
      <c r="C344" s="31" t="s">
        <v>15</v>
      </c>
      <c r="D344" s="32"/>
      <c r="E344" s="27"/>
      <c r="F344" s="70"/>
      <c r="G344" s="77">
        <f t="shared" si="26"/>
        <v>271</v>
      </c>
      <c r="H344" s="78" t="s">
        <v>261</v>
      </c>
      <c r="I344" s="73" t="s">
        <v>15</v>
      </c>
      <c r="J344" s="74">
        <v>20</v>
      </c>
      <c r="K344" s="75"/>
      <c r="L344" s="76">
        <f t="shared" si="25"/>
        <v>0</v>
      </c>
    </row>
    <row r="345" spans="1:12" s="69" customFormat="1" x14ac:dyDescent="0.25">
      <c r="A345" s="37">
        <v>341</v>
      </c>
      <c r="B345" s="30" t="s">
        <v>262</v>
      </c>
      <c r="C345" s="31" t="s">
        <v>307</v>
      </c>
      <c r="D345" s="32"/>
      <c r="E345" s="27"/>
      <c r="F345" s="70"/>
      <c r="G345" s="77">
        <f t="shared" si="26"/>
        <v>272</v>
      </c>
      <c r="H345" s="78" t="s">
        <v>262</v>
      </c>
      <c r="I345" s="73" t="s">
        <v>339</v>
      </c>
      <c r="J345" s="74">
        <v>15</v>
      </c>
      <c r="K345" s="75"/>
      <c r="L345" s="76">
        <f t="shared" si="25"/>
        <v>0</v>
      </c>
    </row>
    <row r="346" spans="1:12" s="1" customFormat="1" x14ac:dyDescent="0.25">
      <c r="A346" s="36">
        <v>342</v>
      </c>
      <c r="B346" s="17" t="s">
        <v>263</v>
      </c>
      <c r="C346" s="18"/>
      <c r="D346" s="87"/>
      <c r="E346" s="20"/>
      <c r="F346"/>
      <c r="G346" s="61" t="s">
        <v>5</v>
      </c>
      <c r="H346" s="61" t="s">
        <v>263</v>
      </c>
      <c r="I346" s="50"/>
      <c r="J346" s="66"/>
      <c r="K346" s="52"/>
      <c r="L346" s="51"/>
    </row>
    <row r="347" spans="1:12" s="69" customFormat="1" ht="22.5" x14ac:dyDescent="0.25">
      <c r="A347" s="37">
        <v>343</v>
      </c>
      <c r="B347" s="30" t="s">
        <v>264</v>
      </c>
      <c r="C347" s="31" t="s">
        <v>307</v>
      </c>
      <c r="D347" s="32"/>
      <c r="E347" s="27"/>
      <c r="F347" s="70"/>
      <c r="G347" s="77">
        <f>G345+1</f>
        <v>273</v>
      </c>
      <c r="H347" s="78" t="s">
        <v>264</v>
      </c>
      <c r="I347" s="73" t="s">
        <v>339</v>
      </c>
      <c r="J347" s="74">
        <v>36</v>
      </c>
      <c r="K347" s="75"/>
      <c r="L347" s="76">
        <f>J347*K347</f>
        <v>0</v>
      </c>
    </row>
    <row r="348" spans="1:12" s="69" customFormat="1" ht="60" x14ac:dyDescent="0.25">
      <c r="A348" s="37">
        <v>344</v>
      </c>
      <c r="B348" s="30" t="s">
        <v>335</v>
      </c>
      <c r="C348" s="31" t="s">
        <v>307</v>
      </c>
      <c r="D348" s="32"/>
      <c r="E348" s="27"/>
      <c r="F348" s="70"/>
      <c r="G348" s="77">
        <f>G347+1</f>
        <v>274</v>
      </c>
      <c r="H348" s="78" t="s">
        <v>388</v>
      </c>
      <c r="I348" s="73" t="s">
        <v>339</v>
      </c>
      <c r="J348" s="74">
        <v>42</v>
      </c>
      <c r="K348" s="75"/>
      <c r="L348" s="76">
        <f>J348*K348</f>
        <v>0</v>
      </c>
    </row>
    <row r="349" spans="1:12" s="69" customFormat="1" x14ac:dyDescent="0.25">
      <c r="A349" s="37">
        <v>345</v>
      </c>
      <c r="B349" s="30" t="s">
        <v>265</v>
      </c>
      <c r="C349" s="31" t="s">
        <v>307</v>
      </c>
      <c r="D349" s="32"/>
      <c r="E349" s="27"/>
      <c r="F349" s="70"/>
      <c r="G349" s="77">
        <f>G348+1</f>
        <v>275</v>
      </c>
      <c r="H349" s="78" t="s">
        <v>265</v>
      </c>
      <c r="I349" s="73" t="s">
        <v>339</v>
      </c>
      <c r="J349" s="74">
        <v>6</v>
      </c>
      <c r="K349" s="75"/>
      <c r="L349" s="76">
        <f>J349*K349</f>
        <v>0</v>
      </c>
    </row>
    <row r="350" spans="1:12" s="1" customFormat="1" x14ac:dyDescent="0.25">
      <c r="A350" s="33">
        <v>346</v>
      </c>
      <c r="B350" s="16" t="s">
        <v>301</v>
      </c>
      <c r="C350" s="21"/>
      <c r="D350" s="88"/>
      <c r="E350" s="23"/>
      <c r="F350"/>
    </row>
    <row r="351" spans="1:12" s="1" customFormat="1" x14ac:dyDescent="0.25">
      <c r="A351" s="36">
        <v>347</v>
      </c>
      <c r="B351" s="17" t="s">
        <v>255</v>
      </c>
      <c r="C351" s="18"/>
      <c r="D351" s="87"/>
      <c r="E351" s="20"/>
      <c r="F351"/>
    </row>
    <row r="352" spans="1:12" s="69" customFormat="1" ht="30" x14ac:dyDescent="0.25">
      <c r="A352" s="37">
        <v>348</v>
      </c>
      <c r="B352" s="30" t="s">
        <v>305</v>
      </c>
      <c r="C352" s="31" t="s">
        <v>307</v>
      </c>
      <c r="D352" s="32"/>
      <c r="E352" s="27"/>
      <c r="F352" s="70"/>
    </row>
    <row r="353" spans="1:12" s="69" customFormat="1" x14ac:dyDescent="0.25">
      <c r="A353" s="37">
        <v>349</v>
      </c>
      <c r="B353" s="30" t="s">
        <v>304</v>
      </c>
      <c r="C353" s="31" t="s">
        <v>307</v>
      </c>
      <c r="D353" s="32"/>
      <c r="E353" s="27"/>
      <c r="F353" s="70"/>
    </row>
    <row r="354" spans="1:12" s="1" customFormat="1" x14ac:dyDescent="0.25">
      <c r="A354" s="33">
        <v>350</v>
      </c>
      <c r="B354" s="16" t="s">
        <v>266</v>
      </c>
      <c r="C354" s="21"/>
      <c r="D354" s="88"/>
      <c r="E354" s="23"/>
      <c r="F354"/>
      <c r="G354" s="44" t="s">
        <v>5</v>
      </c>
      <c r="H354" s="44" t="s">
        <v>266</v>
      </c>
      <c r="I354" s="45"/>
      <c r="J354" s="65"/>
      <c r="K354" s="47"/>
      <c r="L354" s="46"/>
    </row>
    <row r="355" spans="1:12" s="1" customFormat="1" x14ac:dyDescent="0.25">
      <c r="A355" s="33">
        <v>351</v>
      </c>
      <c r="B355" s="16" t="s">
        <v>267</v>
      </c>
      <c r="C355" s="21"/>
      <c r="D355" s="88"/>
      <c r="E355" s="23"/>
      <c r="F355"/>
      <c r="G355" s="61" t="s">
        <v>5</v>
      </c>
      <c r="H355" s="61" t="s">
        <v>267</v>
      </c>
      <c r="I355" s="50"/>
      <c r="J355" s="66"/>
      <c r="K355" s="52"/>
      <c r="L355" s="51"/>
    </row>
    <row r="356" spans="1:12" s="69" customFormat="1" x14ac:dyDescent="0.25">
      <c r="A356" s="37">
        <v>352</v>
      </c>
      <c r="B356" s="30" t="s">
        <v>268</v>
      </c>
      <c r="C356" s="31" t="s">
        <v>19</v>
      </c>
      <c r="D356" s="32"/>
      <c r="E356" s="27"/>
      <c r="F356" s="70"/>
      <c r="G356" s="77">
        <f>G349+1</f>
        <v>276</v>
      </c>
      <c r="H356" s="78" t="s">
        <v>268</v>
      </c>
      <c r="I356" s="73" t="s">
        <v>19</v>
      </c>
      <c r="J356" s="74">
        <v>10</v>
      </c>
      <c r="K356" s="75">
        <v>20</v>
      </c>
      <c r="L356" s="76">
        <f>J356*K356</f>
        <v>200</v>
      </c>
    </row>
    <row r="357" spans="1:12" s="69" customFormat="1" x14ac:dyDescent="0.25">
      <c r="A357" s="37">
        <v>353</v>
      </c>
      <c r="B357" s="30" t="s">
        <v>269</v>
      </c>
      <c r="C357" s="31" t="s">
        <v>19</v>
      </c>
      <c r="D357" s="32"/>
      <c r="E357" s="27"/>
      <c r="F357" s="70"/>
      <c r="G357" s="77">
        <f>G356+1</f>
        <v>277</v>
      </c>
      <c r="H357" s="78" t="s">
        <v>269</v>
      </c>
      <c r="I357" s="73" t="s">
        <v>19</v>
      </c>
      <c r="J357" s="74">
        <v>10</v>
      </c>
      <c r="K357" s="75">
        <v>50</v>
      </c>
      <c r="L357" s="76">
        <f>J357*K357</f>
        <v>500</v>
      </c>
    </row>
    <row r="358" spans="1:12" s="69" customFormat="1" x14ac:dyDescent="0.25">
      <c r="A358" s="37">
        <v>354</v>
      </c>
      <c r="B358" s="30" t="s">
        <v>302</v>
      </c>
      <c r="C358" s="31" t="s">
        <v>19</v>
      </c>
      <c r="D358" s="32"/>
      <c r="E358" s="27"/>
      <c r="F358" s="70"/>
    </row>
    <row r="359" spans="1:12" s="69" customFormat="1" ht="30" x14ac:dyDescent="0.25">
      <c r="A359" s="37">
        <v>355</v>
      </c>
      <c r="B359" s="30" t="s">
        <v>270</v>
      </c>
      <c r="C359" s="31" t="s">
        <v>19</v>
      </c>
      <c r="D359" s="32"/>
      <c r="E359" s="27"/>
      <c r="F359" s="70"/>
      <c r="G359" s="77">
        <f>G357+1</f>
        <v>278</v>
      </c>
      <c r="H359" s="78" t="s">
        <v>270</v>
      </c>
      <c r="I359" s="73" t="s">
        <v>19</v>
      </c>
      <c r="J359" s="74">
        <v>13</v>
      </c>
      <c r="K359" s="75">
        <v>10</v>
      </c>
      <c r="L359" s="76">
        <f>J359*K359</f>
        <v>130</v>
      </c>
    </row>
    <row r="360" spans="1:12" s="69" customFormat="1" x14ac:dyDescent="0.25">
      <c r="A360" s="37">
        <v>356</v>
      </c>
      <c r="B360" s="30" t="s">
        <v>271</v>
      </c>
      <c r="C360" s="31" t="s">
        <v>19</v>
      </c>
      <c r="D360" s="32"/>
      <c r="E360" s="27"/>
      <c r="F360" s="70"/>
      <c r="G360" s="77">
        <f>G359+1</f>
        <v>279</v>
      </c>
      <c r="H360" s="78" t="s">
        <v>271</v>
      </c>
      <c r="I360" s="73" t="s">
        <v>19</v>
      </c>
      <c r="J360" s="74">
        <v>20</v>
      </c>
      <c r="K360" s="75">
        <v>10</v>
      </c>
      <c r="L360" s="76">
        <f>J360*K360</f>
        <v>200</v>
      </c>
    </row>
    <row r="361" spans="1:12" s="1" customFormat="1" x14ac:dyDescent="0.25">
      <c r="A361" s="33">
        <v>357</v>
      </c>
      <c r="B361" s="16" t="s">
        <v>272</v>
      </c>
      <c r="C361" s="21"/>
      <c r="D361" s="88"/>
      <c r="E361" s="23"/>
      <c r="F361"/>
      <c r="G361" s="61" t="s">
        <v>5</v>
      </c>
      <c r="H361" s="61" t="s">
        <v>272</v>
      </c>
      <c r="I361" s="50"/>
      <c r="J361" s="66"/>
      <c r="K361" s="52"/>
      <c r="L361" s="51"/>
    </row>
    <row r="362" spans="1:12" s="69" customFormat="1" x14ac:dyDescent="0.25">
      <c r="A362" s="37">
        <v>358</v>
      </c>
      <c r="B362" s="30" t="s">
        <v>273</v>
      </c>
      <c r="C362" s="31" t="s">
        <v>19</v>
      </c>
      <c r="D362" s="32"/>
      <c r="E362" s="27"/>
      <c r="F362" s="70"/>
      <c r="G362" s="77">
        <f>G360+1</f>
        <v>280</v>
      </c>
      <c r="H362" s="78" t="s">
        <v>273</v>
      </c>
      <c r="I362" s="73" t="s">
        <v>19</v>
      </c>
      <c r="J362" s="74">
        <v>25</v>
      </c>
      <c r="K362" s="75"/>
      <c r="L362" s="76">
        <f>J362*K362</f>
        <v>0</v>
      </c>
    </row>
    <row r="363" spans="1:12" s="69" customFormat="1" x14ac:dyDescent="0.25">
      <c r="A363" s="37">
        <v>359</v>
      </c>
      <c r="B363" s="30" t="s">
        <v>274</v>
      </c>
      <c r="C363" s="31" t="s">
        <v>19</v>
      </c>
      <c r="D363" s="32"/>
      <c r="E363" s="27"/>
      <c r="F363" s="70"/>
      <c r="G363" s="77">
        <f>G362+1</f>
        <v>281</v>
      </c>
      <c r="H363" s="78" t="s">
        <v>274</v>
      </c>
      <c r="I363" s="73" t="s">
        <v>19</v>
      </c>
      <c r="J363" s="74">
        <v>10</v>
      </c>
      <c r="K363" s="75">
        <v>100</v>
      </c>
      <c r="L363" s="76">
        <f>J363*K363</f>
        <v>1000</v>
      </c>
    </row>
    <row r="364" spans="1:12" s="69" customFormat="1" x14ac:dyDescent="0.25">
      <c r="A364" s="37">
        <v>360</v>
      </c>
      <c r="B364" s="30" t="s">
        <v>275</v>
      </c>
      <c r="C364" s="31" t="s">
        <v>19</v>
      </c>
      <c r="D364" s="32"/>
      <c r="E364" s="27"/>
      <c r="F364" s="70"/>
      <c r="G364" s="77">
        <f>G363+1</f>
        <v>282</v>
      </c>
      <c r="H364" s="78" t="s">
        <v>275</v>
      </c>
      <c r="I364" s="73" t="s">
        <v>19</v>
      </c>
      <c r="J364" s="74">
        <v>25</v>
      </c>
      <c r="K364" s="75"/>
      <c r="L364" s="76">
        <f>J364*K364</f>
        <v>0</v>
      </c>
    </row>
    <row r="365" spans="1:12" s="1" customFormat="1" x14ac:dyDescent="0.25">
      <c r="A365" s="33">
        <v>361</v>
      </c>
      <c r="B365" s="16" t="s">
        <v>276</v>
      </c>
      <c r="C365" s="21"/>
      <c r="D365" s="88"/>
      <c r="E365" s="23"/>
      <c r="F365"/>
      <c r="G365" s="61" t="s">
        <v>5</v>
      </c>
      <c r="H365" s="61" t="s">
        <v>276</v>
      </c>
      <c r="I365" s="50"/>
      <c r="J365" s="66"/>
      <c r="K365" s="52"/>
      <c r="L365" s="51"/>
    </row>
    <row r="366" spans="1:12" s="69" customFormat="1" ht="30" x14ac:dyDescent="0.25">
      <c r="A366" s="37">
        <v>362</v>
      </c>
      <c r="B366" s="30" t="s">
        <v>277</v>
      </c>
      <c r="C366" s="31" t="s">
        <v>19</v>
      </c>
      <c r="D366" s="32"/>
      <c r="E366" s="27"/>
      <c r="F366" s="70"/>
      <c r="G366" s="77">
        <f>G364+1</f>
        <v>283</v>
      </c>
      <c r="H366" s="78" t="s">
        <v>277</v>
      </c>
      <c r="I366" s="73" t="s">
        <v>19</v>
      </c>
      <c r="J366" s="74">
        <v>15</v>
      </c>
      <c r="K366" s="75"/>
      <c r="L366" s="76">
        <f>J366*K366</f>
        <v>0</v>
      </c>
    </row>
    <row r="367" spans="1:12" s="69" customFormat="1" ht="30" x14ac:dyDescent="0.25">
      <c r="A367" s="37">
        <v>363</v>
      </c>
      <c r="B367" s="30" t="s">
        <v>278</v>
      </c>
      <c r="C367" s="31" t="s">
        <v>19</v>
      </c>
      <c r="D367" s="32"/>
      <c r="E367" s="27"/>
      <c r="F367" s="70"/>
      <c r="G367" s="77">
        <f>G366+1</f>
        <v>284</v>
      </c>
      <c r="H367" s="78" t="s">
        <v>278</v>
      </c>
      <c r="I367" s="82" t="s">
        <v>19</v>
      </c>
      <c r="J367" s="74">
        <v>19</v>
      </c>
      <c r="K367" s="83"/>
      <c r="L367" s="84">
        <f>J367*K367</f>
        <v>0</v>
      </c>
    </row>
    <row r="368" spans="1:12" s="69" customFormat="1" x14ac:dyDescent="0.25">
      <c r="A368" s="37">
        <v>364</v>
      </c>
      <c r="B368" s="30" t="s">
        <v>303</v>
      </c>
      <c r="C368" s="31" t="s">
        <v>19</v>
      </c>
      <c r="D368" s="32"/>
      <c r="E368" s="27"/>
      <c r="F368" s="70"/>
    </row>
    <row r="369" spans="1:12" ht="20.100000000000001" customHeight="1" x14ac:dyDescent="0.25">
      <c r="A369" s="34">
        <v>365</v>
      </c>
      <c r="B369" s="92" t="s">
        <v>389</v>
      </c>
      <c r="C369" s="93"/>
      <c r="D369" s="91"/>
      <c r="E369" s="7"/>
      <c r="G369" s="1"/>
      <c r="H369" s="1"/>
      <c r="I369" s="1"/>
      <c r="J369" s="1"/>
      <c r="K369" s="1"/>
      <c r="L369" s="1"/>
    </row>
    <row r="370" spans="1:12" s="69" customFormat="1" ht="28.5" customHeight="1" x14ac:dyDescent="0.25">
      <c r="A370" s="37">
        <v>366</v>
      </c>
      <c r="B370" s="30" t="s">
        <v>392</v>
      </c>
      <c r="C370" s="85" t="s">
        <v>338</v>
      </c>
      <c r="D370" s="90"/>
      <c r="E370" s="27"/>
      <c r="F370" s="70"/>
      <c r="G370" s="86"/>
      <c r="H370" s="86"/>
      <c r="I370" s="86"/>
      <c r="J370" s="86"/>
      <c r="K370" s="86"/>
      <c r="L370" s="86"/>
    </row>
    <row r="371" spans="1:12" x14ac:dyDescent="0.25">
      <c r="G371" s="1"/>
      <c r="H371" s="1"/>
      <c r="I371" s="1"/>
      <c r="J371" s="1"/>
      <c r="K371" s="1"/>
      <c r="L371" s="1"/>
    </row>
    <row r="372" spans="1:12" x14ac:dyDescent="0.25">
      <c r="B372" s="94" t="s">
        <v>390</v>
      </c>
    </row>
    <row r="373" spans="1:12" x14ac:dyDescent="0.25">
      <c r="B373" s="95"/>
    </row>
    <row r="374" spans="1:12" x14ac:dyDescent="0.25">
      <c r="B374" s="96" t="s">
        <v>391</v>
      </c>
    </row>
    <row r="375" spans="1:12" x14ac:dyDescent="0.25">
      <c r="B375" s="95"/>
    </row>
    <row r="376" spans="1:12" x14ac:dyDescent="0.25">
      <c r="B376" s="95"/>
    </row>
    <row r="377" spans="1:12" x14ac:dyDescent="0.25">
      <c r="B377" s="95"/>
    </row>
    <row r="378" spans="1:12" x14ac:dyDescent="0.25">
      <c r="B378" s="95"/>
    </row>
    <row r="379" spans="1:12" x14ac:dyDescent="0.25">
      <c r="B379" s="95"/>
    </row>
    <row r="380" spans="1:12" x14ac:dyDescent="0.25">
      <c r="B380" s="95"/>
    </row>
    <row r="381" spans="1:12" x14ac:dyDescent="0.25">
      <c r="B381" s="95"/>
    </row>
    <row r="382" spans="1:12" x14ac:dyDescent="0.25">
      <c r="B382" s="95"/>
    </row>
    <row r="383" spans="1:12" x14ac:dyDescent="0.25">
      <c r="B383" s="95"/>
    </row>
    <row r="384" spans="1:12" x14ac:dyDescent="0.25">
      <c r="B384" s="95"/>
    </row>
    <row r="385" spans="2:2" x14ac:dyDescent="0.25">
      <c r="B385" s="97"/>
    </row>
  </sheetData>
  <autoFilter ref="A4:E370"/>
  <mergeCells count="2">
    <mergeCell ref="A2:E2"/>
    <mergeCell ref="A1:E1"/>
  </mergeCells>
  <pageMargins left="0.19685039370078741" right="0.19685039370078741" top="0.19685039370078741" bottom="0.39370078740157483" header="0.31496062992125984" footer="0.19685039370078741"/>
  <pageSetup paperSize="9" scale="91" fitToHeight="0" orientation="portrait" r:id="rId1"/>
  <headerFooter>
    <oddFooter>&amp;CPage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C15399B325C741A7287DF3277F4B1E" ma:contentTypeVersion="1" ma:contentTypeDescription="Crée un document." ma:contentTypeScope="" ma:versionID="0d81b2f946e228ec30f66f4ad1b40652">
  <xsd:schema xmlns:xsd="http://www.w3.org/2001/XMLSchema" xmlns:xs="http://www.w3.org/2001/XMLSchema" xmlns:p="http://schemas.microsoft.com/office/2006/metadata/properties" xmlns:ns2="f9a79268-8d42-40fb-94c0-65f043680cc2" targetNamespace="http://schemas.microsoft.com/office/2006/metadata/properties" ma:root="true" ma:fieldsID="7f3cb1f478314e02678198134d528f23" ns2:_="">
    <xsd:import namespace="f9a79268-8d42-40fb-94c0-65f043680cc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a79268-8d42-40fb-94c0-65f043680cc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5434C6-B54D-456F-AA69-F0F8F6BBA107}"/>
</file>

<file path=customXml/itemProps2.xml><?xml version="1.0" encoding="utf-8"?>
<ds:datastoreItem xmlns:ds="http://schemas.openxmlformats.org/officeDocument/2006/customXml" ds:itemID="{94F89A8D-05D5-440B-8BE6-29F4949AF581}"/>
</file>

<file path=customXml/itemProps3.xml><?xml version="1.0" encoding="utf-8"?>
<ds:datastoreItem xmlns:ds="http://schemas.openxmlformats.org/officeDocument/2006/customXml" ds:itemID="{EE96B771-12FD-4F29-95D3-717CA8C3D7E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Julien</dc:creator>
  <cp:lastModifiedBy>ENGGIST Didier ADC</cp:lastModifiedBy>
  <cp:lastPrinted>2021-04-19T09:08:06Z</cp:lastPrinted>
  <dcterms:created xsi:type="dcterms:W3CDTF">2020-05-18T09:06:59Z</dcterms:created>
  <dcterms:modified xsi:type="dcterms:W3CDTF">2025-07-15T15:36:29Z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0x01010021C15399B325C741A7287DF3277F4B1E</vt:lpwstr>
  </property>
</Properties>
</file>