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etitia RUBEAUX\Desktop\CAC\RELANCE M3257\DCE A PUBLIER\"/>
    </mc:Choice>
  </mc:AlternateContent>
  <xr:revisionPtr revIDLastSave="0" documentId="13_ncr:1_{2ACD580F-DC3F-4D1C-BEDE-C1D1A69C28F4}" xr6:coauthVersionLast="36" xr6:coauthVersionMax="36" xr10:uidLastSave="{00000000-0000-0000-0000-000000000000}"/>
  <bookViews>
    <workbookView xWindow="0" yWindow="0" windowWidth="19160" windowHeight="6190" xr2:uid="{FB0B7C7F-5567-4462-9C38-2C5697002941}"/>
  </bookViews>
  <sheets>
    <sheet name="CAC" sheetId="1" r:id="rId1"/>
  </sheets>
  <externalReferences>
    <externalReference r:id="rId2"/>
  </externalReferences>
  <definedNames>
    <definedName name="_xlnm._FilterDatabase" localSheetId="0" hidden="1">CAC!$B$4:$I$4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  <c r="F27" i="1" l="1"/>
  <c r="F24" i="1"/>
  <c r="F11" i="1"/>
  <c r="F15" i="1"/>
  <c r="F25" i="1"/>
  <c r="F19" i="1"/>
  <c r="F20" i="1"/>
  <c r="F31" i="1"/>
  <c r="F8" i="1"/>
  <c r="F28" i="1"/>
  <c r="F16" i="1"/>
  <c r="F22" i="1"/>
  <c r="F23" i="1"/>
</calcChain>
</file>

<file path=xl/sharedStrings.xml><?xml version="1.0" encoding="utf-8"?>
<sst xmlns="http://schemas.openxmlformats.org/spreadsheetml/2006/main" count="437" uniqueCount="285">
  <si>
    <t>GHT DE LOIRE-ATLANTIQUE</t>
  </si>
  <si>
    <t>CHU NANTES</t>
  </si>
  <si>
    <t>EJ_000256</t>
  </si>
  <si>
    <t>440000289</t>
  </si>
  <si>
    <t>Nom GHT</t>
  </si>
  <si>
    <t>Code Établissement</t>
  </si>
  <si>
    <t>Siret Établissement</t>
  </si>
  <si>
    <t>Finess</t>
  </si>
  <si>
    <t>ETS ISOLE</t>
  </si>
  <si>
    <t>CH GÉNÉRAL - SAINT NAZAIRE</t>
  </si>
  <si>
    <t>EJ_000254</t>
  </si>
  <si>
    <t>440000057</t>
  </si>
  <si>
    <t>EJ_000121</t>
  </si>
  <si>
    <t>CH AVIGNON</t>
  </si>
  <si>
    <t>GHT SUD LORRAINE</t>
  </si>
  <si>
    <t>CHU NANCY</t>
  </si>
  <si>
    <t>EJ_000362</t>
  </si>
  <si>
    <t xml:space="preserve">LISTE DES ETABLISSEMENTS ADHERENTS
</t>
  </si>
  <si>
    <t>HOPITAUX PARIS EST VAL DE MARNE</t>
  </si>
  <si>
    <t>EIP</t>
  </si>
  <si>
    <t>NON</t>
  </si>
  <si>
    <t xml:space="preserve">		
EJ_052812</t>
  </si>
  <si>
    <t>Année du changement de CAC</t>
  </si>
  <si>
    <t>Date adhésion</t>
  </si>
  <si>
    <t>dès notification</t>
  </si>
  <si>
    <t>CHU GRENOBLE</t>
  </si>
  <si>
    <t>GHT ALPES DAUPHINE</t>
  </si>
  <si>
    <t>EJ_000218</t>
  </si>
  <si>
    <t>380780080</t>
  </si>
  <si>
    <t>26380030200014</t>
  </si>
  <si>
    <t>GROUPE HOSPITALIER SAINTES ET SAINT JEAN D'ANGELY</t>
  </si>
  <si>
    <t>GHT CHARENTE MARITIME SUD</t>
  </si>
  <si>
    <t xml:space="preserve">		
170780175</t>
  </si>
  <si>
    <t xml:space="preserve">	
26170002500339</t>
  </si>
  <si>
    <t xml:space="preserve">		
EJ_000102</t>
  </si>
  <si>
    <t>CH PERIGUEUX</t>
  </si>
  <si>
    <t>GHT DORDOGNE</t>
  </si>
  <si>
    <t>CHU LA REUNION</t>
  </si>
  <si>
    <t xml:space="preserve">	
EJ_000629</t>
  </si>
  <si>
    <t>GHT LA REUNION</t>
  </si>
  <si>
    <t>CHU POITIERS</t>
  </si>
  <si>
    <t>CH HENRI LABORIT</t>
  </si>
  <si>
    <t>GHT VIENNE</t>
  </si>
  <si>
    <t>EJ_000603</t>
  </si>
  <si>
    <t>EJ_000605</t>
  </si>
  <si>
    <t>GHT VAUCLUSE</t>
  </si>
  <si>
    <t xml:space="preserve">	
EJ_000592</t>
  </si>
  <si>
    <t>CH MONTFAVET</t>
  </si>
  <si>
    <t>EJ_000590</t>
  </si>
  <si>
    <t xml:space="preserve">		
26840009000018</t>
  </si>
  <si>
    <t>GHT HAINAUT-CAMBRESIS</t>
  </si>
  <si>
    <t>CH SAMBRE AVESNOIS (MAUBEUGE)</t>
  </si>
  <si>
    <t>CH VALENCIENNES</t>
  </si>
  <si>
    <t>OUI</t>
  </si>
  <si>
    <t>EJ_000407</t>
  </si>
  <si>
    <t>EJ_000402</t>
  </si>
  <si>
    <t>590782215</t>
  </si>
  <si>
    <t>590781803</t>
  </si>
  <si>
    <t>EPSM REUNIONNAIS (SAINT PAUL)</t>
  </si>
  <si>
    <t>EJ_055468</t>
  </si>
  <si>
    <t>970411005</t>
  </si>
  <si>
    <t>GROUPE HOSPITALIER EST REUNION</t>
  </si>
  <si>
    <t xml:space="preserve">	
970403606</t>
  </si>
  <si>
    <t>CH OUEST REUNION</t>
  </si>
  <si>
    <t>EJ_000631</t>
  </si>
  <si>
    <t>CH CHARLEVILLE MEZIERES</t>
  </si>
  <si>
    <t>GHT NORD ARDENNES</t>
  </si>
  <si>
    <t>EJ_000044</t>
  </si>
  <si>
    <t>CH DE SAINT DENIS</t>
  </si>
  <si>
    <t>CH DE GONESSE</t>
  </si>
  <si>
    <t>GHT PLAINE DE FRANCE</t>
  </si>
  <si>
    <t>950110049</t>
  </si>
  <si>
    <t>930110051</t>
  </si>
  <si>
    <t>EJ_000619</t>
  </si>
  <si>
    <t>EJ_054046</t>
  </si>
  <si>
    <t>HOPITAL NORD OUEST VILLEFRANCHE SUR SAONE</t>
  </si>
  <si>
    <t>GHT RHONE NORD-BEAUJOLAIS-DOMBES</t>
  </si>
  <si>
    <t>EJ_037689</t>
  </si>
  <si>
    <t>CENTRE PSYCHOTHERAPIQUE (LAXOU)</t>
  </si>
  <si>
    <t xml:space="preserve">	
EJ_026890</t>
  </si>
  <si>
    <t>HOSPICES CIVILS DE LYON - HCL</t>
  </si>
  <si>
    <t>GHT VAL RHONE CENTRE</t>
  </si>
  <si>
    <t>CH LUCIEN-HUSSEL À VIENNE</t>
  </si>
  <si>
    <t>EJ_000499</t>
  </si>
  <si>
    <t>EJ_000221</t>
  </si>
  <si>
    <t>690781810</t>
  </si>
  <si>
    <t>380781435</t>
  </si>
  <si>
    <t>HOPITAUX BASSIN DE THAU</t>
  </si>
  <si>
    <t>GHT EST HERAULT</t>
  </si>
  <si>
    <t xml:space="preserve">	
EJ_000195</t>
  </si>
  <si>
    <t>CH CHATEAUROUX-LE BLANC</t>
  </si>
  <si>
    <t>GHT DE L'INDRE</t>
  </si>
  <si>
    <t>EJ_019076</t>
  </si>
  <si>
    <t>CH PIERRE OUDOT À BOURGOIN-JALLIEU</t>
  </si>
  <si>
    <t>GHT GROUPE HOSPITALIER NORD DAUPHINE</t>
  </si>
  <si>
    <t>EJ_000217</t>
  </si>
  <si>
    <t>CHU BESANCON</t>
  </si>
  <si>
    <t>GHT CENTRE FRANCHE COMTE</t>
  </si>
  <si>
    <t xml:space="preserve">		
250000015</t>
  </si>
  <si>
    <t xml:space="preserve">		
26250176000264</t>
  </si>
  <si>
    <t>EJ_000123</t>
  </si>
  <si>
    <t>CH LE MANS</t>
  </si>
  <si>
    <t xml:space="preserve">	
EJ_000509</t>
  </si>
  <si>
    <t xml:space="preserve">	
720000025</t>
  </si>
  <si>
    <t>GHT SARTHE</t>
  </si>
  <si>
    <t>CH GUILLAUME REGNIER - RENNES</t>
  </si>
  <si>
    <t>GHT DE HAUTE BRETAGNE</t>
  </si>
  <si>
    <t>EJ_000211</t>
  </si>
  <si>
    <t>350000246</t>
  </si>
  <si>
    <t>26350014200017</t>
  </si>
  <si>
    <t>CHU ROUEN</t>
  </si>
  <si>
    <t>CHS DU ROUVRAY À SOTTEVILLE-LÈS-ROUEN</t>
  </si>
  <si>
    <t>GHT ROUEN CŒUR DE SEINE</t>
  </si>
  <si>
    <t>EJ_000538</t>
  </si>
  <si>
    <t>EJ_000539</t>
  </si>
  <si>
    <t>760780239</t>
  </si>
  <si>
    <t>760780270</t>
  </si>
  <si>
    <t>26760168000015</t>
  </si>
  <si>
    <t>26760217500015</t>
  </si>
  <si>
    <t>CHU NIMES</t>
  </si>
  <si>
    <t>GHT CEVENNES-GARD-CAMARGUE</t>
  </si>
  <si>
    <t>26300003600032</t>
  </si>
  <si>
    <t>EJ_000160</t>
  </si>
  <si>
    <t>CHU TOULOUSE</t>
  </si>
  <si>
    <t>GHT DE LA HAUTE-GARONNE ET DU TARN OUEST</t>
  </si>
  <si>
    <t>EJ_000172</t>
  </si>
  <si>
    <t>26310012500016</t>
  </si>
  <si>
    <t>Hôpital NOVO</t>
  </si>
  <si>
    <t>GHT NORD-OUEST VEXIN VAL D'OISE</t>
  </si>
  <si>
    <t>EJ_000624</t>
  </si>
  <si>
    <t>26950015300011</t>
  </si>
  <si>
    <t>CHS GEORGES MAZURELLE</t>
  </si>
  <si>
    <t>GHT DE VENDEE</t>
  </si>
  <si>
    <t>26850241600012</t>
  </si>
  <si>
    <t>EJ_047339</t>
  </si>
  <si>
    <t>CH DE BEZIERS</t>
  </si>
  <si>
    <t>GHT DE L'OUEST-HERAULT</t>
  </si>
  <si>
    <t>EJ_000198</t>
  </si>
  <si>
    <t>26340011100013</t>
  </si>
  <si>
    <t>CHU ANGERS</t>
  </si>
  <si>
    <t>CH CHOLET</t>
  </si>
  <si>
    <t>CENTRE SANTE MENTALE ANGEVIN</t>
  </si>
  <si>
    <t>EJ_000298</t>
  </si>
  <si>
    <t>EJ_000303</t>
  </si>
  <si>
    <t>EJ_024762</t>
  </si>
  <si>
    <t>CHR ORLEANS</t>
  </si>
  <si>
    <t>CH DE L'AGGLOMERATION MONTARGOISE  D'AMILLY</t>
  </si>
  <si>
    <t>GHT MAINE ET LOIRE</t>
  </si>
  <si>
    <t>GHT DU LOIRET</t>
  </si>
  <si>
    <t>GH DE LA HAUTE SAONE</t>
  </si>
  <si>
    <t>GHT HAUTE-SAONE</t>
  </si>
  <si>
    <t>EJ_037976</t>
  </si>
  <si>
    <t>26700661700109</t>
  </si>
  <si>
    <t>CH D'ARGENTEUIL</t>
  </si>
  <si>
    <t>GHT SUD VAL-D'OISE-NORD HAUTS-DE-SEINE</t>
  </si>
  <si>
    <t>EJ_054045</t>
  </si>
  <si>
    <t>26950163100015</t>
  </si>
  <si>
    <t>EJ_053547</t>
  </si>
  <si>
    <t>CH SIMONE VEIL (GH EAUBONNE MONTMORENCY)</t>
  </si>
  <si>
    <t>26950472600010</t>
  </si>
  <si>
    <t>CH LE VINATIER</t>
  </si>
  <si>
    <t>EJ_037684</t>
  </si>
  <si>
    <t>26690008300012</t>
  </si>
  <si>
    <t>CHU STRASBOURG (HUS)</t>
  </si>
  <si>
    <t>CH HAGUENAU</t>
  </si>
  <si>
    <t>GHT 10 (BAS-RHIN)</t>
  </si>
  <si>
    <t>26670057400012</t>
  </si>
  <si>
    <t>26670011100013</t>
  </si>
  <si>
    <t>EJ_000472</t>
  </si>
  <si>
    <t>EJ_000476</t>
  </si>
  <si>
    <t>GH SUD ILE DE France</t>
  </si>
  <si>
    <t>GHT 77 SUD</t>
  </si>
  <si>
    <t>EJ_043579</t>
  </si>
  <si>
    <t>CH SUD SEINE ET MARNE</t>
  </si>
  <si>
    <t>26770005200017</t>
  </si>
  <si>
    <t xml:space="preserve">		
770000149</t>
  </si>
  <si>
    <t xml:space="preserve">		
EJ_000542</t>
  </si>
  <si>
    <t>CH SUD SEINE ET MARNE DE MONTEREAU</t>
  </si>
  <si>
    <t>CH DE NEMOURS</t>
  </si>
  <si>
    <t>EJ_043580</t>
  </si>
  <si>
    <t>EJ_043583</t>
  </si>
  <si>
    <t>CHU BORDEAUX</t>
  </si>
  <si>
    <t>GHT ALLIANCE DE GIRONDE</t>
  </si>
  <si>
    <t>EJ_000181</t>
  </si>
  <si>
    <t>26330582300019</t>
  </si>
  <si>
    <t>CH CHARLES PERRENS</t>
  </si>
  <si>
    <t>EJ_000186</t>
  </si>
  <si>
    <t>CH D'ARCACHON (LA TESTE DE BUCH)</t>
  </si>
  <si>
    <t>EJ_000182</t>
  </si>
  <si>
    <t>CH DE CADILLAC</t>
  </si>
  <si>
    <t>EJ_000187</t>
  </si>
  <si>
    <t>CH DE LIBOURNE</t>
  </si>
  <si>
    <t>EJ_000184</t>
  </si>
  <si>
    <t>26850242400016</t>
  </si>
  <si>
    <t>CHD VENDEE - LA ROCHE SUR YON</t>
  </si>
  <si>
    <t>EJ_000593</t>
  </si>
  <si>
    <t>EJ_000279</t>
  </si>
  <si>
    <t>26450009100014</t>
  </si>
  <si>
    <t>26450022400102</t>
  </si>
  <si>
    <t>EJ_000280</t>
  </si>
  <si>
    <t>CHU DE LIMOGES</t>
  </si>
  <si>
    <t>EJ_000606</t>
  </si>
  <si>
    <t>GHT LIMOUSIN</t>
  </si>
  <si>
    <t xml:space="preserve">	
26870851800017</t>
  </si>
  <si>
    <t>CH DE BRIVE LA GAILLARDE</t>
  </si>
  <si>
    <t>EJ_008898</t>
  </si>
  <si>
    <t>CH DE TULLE</t>
  </si>
  <si>
    <t xml:space="preserve">		
190000059</t>
  </si>
  <si>
    <t>EJ_000107</t>
  </si>
  <si>
    <t>CH ESQUIROL LIMOGES</t>
  </si>
  <si>
    <t>EJ_048530</t>
  </si>
  <si>
    <t xml:space="preserve">CH AGEN-NÉRAC </t>
  </si>
  <si>
    <t>EJ_000291</t>
  </si>
  <si>
    <t>GHT LOT ET GARONNE</t>
  </si>
  <si>
    <t>20005309800014</t>
  </si>
  <si>
    <t>GHT NORD FRANCHE COMTE</t>
  </si>
  <si>
    <t>26900129300209</t>
  </si>
  <si>
    <t>EJ_000611</t>
  </si>
  <si>
    <t>HOPITAL NORD FRANCHE COMTE</t>
  </si>
  <si>
    <t>Adhérents</t>
  </si>
  <si>
    <t>AP-HM</t>
  </si>
  <si>
    <t>CH DE MARTIGUES</t>
  </si>
  <si>
    <t>CH DU PAYS D'AIX PERTUIS</t>
  </si>
  <si>
    <t>GHT DES BOUCHES-DU-RHONE</t>
  </si>
  <si>
    <t>EJ_000082</t>
  </si>
  <si>
    <t>EJ_000084</t>
  </si>
  <si>
    <t>EJ_000078</t>
  </si>
  <si>
    <t>26130008100484</t>
  </si>
  <si>
    <t>26130019800015</t>
  </si>
  <si>
    <t>20002932000013</t>
  </si>
  <si>
    <t>CH DE SALON DE PROVENCE</t>
  </si>
  <si>
    <t xml:space="preserve">	
EJ_000080</t>
  </si>
  <si>
    <t>CH DE DIEPPE</t>
  </si>
  <si>
    <t>GHT CAUX MARITIME</t>
  </si>
  <si>
    <t>EJ_000536</t>
  </si>
  <si>
    <t>26760161500011</t>
  </si>
  <si>
    <t>CH DE CASTRES-MAZAMET</t>
  </si>
  <si>
    <t>EJ_000578</t>
  </si>
  <si>
    <t>GHT DU TARN, DU REVELOIS ET DU SAINT-PONAIS</t>
  </si>
  <si>
    <t>26810005400181</t>
  </si>
  <si>
    <t>26810001300013</t>
  </si>
  <si>
    <t>EJ_000576</t>
  </si>
  <si>
    <t>CH D'ALBI</t>
  </si>
  <si>
    <t>CHU REIMS</t>
  </si>
  <si>
    <t>EJ_000319</t>
  </si>
  <si>
    <t xml:space="preserve">	
EJ_000628</t>
  </si>
  <si>
    <t>GHT CHAMPAGNE</t>
  </si>
  <si>
    <t>CHU DIJON</t>
  </si>
  <si>
    <t>GHT COTE D'OR SUD HAUTE-MARNE</t>
  </si>
  <si>
    <t>EJ_000110</t>
  </si>
  <si>
    <t>26210007600013</t>
  </si>
  <si>
    <t>CHU de la MARTINIQUE FORT DE France</t>
  </si>
  <si>
    <t>GHT DE MARTINIQUE - GHT 972</t>
  </si>
  <si>
    <t>EJ_000626</t>
  </si>
  <si>
    <t>20003452800014</t>
  </si>
  <si>
    <t>CHU LILLE</t>
  </si>
  <si>
    <t>CH ROUBAIX</t>
  </si>
  <si>
    <t>CH TOURCOING</t>
  </si>
  <si>
    <t>EJ_000390</t>
  </si>
  <si>
    <t>GHT LILLE METROPOLE</t>
  </si>
  <si>
    <t>EJ_000408</t>
  </si>
  <si>
    <t xml:space="preserve">	
EJ_000404</t>
  </si>
  <si>
    <t xml:space="preserve">	
26590700600125</t>
  </si>
  <si>
    <t>CHU SAINT ETIENNE</t>
  </si>
  <si>
    <t>GHT LOIRE</t>
  </si>
  <si>
    <t>EJ_000250</t>
  </si>
  <si>
    <t>26420030400808</t>
  </si>
  <si>
    <t>CH ROANNE</t>
  </si>
  <si>
    <t>EJ_000242</t>
  </si>
  <si>
    <t>26420027000017</t>
  </si>
  <si>
    <t>CH LE CORBUSIER DE FIRMINY</t>
  </si>
  <si>
    <t>EJ_000243</t>
  </si>
  <si>
    <t>CHU CLERMONT FERRAND</t>
  </si>
  <si>
    <t>CH DE VICHY</t>
  </si>
  <si>
    <t>CH DE MOULINS YZEURE</t>
  </si>
  <si>
    <t>CH DE MONTLUCON - NERIS-LES-BAINS</t>
  </si>
  <si>
    <t>GHT TERRITOIRE D'AUVERGNE</t>
  </si>
  <si>
    <t>EJ_000448</t>
  </si>
  <si>
    <t>EJ_002062</t>
  </si>
  <si>
    <t>EJ_000031</t>
  </si>
  <si>
    <t>EJ_000032</t>
  </si>
  <si>
    <t>26630746100019</t>
  </si>
  <si>
    <t>26030026400017</t>
  </si>
  <si>
    <t>26030383900013</t>
  </si>
  <si>
    <t>26030017300010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</si>
</sst>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indexed="0"/>
      <name val="Arial"/>
      <family val="2"/>
    </font>
    <font>
      <b/>
      <sz val="11"/>
      <color indexed="1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24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33">
    <xf numFmtId="0" fontId="0" fillId="0" borderId="0" xfId="0"/>
    <xf numFmtId="0" fontId="2" fillId="3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5" fillId="0" borderId="0" xfId="1" applyFont="1" applyBorder="1" applyAlignment="1">
      <alignment vertical="center" wrapText="1"/>
    </xf>
    <xf numFmtId="14" fontId="1" fillId="0" borderId="1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horizontal="left" wrapText="1"/>
    </xf>
    <xf numFmtId="1" fontId="1" fillId="0" borderId="1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horizontal="right"/>
    </xf>
    <xf numFmtId="0" fontId="6" fillId="0" borderId="1" xfId="0" applyNumberFormat="1" applyFont="1" applyFill="1" applyBorder="1" applyAlignment="1" applyProtection="1">
      <alignment horizontal="left"/>
    </xf>
    <xf numFmtId="1" fontId="1" fillId="0" borderId="1" xfId="0" applyNumberFormat="1" applyFont="1" applyFill="1" applyBorder="1" applyAlignment="1" applyProtection="1">
      <alignment horizontal="left" wrapText="1"/>
    </xf>
    <xf numFmtId="0" fontId="1" fillId="2" borderId="1" xfId="0" applyNumberFormat="1" applyFont="1" applyFill="1" applyBorder="1" applyAlignment="1" applyProtection="1">
      <alignment horizontal="left" wrapText="1"/>
    </xf>
    <xf numFmtId="0" fontId="1" fillId="2" borderId="1" xfId="0" applyNumberFormat="1" applyFont="1" applyFill="1" applyBorder="1" applyAlignment="1" applyProtection="1">
      <alignment horizontal="right"/>
    </xf>
    <xf numFmtId="14" fontId="1" fillId="2" borderId="1" xfId="0" applyNumberFormat="1" applyFont="1" applyFill="1" applyBorder="1" applyAlignment="1" applyProtection="1">
      <alignment horizontal="left" wrapText="1"/>
    </xf>
    <xf numFmtId="14" fontId="1" fillId="0" borderId="1" xfId="0" applyNumberFormat="1" applyFont="1" applyFill="1" applyBorder="1" applyAlignment="1" applyProtection="1">
      <alignment horizontal="left" wrapText="1"/>
    </xf>
    <xf numFmtId="1" fontId="1" fillId="2" borderId="1" xfId="0" applyNumberFormat="1" applyFont="1" applyFill="1" applyBorder="1" applyAlignment="1" applyProtection="1">
      <alignment horizontal="left" wrapText="1"/>
    </xf>
    <xf numFmtId="0" fontId="0" fillId="0" borderId="1" xfId="0" applyBorder="1"/>
    <xf numFmtId="1" fontId="0" fillId="0" borderId="1" xfId="0" applyNumberFormat="1" applyBorder="1" applyAlignment="1">
      <alignment horizontal="left"/>
    </xf>
    <xf numFmtId="0" fontId="0" fillId="0" borderId="1" xfId="0" applyNumberFormat="1" applyFont="1" applyFill="1" applyBorder="1" applyAlignment="1" applyProtection="1">
      <alignment horizontal="left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  <xf numFmtId="0" fontId="7" fillId="0" borderId="1" xfId="0" applyFont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" fontId="0" fillId="0" borderId="1" xfId="0" applyNumberFormat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right"/>
    </xf>
    <xf numFmtId="0" fontId="4" fillId="0" borderId="1" xfId="1" applyFont="1" applyBorder="1" applyAlignment="1">
      <alignment horizontal="center" vertical="center" wrapText="1"/>
    </xf>
    <xf numFmtId="0" fontId="0" fillId="2" borderId="1" xfId="0" applyFill="1" applyBorder="1"/>
    <xf numFmtId="0" fontId="6" fillId="2" borderId="1" xfId="0" applyNumberFormat="1" applyFont="1" applyFill="1" applyBorder="1" applyAlignment="1" applyProtection="1">
      <alignment horizontal="right"/>
    </xf>
    <xf numFmtId="0" fontId="0" fillId="2" borderId="1" xfId="0" applyFill="1" applyBorder="1" applyAlignment="1">
      <alignment horizontal="right"/>
    </xf>
  </cellXfs>
  <cellStyles count="4">
    <cellStyle name="Normal" xfId="0" builtinId="0"/>
    <cellStyle name="Normal 2" xfId="1" xr:uid="{00000000-0005-0000-0000-000002000000}"/>
    <cellStyle name="Normal 3 2" xfId="2" xr:uid="{00000000-0005-0000-0000-000003000000}"/>
    <cellStyle name="Normal 9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396875</xdr:colOff>
      <xdr:row>0</xdr:row>
      <xdr:rowOff>23814</xdr:rowOff>
    </xdr:from>
    <xdr:to>
      <xdr:col>1</xdr:col>
      <xdr:colOff>1647825</xdr:colOff>
      <xdr:row>0</xdr:row>
      <xdr:rowOff>658420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D2D6BAB-4F76-4E3C-977A-E40B39EE7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0" y="23814"/>
          <a:ext cx="1250950" cy="6346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etitia%20RUBEAUX/Desktop/CAC/RELANCE%20M3257/ADHERENTS%20M2022-M3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</sheetNames>
    <sheetDataSet>
      <sheetData sheetId="0">
        <row r="24">
          <cell r="J24" t="str">
            <v>26950004700015</v>
          </cell>
        </row>
        <row r="32">
          <cell r="J32" t="str">
            <v>26930101600011</v>
          </cell>
        </row>
        <row r="41">
          <cell r="J41" t="str">
            <v>26440026800456</v>
          </cell>
        </row>
        <row r="48">
          <cell r="J48" t="str">
            <v>26380032800019</v>
          </cell>
        </row>
        <row r="52">
          <cell r="J52" t="str">
            <v>26240580600015</v>
          </cell>
        </row>
        <row r="53">
          <cell r="J53" t="str">
            <v>26380006200238</v>
          </cell>
        </row>
        <row r="54">
          <cell r="J54" t="str">
            <v>26590695800011</v>
          </cell>
        </row>
        <row r="58">
          <cell r="J58" t="str">
            <v>26590673500013</v>
          </cell>
        </row>
        <row r="80">
          <cell r="J80" t="str">
            <v>20004216600013</v>
          </cell>
        </row>
        <row r="81">
          <cell r="J81" t="str">
            <v>26440013600471</v>
          </cell>
        </row>
        <row r="88">
          <cell r="J88" t="str">
            <v>26974214400034</v>
          </cell>
        </row>
        <row r="100">
          <cell r="J100" t="str">
            <v>26690025700046</v>
          </cell>
        </row>
        <row r="103">
          <cell r="J103" t="str">
            <v>26690027300019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A6DB9-B0F8-46DF-834D-DDEFF16CFC02}">
  <dimension ref="A1:AA88"/>
  <sheetViews>
    <sheetView tabSelected="1" zoomScale="80" zoomScaleNormal="80" workbookViewId="0">
      <selection activeCell="D84" sqref="D84"/>
    </sheetView>
  </sheetViews>
  <sheetFormatPr baseColWidth="10" defaultRowHeight="14.5" x14ac:dyDescent="0.35"/>
  <cols>
    <col min="1" max="1" width="3.453125" style="4" customWidth="1"/>
    <col min="2" max="2" width="46.54296875" bestFit="1" customWidth="1"/>
    <col min="3" max="3" width="59.90625" bestFit="1" customWidth="1"/>
    <col min="4" max="4" width="19.453125" style="4" customWidth="1"/>
    <col min="5" max="5" width="21.08984375" bestFit="1" customWidth="1"/>
    <col min="6" max="6" width="20.54296875" bestFit="1" customWidth="1"/>
    <col min="7" max="7" width="18.54296875" bestFit="1" customWidth="1"/>
    <col min="8" max="8" width="14.08984375" style="4" bestFit="1" customWidth="1"/>
    <col min="9" max="9" width="29.54296875" bestFit="1" customWidth="1"/>
  </cols>
  <sheetData>
    <row r="1" spans="1:27" ht="58.5" customHeight="1" x14ac:dyDescent="0.35">
      <c r="B1" s="29" t="s">
        <v>17</v>
      </c>
      <c r="C1" s="29"/>
      <c r="D1" s="29"/>
      <c r="E1" s="29"/>
      <c r="F1" s="29"/>
      <c r="G1" s="29"/>
      <c r="H1" s="29"/>
      <c r="I1" s="29"/>
      <c r="J1" s="4"/>
      <c r="K1" s="4"/>
      <c r="L1" s="4"/>
      <c r="M1" s="4"/>
      <c r="N1" s="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4" spans="1:27" ht="39" customHeight="1" x14ac:dyDescent="0.35">
      <c r="B4" s="1" t="s">
        <v>4</v>
      </c>
      <c r="C4" s="1" t="s">
        <v>219</v>
      </c>
      <c r="D4" s="1" t="s">
        <v>19</v>
      </c>
      <c r="E4" s="1" t="s">
        <v>5</v>
      </c>
      <c r="F4" s="1" t="s">
        <v>6</v>
      </c>
      <c r="G4" s="1" t="s">
        <v>7</v>
      </c>
      <c r="H4" s="3" t="s">
        <v>23</v>
      </c>
      <c r="I4" s="3" t="s">
        <v>22</v>
      </c>
    </row>
    <row r="5" spans="1:27" ht="30" customHeight="1" x14ac:dyDescent="0.35">
      <c r="A5" s="4">
        <v>1</v>
      </c>
      <c r="B5" s="10" t="s">
        <v>8</v>
      </c>
      <c r="C5" s="10" t="s">
        <v>18</v>
      </c>
      <c r="D5" s="28" t="s">
        <v>20</v>
      </c>
      <c r="E5" s="7" t="s">
        <v>21</v>
      </c>
      <c r="F5" s="8">
        <v>20002709200010</v>
      </c>
      <c r="G5" s="2">
        <v>940016819</v>
      </c>
      <c r="H5" s="7" t="s">
        <v>24</v>
      </c>
      <c r="I5" s="9">
        <v>2026</v>
      </c>
    </row>
    <row r="6" spans="1:27" ht="30" customHeight="1" x14ac:dyDescent="0.35">
      <c r="A6" s="4">
        <v>2</v>
      </c>
      <c r="B6" s="10" t="s">
        <v>26</v>
      </c>
      <c r="C6" s="10" t="s">
        <v>25</v>
      </c>
      <c r="D6" s="28" t="s">
        <v>20</v>
      </c>
      <c r="E6" s="2" t="s">
        <v>27</v>
      </c>
      <c r="F6" s="8" t="s">
        <v>29</v>
      </c>
      <c r="G6" s="2" t="s">
        <v>28</v>
      </c>
      <c r="H6" s="6">
        <v>46388</v>
      </c>
      <c r="I6" s="9">
        <v>2027</v>
      </c>
    </row>
    <row r="7" spans="1:27" ht="30" customHeight="1" x14ac:dyDescent="0.35">
      <c r="A7" s="4">
        <v>3</v>
      </c>
      <c r="B7" s="10" t="s">
        <v>31</v>
      </c>
      <c r="C7" s="10" t="s">
        <v>30</v>
      </c>
      <c r="D7" s="28" t="s">
        <v>20</v>
      </c>
      <c r="E7" s="7" t="s">
        <v>34</v>
      </c>
      <c r="F7" s="7" t="s">
        <v>33</v>
      </c>
      <c r="G7" s="7" t="s">
        <v>32</v>
      </c>
      <c r="H7" s="7" t="s">
        <v>24</v>
      </c>
      <c r="I7" s="9">
        <v>2026</v>
      </c>
      <c r="K7" s="6"/>
    </row>
    <row r="8" spans="1:27" ht="30" customHeight="1" x14ac:dyDescent="0.35">
      <c r="A8" s="4">
        <v>4</v>
      </c>
      <c r="B8" s="10" t="s">
        <v>36</v>
      </c>
      <c r="C8" s="10" t="s">
        <v>35</v>
      </c>
      <c r="D8" s="28" t="s">
        <v>20</v>
      </c>
      <c r="E8" s="2" t="s">
        <v>12</v>
      </c>
      <c r="F8" s="7" t="str">
        <f>[1]A!$J$52</f>
        <v>26240580600015</v>
      </c>
      <c r="G8" s="2">
        <v>240000117</v>
      </c>
      <c r="H8" s="6">
        <v>46388</v>
      </c>
      <c r="I8" s="9">
        <v>2027</v>
      </c>
    </row>
    <row r="9" spans="1:27" ht="30" customHeight="1" x14ac:dyDescent="0.35">
      <c r="A9" s="4">
        <v>5</v>
      </c>
      <c r="B9" s="10" t="s">
        <v>39</v>
      </c>
      <c r="C9" s="10" t="s">
        <v>37</v>
      </c>
      <c r="D9" s="28" t="s">
        <v>20</v>
      </c>
      <c r="E9" s="7" t="s">
        <v>38</v>
      </c>
      <c r="F9" s="11">
        <v>20003001300011</v>
      </c>
      <c r="G9" s="2">
        <v>970408589</v>
      </c>
      <c r="H9" s="7" t="s">
        <v>24</v>
      </c>
      <c r="I9" s="9">
        <v>2026</v>
      </c>
    </row>
    <row r="10" spans="1:27" s="4" customFormat="1" ht="30" customHeight="1" x14ac:dyDescent="0.35">
      <c r="A10" s="4">
        <v>6</v>
      </c>
      <c r="B10" s="10" t="s">
        <v>39</v>
      </c>
      <c r="C10" s="10" t="s">
        <v>63</v>
      </c>
      <c r="D10" s="28" t="s">
        <v>20</v>
      </c>
      <c r="E10" s="7" t="s">
        <v>64</v>
      </c>
      <c r="F10" s="11">
        <v>26974231800034</v>
      </c>
      <c r="G10" s="2">
        <v>970421038</v>
      </c>
      <c r="H10" s="15">
        <v>46388</v>
      </c>
      <c r="I10" s="9">
        <v>2027</v>
      </c>
    </row>
    <row r="11" spans="1:27" s="4" customFormat="1" ht="30" customHeight="1" x14ac:dyDescent="0.35">
      <c r="A11" s="4">
        <v>7</v>
      </c>
      <c r="B11" s="10" t="s">
        <v>39</v>
      </c>
      <c r="C11" s="10" t="s">
        <v>58</v>
      </c>
      <c r="D11" s="28" t="s">
        <v>20</v>
      </c>
      <c r="E11" s="7" t="s">
        <v>59</v>
      </c>
      <c r="F11" s="11" t="str">
        <f>[1]A!$J$88</f>
        <v>26974214400034</v>
      </c>
      <c r="G11" s="2" t="s">
        <v>60</v>
      </c>
      <c r="H11" s="7" t="s">
        <v>24</v>
      </c>
      <c r="I11" s="9">
        <v>2026</v>
      </c>
    </row>
    <row r="12" spans="1:27" s="4" customFormat="1" ht="30" customHeight="1" x14ac:dyDescent="0.35">
      <c r="A12" s="4">
        <v>8</v>
      </c>
      <c r="B12" s="10" t="s">
        <v>39</v>
      </c>
      <c r="C12" s="10" t="s">
        <v>61</v>
      </c>
      <c r="D12" s="28" t="s">
        <v>20</v>
      </c>
      <c r="E12" s="7" t="s">
        <v>245</v>
      </c>
      <c r="F12" s="11">
        <v>26974118700059</v>
      </c>
      <c r="G12" s="7" t="s">
        <v>62</v>
      </c>
      <c r="H12" s="15">
        <v>47119</v>
      </c>
      <c r="I12" s="9">
        <v>2029</v>
      </c>
    </row>
    <row r="13" spans="1:27" ht="30" customHeight="1" x14ac:dyDescent="0.35">
      <c r="A13" s="4">
        <v>9</v>
      </c>
      <c r="B13" s="10" t="s">
        <v>42</v>
      </c>
      <c r="C13" s="10" t="s">
        <v>40</v>
      </c>
      <c r="D13" s="28" t="s">
        <v>20</v>
      </c>
      <c r="E13" s="2" t="s">
        <v>43</v>
      </c>
      <c r="F13" s="11">
        <v>20005535800010</v>
      </c>
      <c r="G13" s="2">
        <v>860014208</v>
      </c>
      <c r="H13" s="7" t="s">
        <v>24</v>
      </c>
      <c r="I13" s="9">
        <v>2026</v>
      </c>
    </row>
    <row r="14" spans="1:27" ht="30" customHeight="1" x14ac:dyDescent="0.35">
      <c r="A14" s="4">
        <v>10</v>
      </c>
      <c r="B14" s="10" t="s">
        <v>42</v>
      </c>
      <c r="C14" s="10" t="s">
        <v>41</v>
      </c>
      <c r="D14" s="28" t="s">
        <v>20</v>
      </c>
      <c r="E14" s="2" t="s">
        <v>44</v>
      </c>
      <c r="F14" s="11">
        <v>26860002000013</v>
      </c>
      <c r="G14" s="2">
        <v>860780048</v>
      </c>
      <c r="H14" s="7" t="s">
        <v>24</v>
      </c>
      <c r="I14" s="9">
        <v>2026</v>
      </c>
    </row>
    <row r="15" spans="1:27" ht="30" customHeight="1" x14ac:dyDescent="0.35">
      <c r="A15" s="4">
        <v>11</v>
      </c>
      <c r="B15" s="10" t="s">
        <v>0</v>
      </c>
      <c r="C15" s="10" t="s">
        <v>1</v>
      </c>
      <c r="D15" s="28" t="s">
        <v>20</v>
      </c>
      <c r="E15" s="2" t="s">
        <v>2</v>
      </c>
      <c r="F15" s="11" t="str">
        <f>[1]A!$J$81</f>
        <v>26440013600471</v>
      </c>
      <c r="G15" s="2" t="s">
        <v>3</v>
      </c>
      <c r="H15" s="12" t="s">
        <v>24</v>
      </c>
      <c r="I15" s="13">
        <v>2026</v>
      </c>
    </row>
    <row r="16" spans="1:27" ht="30" customHeight="1" x14ac:dyDescent="0.35">
      <c r="A16" s="4">
        <v>12</v>
      </c>
      <c r="B16" s="10" t="s">
        <v>0</v>
      </c>
      <c r="C16" s="10" t="s">
        <v>9</v>
      </c>
      <c r="D16" s="28" t="s">
        <v>20</v>
      </c>
      <c r="E16" s="2" t="s">
        <v>10</v>
      </c>
      <c r="F16" s="11" t="str">
        <f>[1]A!$J$41</f>
        <v>26440026800456</v>
      </c>
      <c r="G16" s="2" t="s">
        <v>11</v>
      </c>
      <c r="H16" s="12" t="s">
        <v>24</v>
      </c>
      <c r="I16" s="13">
        <v>2026</v>
      </c>
    </row>
    <row r="17" spans="1:9" s="4" customFormat="1" ht="30" customHeight="1" x14ac:dyDescent="0.35">
      <c r="A17" s="4">
        <v>13</v>
      </c>
      <c r="B17" s="10" t="s">
        <v>45</v>
      </c>
      <c r="C17" s="10" t="s">
        <v>13</v>
      </c>
      <c r="D17" s="28" t="s">
        <v>20</v>
      </c>
      <c r="E17" s="7" t="s">
        <v>46</v>
      </c>
      <c r="F17" s="11">
        <v>26840016500018</v>
      </c>
      <c r="G17" s="2">
        <v>840006597</v>
      </c>
      <c r="H17" s="12" t="s">
        <v>24</v>
      </c>
      <c r="I17" s="13">
        <v>2026</v>
      </c>
    </row>
    <row r="18" spans="1:9" s="4" customFormat="1" ht="30" customHeight="1" x14ac:dyDescent="0.35">
      <c r="A18" s="4">
        <v>14</v>
      </c>
      <c r="B18" s="10" t="s">
        <v>45</v>
      </c>
      <c r="C18" s="10" t="s">
        <v>47</v>
      </c>
      <c r="D18" s="28" t="s">
        <v>20</v>
      </c>
      <c r="E18" s="2" t="s">
        <v>48</v>
      </c>
      <c r="F18" s="11" t="s">
        <v>49</v>
      </c>
      <c r="G18" s="2">
        <v>840000137</v>
      </c>
      <c r="H18" s="12" t="s">
        <v>24</v>
      </c>
      <c r="I18" s="13">
        <v>2026</v>
      </c>
    </row>
    <row r="19" spans="1:9" s="4" customFormat="1" ht="30" customHeight="1" x14ac:dyDescent="0.35">
      <c r="A19" s="4">
        <v>15</v>
      </c>
      <c r="B19" s="10" t="s">
        <v>50</v>
      </c>
      <c r="C19" s="10" t="s">
        <v>52</v>
      </c>
      <c r="D19" s="28" t="s">
        <v>20</v>
      </c>
      <c r="E19" s="2" t="s">
        <v>54</v>
      </c>
      <c r="F19" s="11" t="str">
        <f>[1]A!$J$58</f>
        <v>26590673500013</v>
      </c>
      <c r="G19" s="2" t="s">
        <v>56</v>
      </c>
      <c r="H19" s="14">
        <v>46388</v>
      </c>
      <c r="I19" s="13">
        <v>2027</v>
      </c>
    </row>
    <row r="20" spans="1:9" s="4" customFormat="1" ht="30" customHeight="1" x14ac:dyDescent="0.35">
      <c r="A20" s="4">
        <v>16</v>
      </c>
      <c r="B20" s="10" t="s">
        <v>50</v>
      </c>
      <c r="C20" s="10" t="s">
        <v>51</v>
      </c>
      <c r="D20" s="28" t="s">
        <v>53</v>
      </c>
      <c r="E20" s="2" t="s">
        <v>55</v>
      </c>
      <c r="F20" s="11" t="str">
        <f>[1]A!$J$54</f>
        <v>26590695800011</v>
      </c>
      <c r="G20" s="2" t="s">
        <v>57</v>
      </c>
      <c r="H20" s="14">
        <v>47119</v>
      </c>
      <c r="I20" s="13">
        <v>2029</v>
      </c>
    </row>
    <row r="21" spans="1:9" s="4" customFormat="1" ht="30" customHeight="1" x14ac:dyDescent="0.35">
      <c r="A21" s="4">
        <v>17</v>
      </c>
      <c r="B21" s="10" t="s">
        <v>66</v>
      </c>
      <c r="C21" s="10" t="s">
        <v>65</v>
      </c>
      <c r="D21" s="28" t="s">
        <v>53</v>
      </c>
      <c r="E21" s="2" t="s">
        <v>67</v>
      </c>
      <c r="F21" s="11">
        <v>20009020700016</v>
      </c>
      <c r="G21" s="2">
        <v>80011174</v>
      </c>
      <c r="H21" s="12" t="s">
        <v>24</v>
      </c>
      <c r="I21" s="13">
        <v>2026</v>
      </c>
    </row>
    <row r="22" spans="1:9" s="4" customFormat="1" ht="30" customHeight="1" x14ac:dyDescent="0.35">
      <c r="A22" s="4">
        <v>18</v>
      </c>
      <c r="B22" s="10" t="s">
        <v>70</v>
      </c>
      <c r="C22" s="10" t="s">
        <v>68</v>
      </c>
      <c r="D22" s="28" t="s">
        <v>20</v>
      </c>
      <c r="E22" s="2" t="s">
        <v>73</v>
      </c>
      <c r="F22" s="16" t="str">
        <f>[1]A!$J$32</f>
        <v>26930101600011</v>
      </c>
      <c r="G22" s="2" t="s">
        <v>71</v>
      </c>
      <c r="H22" s="12" t="s">
        <v>24</v>
      </c>
      <c r="I22" s="13">
        <v>2026</v>
      </c>
    </row>
    <row r="23" spans="1:9" s="4" customFormat="1" ht="30" customHeight="1" x14ac:dyDescent="0.35">
      <c r="A23" s="4">
        <v>19</v>
      </c>
      <c r="B23" s="10" t="s">
        <v>70</v>
      </c>
      <c r="C23" s="10" t="s">
        <v>69</v>
      </c>
      <c r="D23" s="28" t="s">
        <v>20</v>
      </c>
      <c r="E23" s="2" t="s">
        <v>74</v>
      </c>
      <c r="F23" s="16" t="str">
        <f>[1]A!$J$24</f>
        <v>26950004700015</v>
      </c>
      <c r="G23" s="2" t="s">
        <v>72</v>
      </c>
      <c r="H23" s="12" t="s">
        <v>24</v>
      </c>
      <c r="I23" s="13">
        <v>2026</v>
      </c>
    </row>
    <row r="24" spans="1:9" ht="30" customHeight="1" x14ac:dyDescent="0.35">
      <c r="A24" s="4">
        <v>20</v>
      </c>
      <c r="B24" s="10" t="s">
        <v>76</v>
      </c>
      <c r="C24" s="10" t="s">
        <v>75</v>
      </c>
      <c r="D24" s="28" t="s">
        <v>20</v>
      </c>
      <c r="E24" s="2" t="s">
        <v>77</v>
      </c>
      <c r="F24" s="17" t="str">
        <f>[1]A!$J$100</f>
        <v>26690025700046</v>
      </c>
      <c r="G24" s="24">
        <v>690782222</v>
      </c>
      <c r="H24" s="14">
        <v>46388</v>
      </c>
      <c r="I24" s="17">
        <v>2027</v>
      </c>
    </row>
    <row r="25" spans="1:9" ht="30" customHeight="1" x14ac:dyDescent="0.35">
      <c r="A25" s="4">
        <v>21</v>
      </c>
      <c r="B25" s="10" t="s">
        <v>14</v>
      </c>
      <c r="C25" s="10" t="s">
        <v>15</v>
      </c>
      <c r="D25" s="28" t="s">
        <v>20</v>
      </c>
      <c r="E25" s="2" t="s">
        <v>16</v>
      </c>
      <c r="F25" s="17" t="str">
        <f>[1]A!$J$80</f>
        <v>20004216600013</v>
      </c>
      <c r="G25" s="24">
        <v>540023264</v>
      </c>
      <c r="H25" s="14">
        <v>46388</v>
      </c>
      <c r="I25" s="17">
        <v>2027</v>
      </c>
    </row>
    <row r="26" spans="1:9" ht="30" customHeight="1" x14ac:dyDescent="0.35">
      <c r="A26" s="4">
        <v>22</v>
      </c>
      <c r="B26" s="10" t="s">
        <v>14</v>
      </c>
      <c r="C26" s="10" t="s">
        <v>78</v>
      </c>
      <c r="D26" s="28" t="s">
        <v>20</v>
      </c>
      <c r="E26" s="7" t="s">
        <v>79</v>
      </c>
      <c r="F26" s="18">
        <v>26540011900011</v>
      </c>
      <c r="G26" s="24">
        <v>540000056</v>
      </c>
      <c r="H26" s="12" t="s">
        <v>24</v>
      </c>
      <c r="I26" s="13">
        <v>2026</v>
      </c>
    </row>
    <row r="27" spans="1:9" ht="30" customHeight="1" x14ac:dyDescent="0.35">
      <c r="A27" s="4">
        <v>23</v>
      </c>
      <c r="B27" s="10" t="s">
        <v>81</v>
      </c>
      <c r="C27" s="10" t="s">
        <v>80</v>
      </c>
      <c r="D27" s="28" t="s">
        <v>53</v>
      </c>
      <c r="E27" s="19" t="s">
        <v>83</v>
      </c>
      <c r="F27" s="20" t="str">
        <f>[1]A!$J$103</f>
        <v>26690027300019</v>
      </c>
      <c r="G27" s="19" t="s">
        <v>85</v>
      </c>
      <c r="H27" s="14">
        <v>46753</v>
      </c>
      <c r="I27" s="17">
        <v>2028</v>
      </c>
    </row>
    <row r="28" spans="1:9" ht="30" customHeight="1" x14ac:dyDescent="0.35">
      <c r="A28" s="4">
        <v>24</v>
      </c>
      <c r="B28" s="10" t="s">
        <v>81</v>
      </c>
      <c r="C28" s="10" t="s">
        <v>82</v>
      </c>
      <c r="D28" s="28" t="s">
        <v>20</v>
      </c>
      <c r="E28" s="19" t="s">
        <v>84</v>
      </c>
      <c r="F28" s="20" t="str">
        <f>[1]A!$J$48</f>
        <v>26380032800019</v>
      </c>
      <c r="G28" s="19" t="s">
        <v>86</v>
      </c>
      <c r="H28" s="14">
        <v>46388</v>
      </c>
      <c r="I28" s="17">
        <v>2027</v>
      </c>
    </row>
    <row r="29" spans="1:9" ht="30" customHeight="1" x14ac:dyDescent="0.35">
      <c r="A29" s="4">
        <v>25</v>
      </c>
      <c r="B29" s="10" t="s">
        <v>88</v>
      </c>
      <c r="C29" s="10" t="s">
        <v>87</v>
      </c>
      <c r="D29" s="28" t="s">
        <v>53</v>
      </c>
      <c r="E29" s="7" t="s">
        <v>89</v>
      </c>
      <c r="F29" s="18">
        <v>26340390900017</v>
      </c>
      <c r="G29" s="24">
        <v>340011295</v>
      </c>
      <c r="H29" s="14">
        <v>46388</v>
      </c>
      <c r="I29" s="17">
        <v>2027</v>
      </c>
    </row>
    <row r="30" spans="1:9" ht="30" customHeight="1" x14ac:dyDescent="0.35">
      <c r="A30" s="4">
        <v>26</v>
      </c>
      <c r="B30" s="10" t="s">
        <v>91</v>
      </c>
      <c r="C30" s="10" t="s">
        <v>90</v>
      </c>
      <c r="D30" s="28" t="s">
        <v>20</v>
      </c>
      <c r="E30" s="17" t="s">
        <v>92</v>
      </c>
      <c r="F30" s="18">
        <v>26360003300017</v>
      </c>
      <c r="G30" s="24">
        <v>360000053</v>
      </c>
      <c r="H30" s="12" t="s">
        <v>24</v>
      </c>
      <c r="I30" s="13">
        <v>2026</v>
      </c>
    </row>
    <row r="31" spans="1:9" ht="30" customHeight="1" x14ac:dyDescent="0.35">
      <c r="A31" s="4">
        <v>27</v>
      </c>
      <c r="B31" s="10" t="s">
        <v>94</v>
      </c>
      <c r="C31" s="10" t="s">
        <v>93</v>
      </c>
      <c r="D31" s="28" t="s">
        <v>20</v>
      </c>
      <c r="E31" s="17" t="s">
        <v>95</v>
      </c>
      <c r="F31" s="17" t="str">
        <f>[1]A!$J$53</f>
        <v>26380006200238</v>
      </c>
      <c r="G31" s="24">
        <v>380780049</v>
      </c>
      <c r="H31" s="14">
        <v>46388</v>
      </c>
      <c r="I31" s="17">
        <v>2027</v>
      </c>
    </row>
    <row r="32" spans="1:9" ht="30" customHeight="1" x14ac:dyDescent="0.35">
      <c r="A32" s="4">
        <v>28</v>
      </c>
      <c r="B32" s="10" t="s">
        <v>97</v>
      </c>
      <c r="C32" s="10" t="s">
        <v>96</v>
      </c>
      <c r="D32" s="28" t="s">
        <v>20</v>
      </c>
      <c r="E32" s="17" t="s">
        <v>100</v>
      </c>
      <c r="F32" s="21" t="s">
        <v>99</v>
      </c>
      <c r="G32" s="26" t="s">
        <v>98</v>
      </c>
      <c r="H32" s="12" t="s">
        <v>24</v>
      </c>
      <c r="I32" s="13">
        <v>2026</v>
      </c>
    </row>
    <row r="33" spans="1:9" ht="30" customHeight="1" x14ac:dyDescent="0.35">
      <c r="A33" s="4">
        <v>29</v>
      </c>
      <c r="B33" s="10" t="s">
        <v>104</v>
      </c>
      <c r="C33" s="10" t="s">
        <v>101</v>
      </c>
      <c r="D33" s="28" t="s">
        <v>53</v>
      </c>
      <c r="E33" s="21" t="s">
        <v>102</v>
      </c>
      <c r="F33" s="18">
        <v>72000002500013</v>
      </c>
      <c r="G33" s="26" t="s">
        <v>103</v>
      </c>
      <c r="H33" s="12" t="s">
        <v>24</v>
      </c>
      <c r="I33" s="13">
        <v>2026</v>
      </c>
    </row>
    <row r="34" spans="1:9" s="4" customFormat="1" ht="30" customHeight="1" x14ac:dyDescent="0.35">
      <c r="A34" s="4">
        <v>30</v>
      </c>
      <c r="B34" s="10" t="s">
        <v>106</v>
      </c>
      <c r="C34" s="10" t="s">
        <v>105</v>
      </c>
      <c r="D34" s="28" t="s">
        <v>20</v>
      </c>
      <c r="E34" s="21" t="s">
        <v>107</v>
      </c>
      <c r="F34" s="18" t="s">
        <v>109</v>
      </c>
      <c r="G34" s="26" t="s">
        <v>108</v>
      </c>
      <c r="H34" s="14">
        <v>46388</v>
      </c>
      <c r="I34" s="17">
        <v>2027</v>
      </c>
    </row>
    <row r="35" spans="1:9" s="4" customFormat="1" ht="30" customHeight="1" x14ac:dyDescent="0.35">
      <c r="A35" s="4">
        <v>31</v>
      </c>
      <c r="B35" s="10" t="s">
        <v>112</v>
      </c>
      <c r="C35" s="10" t="s">
        <v>110</v>
      </c>
      <c r="D35" s="28" t="s">
        <v>20</v>
      </c>
      <c r="E35" s="21" t="s">
        <v>113</v>
      </c>
      <c r="F35" s="17" t="s">
        <v>117</v>
      </c>
      <c r="G35" s="26" t="s">
        <v>115</v>
      </c>
      <c r="H35" s="14">
        <v>46388</v>
      </c>
      <c r="I35" s="17">
        <v>2027</v>
      </c>
    </row>
    <row r="36" spans="1:9" s="4" customFormat="1" ht="30" customHeight="1" x14ac:dyDescent="0.35">
      <c r="A36" s="4">
        <v>32</v>
      </c>
      <c r="B36" s="10" t="s">
        <v>112</v>
      </c>
      <c r="C36" s="10" t="s">
        <v>111</v>
      </c>
      <c r="D36" s="28" t="s">
        <v>53</v>
      </c>
      <c r="E36" s="21" t="s">
        <v>114</v>
      </c>
      <c r="F36" s="17" t="s">
        <v>118</v>
      </c>
      <c r="G36" s="26" t="s">
        <v>116</v>
      </c>
      <c r="H36" s="14">
        <v>46388</v>
      </c>
      <c r="I36" s="17">
        <v>2028</v>
      </c>
    </row>
    <row r="37" spans="1:9" s="4" customFormat="1" ht="30" customHeight="1" x14ac:dyDescent="0.35">
      <c r="A37" s="4">
        <v>33</v>
      </c>
      <c r="B37" s="10" t="s">
        <v>120</v>
      </c>
      <c r="C37" s="10" t="s">
        <v>119</v>
      </c>
      <c r="D37" s="28" t="s">
        <v>20</v>
      </c>
      <c r="E37" s="17" t="s">
        <v>122</v>
      </c>
      <c r="F37" s="17" t="s">
        <v>121</v>
      </c>
      <c r="G37" s="18">
        <v>300780038</v>
      </c>
      <c r="H37" s="12" t="s">
        <v>24</v>
      </c>
      <c r="I37" s="13">
        <v>2026</v>
      </c>
    </row>
    <row r="38" spans="1:9" s="4" customFormat="1" ht="30" customHeight="1" x14ac:dyDescent="0.35">
      <c r="A38" s="4">
        <v>35</v>
      </c>
      <c r="B38" s="10" t="s">
        <v>124</v>
      </c>
      <c r="C38" s="10" t="s">
        <v>123</v>
      </c>
      <c r="D38" s="28" t="s">
        <v>53</v>
      </c>
      <c r="E38" s="17" t="s">
        <v>125</v>
      </c>
      <c r="F38" s="17" t="s">
        <v>126</v>
      </c>
      <c r="G38" s="18">
        <v>310781406</v>
      </c>
      <c r="H38" s="14">
        <v>46388</v>
      </c>
      <c r="I38" s="17">
        <v>2027</v>
      </c>
    </row>
    <row r="39" spans="1:9" s="4" customFormat="1" ht="30" customHeight="1" x14ac:dyDescent="0.35">
      <c r="A39" s="4">
        <v>36</v>
      </c>
      <c r="B39" s="10" t="s">
        <v>128</v>
      </c>
      <c r="C39" s="10" t="s">
        <v>127</v>
      </c>
      <c r="D39" s="28" t="s">
        <v>20</v>
      </c>
      <c r="E39" s="17" t="s">
        <v>129</v>
      </c>
      <c r="F39" s="17" t="s">
        <v>130</v>
      </c>
      <c r="G39" s="18">
        <v>950110080</v>
      </c>
      <c r="H39" s="14">
        <v>46388</v>
      </c>
      <c r="I39" s="17">
        <v>2027</v>
      </c>
    </row>
    <row r="40" spans="1:9" s="4" customFormat="1" ht="30" customHeight="1" x14ac:dyDescent="0.35">
      <c r="A40" s="4">
        <v>37</v>
      </c>
      <c r="B40" s="10" t="s">
        <v>132</v>
      </c>
      <c r="C40" s="10" t="s">
        <v>194</v>
      </c>
      <c r="D40" s="28" t="s">
        <v>20</v>
      </c>
      <c r="E40" s="17" t="s">
        <v>195</v>
      </c>
      <c r="F40" s="17" t="s">
        <v>193</v>
      </c>
      <c r="G40" s="18">
        <v>850000019</v>
      </c>
      <c r="H40" s="12" t="s">
        <v>24</v>
      </c>
      <c r="I40" s="13">
        <v>2026</v>
      </c>
    </row>
    <row r="41" spans="1:9" s="4" customFormat="1" ht="30" customHeight="1" x14ac:dyDescent="0.35">
      <c r="A41" s="4">
        <v>38</v>
      </c>
      <c r="B41" s="10" t="s">
        <v>132</v>
      </c>
      <c r="C41" s="10" t="s">
        <v>131</v>
      </c>
      <c r="D41" s="28" t="s">
        <v>20</v>
      </c>
      <c r="E41" s="17" t="s">
        <v>134</v>
      </c>
      <c r="F41" s="17" t="s">
        <v>133</v>
      </c>
      <c r="G41" s="18">
        <v>850000092</v>
      </c>
      <c r="H41" s="12" t="s">
        <v>24</v>
      </c>
      <c r="I41" s="13">
        <v>2026</v>
      </c>
    </row>
    <row r="42" spans="1:9" s="4" customFormat="1" ht="30" customHeight="1" x14ac:dyDescent="0.35">
      <c r="A42" s="4">
        <v>39</v>
      </c>
      <c r="B42" s="10" t="s">
        <v>136</v>
      </c>
      <c r="C42" s="10" t="s">
        <v>135</v>
      </c>
      <c r="D42" s="28" t="s">
        <v>20</v>
      </c>
      <c r="E42" s="17" t="s">
        <v>137</v>
      </c>
      <c r="F42" s="17" t="s">
        <v>138</v>
      </c>
      <c r="G42" s="18">
        <v>340780055</v>
      </c>
      <c r="H42" s="12" t="s">
        <v>24</v>
      </c>
      <c r="I42" s="13">
        <v>2026</v>
      </c>
    </row>
    <row r="43" spans="1:9" s="4" customFormat="1" ht="30" customHeight="1" x14ac:dyDescent="0.35">
      <c r="A43" s="4">
        <v>40</v>
      </c>
      <c r="B43" s="23" t="s">
        <v>147</v>
      </c>
      <c r="C43" s="23" t="s">
        <v>139</v>
      </c>
      <c r="D43" s="28" t="s">
        <v>53</v>
      </c>
      <c r="E43" s="17" t="s">
        <v>142</v>
      </c>
      <c r="F43" s="18">
        <v>26490003600015</v>
      </c>
      <c r="G43" s="18">
        <v>490000031</v>
      </c>
      <c r="H43" s="12" t="s">
        <v>24</v>
      </c>
      <c r="I43" s="13">
        <v>2026</v>
      </c>
    </row>
    <row r="44" spans="1:9" s="4" customFormat="1" ht="30" customHeight="1" x14ac:dyDescent="0.35">
      <c r="A44" s="4">
        <v>41</v>
      </c>
      <c r="B44" s="23" t="s">
        <v>147</v>
      </c>
      <c r="C44" s="23" t="s">
        <v>140</v>
      </c>
      <c r="D44" s="28" t="s">
        <v>53</v>
      </c>
      <c r="E44" s="17" t="s">
        <v>143</v>
      </c>
      <c r="F44" s="18">
        <v>26490039000016</v>
      </c>
      <c r="G44" s="18">
        <v>490000676</v>
      </c>
      <c r="H44" s="14">
        <v>46388</v>
      </c>
      <c r="I44" s="13">
        <v>2027</v>
      </c>
    </row>
    <row r="45" spans="1:9" s="4" customFormat="1" ht="30" customHeight="1" x14ac:dyDescent="0.35">
      <c r="A45" s="4">
        <v>42</v>
      </c>
      <c r="B45" s="23" t="s">
        <v>147</v>
      </c>
      <c r="C45" s="23" t="s">
        <v>141</v>
      </c>
      <c r="D45" s="28" t="s">
        <v>20</v>
      </c>
      <c r="E45" s="17" t="s">
        <v>144</v>
      </c>
      <c r="F45" s="18">
        <v>26490061400019</v>
      </c>
      <c r="G45" s="18">
        <v>490000163</v>
      </c>
      <c r="H45" s="12" t="s">
        <v>24</v>
      </c>
      <c r="I45" s="13">
        <v>2026</v>
      </c>
    </row>
    <row r="46" spans="1:9" s="4" customFormat="1" ht="30" customHeight="1" x14ac:dyDescent="0.35">
      <c r="A46" s="4">
        <v>43</v>
      </c>
      <c r="B46" s="23" t="s">
        <v>148</v>
      </c>
      <c r="C46" s="23" t="s">
        <v>145</v>
      </c>
      <c r="D46" s="28" t="s">
        <v>20</v>
      </c>
      <c r="E46" s="17" t="s">
        <v>196</v>
      </c>
      <c r="F46" s="17" t="s">
        <v>197</v>
      </c>
      <c r="G46" s="18">
        <v>450000088</v>
      </c>
      <c r="H46" s="25">
        <v>46753</v>
      </c>
      <c r="I46" s="22">
        <v>2028</v>
      </c>
    </row>
    <row r="47" spans="1:9" s="4" customFormat="1" ht="30" customHeight="1" x14ac:dyDescent="0.35">
      <c r="A47" s="4">
        <v>44</v>
      </c>
      <c r="B47" s="23" t="s">
        <v>148</v>
      </c>
      <c r="C47" s="23" t="s">
        <v>146</v>
      </c>
      <c r="D47" s="28" t="s">
        <v>20</v>
      </c>
      <c r="E47" s="17" t="s">
        <v>199</v>
      </c>
      <c r="F47" s="17" t="s">
        <v>198</v>
      </c>
      <c r="G47" s="18">
        <v>450000104</v>
      </c>
      <c r="H47" s="14">
        <v>46388</v>
      </c>
      <c r="I47" s="13">
        <v>2027</v>
      </c>
    </row>
    <row r="48" spans="1:9" s="4" customFormat="1" ht="30" customHeight="1" x14ac:dyDescent="0.35">
      <c r="A48" s="4">
        <v>45</v>
      </c>
      <c r="B48" s="23" t="s">
        <v>150</v>
      </c>
      <c r="C48" s="23" t="s">
        <v>149</v>
      </c>
      <c r="D48" s="28" t="s">
        <v>20</v>
      </c>
      <c r="E48" s="17" t="s">
        <v>151</v>
      </c>
      <c r="F48" s="17" t="s">
        <v>152</v>
      </c>
      <c r="G48" s="18">
        <v>700004591</v>
      </c>
      <c r="H48" s="25">
        <v>46753</v>
      </c>
      <c r="I48" s="22">
        <v>2028</v>
      </c>
    </row>
    <row r="49" spans="1:9" s="4" customFormat="1" ht="30" customHeight="1" x14ac:dyDescent="0.35">
      <c r="A49" s="4">
        <v>46</v>
      </c>
      <c r="B49" s="23" t="s">
        <v>154</v>
      </c>
      <c r="C49" s="23" t="s">
        <v>153</v>
      </c>
      <c r="D49" s="28" t="s">
        <v>20</v>
      </c>
      <c r="E49" s="17" t="s">
        <v>155</v>
      </c>
      <c r="F49" s="17" t="s">
        <v>156</v>
      </c>
      <c r="G49" s="18">
        <v>950110015</v>
      </c>
      <c r="H49" s="12" t="s">
        <v>24</v>
      </c>
      <c r="I49" s="13">
        <v>2026</v>
      </c>
    </row>
    <row r="50" spans="1:9" s="4" customFormat="1" ht="30" customHeight="1" x14ac:dyDescent="0.35">
      <c r="A50" s="4">
        <v>47</v>
      </c>
      <c r="B50" s="23" t="str">
        <f>$B$49</f>
        <v>GHT SUD VAL-D'OISE-NORD HAUTS-DE-SEINE</v>
      </c>
      <c r="C50" s="23" t="s">
        <v>158</v>
      </c>
      <c r="D50" s="28" t="s">
        <v>20</v>
      </c>
      <c r="E50" s="17" t="s">
        <v>157</v>
      </c>
      <c r="F50" s="17" t="s">
        <v>159</v>
      </c>
      <c r="G50" s="24">
        <v>950013870</v>
      </c>
      <c r="H50" s="12" t="s">
        <v>24</v>
      </c>
      <c r="I50" s="13">
        <v>2026</v>
      </c>
    </row>
    <row r="51" spans="1:9" s="4" customFormat="1" ht="30" customHeight="1" x14ac:dyDescent="0.35">
      <c r="A51" s="4">
        <v>48</v>
      </c>
      <c r="B51" s="23" t="s">
        <v>8</v>
      </c>
      <c r="C51" s="23" t="s">
        <v>160</v>
      </c>
      <c r="D51" s="28" t="s">
        <v>20</v>
      </c>
      <c r="E51" s="17" t="s">
        <v>161</v>
      </c>
      <c r="F51" s="17" t="s">
        <v>162</v>
      </c>
      <c r="G51" s="24">
        <v>690780101</v>
      </c>
      <c r="H51" s="12" t="s">
        <v>24</v>
      </c>
      <c r="I51" s="13">
        <v>2026</v>
      </c>
    </row>
    <row r="52" spans="1:9" s="4" customFormat="1" ht="30" customHeight="1" x14ac:dyDescent="0.35">
      <c r="A52" s="4">
        <v>49</v>
      </c>
      <c r="B52" s="23" t="s">
        <v>165</v>
      </c>
      <c r="C52" s="23" t="s">
        <v>163</v>
      </c>
      <c r="D52" s="28" t="s">
        <v>53</v>
      </c>
      <c r="E52" s="17" t="s">
        <v>168</v>
      </c>
      <c r="F52" s="17" t="s">
        <v>166</v>
      </c>
      <c r="G52" s="24">
        <v>670780055</v>
      </c>
      <c r="H52" s="14">
        <v>46388</v>
      </c>
      <c r="I52" s="13">
        <v>2027</v>
      </c>
    </row>
    <row r="53" spans="1:9" s="4" customFormat="1" ht="30" customHeight="1" x14ac:dyDescent="0.35">
      <c r="A53" s="4">
        <v>50</v>
      </c>
      <c r="B53" s="23" t="s">
        <v>165</v>
      </c>
      <c r="C53" s="23" t="s">
        <v>164</v>
      </c>
      <c r="D53" s="28" t="s">
        <v>20</v>
      </c>
      <c r="E53" s="17" t="s">
        <v>169</v>
      </c>
      <c r="F53" s="17" t="s">
        <v>167</v>
      </c>
      <c r="G53" s="24">
        <v>670780337</v>
      </c>
      <c r="H53" s="14">
        <v>46388</v>
      </c>
      <c r="I53" s="13">
        <v>2027</v>
      </c>
    </row>
    <row r="54" spans="1:9" s="4" customFormat="1" ht="30" customHeight="1" x14ac:dyDescent="0.35">
      <c r="A54" s="4">
        <v>51</v>
      </c>
      <c r="B54" s="23" t="s">
        <v>171</v>
      </c>
      <c r="C54" s="23" t="s">
        <v>170</v>
      </c>
      <c r="D54" s="28" t="s">
        <v>20</v>
      </c>
      <c r="E54" s="17" t="s">
        <v>172</v>
      </c>
      <c r="F54" s="17" t="s">
        <v>174</v>
      </c>
      <c r="G54" s="24">
        <v>770110054</v>
      </c>
      <c r="H54" s="14">
        <v>46388</v>
      </c>
      <c r="I54" s="13">
        <v>2027</v>
      </c>
    </row>
    <row r="55" spans="1:9" s="4" customFormat="1" ht="30" customHeight="1" x14ac:dyDescent="0.35">
      <c r="A55" s="4">
        <v>52</v>
      </c>
      <c r="B55" s="23" t="s">
        <v>171</v>
      </c>
      <c r="C55" s="23" t="s">
        <v>173</v>
      </c>
      <c r="D55" s="28" t="s">
        <v>20</v>
      </c>
      <c r="E55" s="21" t="s">
        <v>176</v>
      </c>
      <c r="F55" s="18">
        <v>20006345100013</v>
      </c>
      <c r="G55" s="26" t="s">
        <v>175</v>
      </c>
      <c r="H55" s="14">
        <v>46388</v>
      </c>
      <c r="I55" s="13">
        <v>2027</v>
      </c>
    </row>
    <row r="56" spans="1:9" s="4" customFormat="1" ht="30" customHeight="1" x14ac:dyDescent="0.35">
      <c r="A56" s="4">
        <v>53</v>
      </c>
      <c r="B56" s="23" t="s">
        <v>171</v>
      </c>
      <c r="C56" s="23" t="s">
        <v>177</v>
      </c>
      <c r="D56" s="28" t="s">
        <v>20</v>
      </c>
      <c r="E56" s="17" t="s">
        <v>179</v>
      </c>
      <c r="F56" s="18">
        <v>20006345100013</v>
      </c>
      <c r="G56" s="24">
        <v>770110062</v>
      </c>
      <c r="H56" s="14">
        <v>46388</v>
      </c>
      <c r="I56" s="13">
        <v>2027</v>
      </c>
    </row>
    <row r="57" spans="1:9" s="4" customFormat="1" ht="30" customHeight="1" x14ac:dyDescent="0.35">
      <c r="A57" s="4">
        <v>54</v>
      </c>
      <c r="B57" s="23" t="s">
        <v>171</v>
      </c>
      <c r="C57" s="23" t="s">
        <v>178</v>
      </c>
      <c r="D57" s="28" t="s">
        <v>20</v>
      </c>
      <c r="E57" s="17" t="s">
        <v>180</v>
      </c>
      <c r="F57" s="18">
        <v>26770007800012</v>
      </c>
      <c r="G57" s="24">
        <v>770130052</v>
      </c>
      <c r="H57" s="14">
        <v>46388</v>
      </c>
      <c r="I57" s="13">
        <v>2027</v>
      </c>
    </row>
    <row r="58" spans="1:9" s="4" customFormat="1" ht="30" customHeight="1" x14ac:dyDescent="0.35">
      <c r="A58" s="4">
        <v>55</v>
      </c>
      <c r="B58" s="23" t="s">
        <v>182</v>
      </c>
      <c r="C58" s="23" t="s">
        <v>181</v>
      </c>
      <c r="D58" s="28" t="s">
        <v>20</v>
      </c>
      <c r="E58" s="17" t="s">
        <v>183</v>
      </c>
      <c r="F58" s="17" t="s">
        <v>184</v>
      </c>
      <c r="G58" s="24">
        <v>330781196</v>
      </c>
      <c r="H58" s="12" t="s">
        <v>24</v>
      </c>
      <c r="I58" s="13">
        <v>2026</v>
      </c>
    </row>
    <row r="59" spans="1:9" s="4" customFormat="1" ht="30" customHeight="1" x14ac:dyDescent="0.35">
      <c r="A59" s="4">
        <v>56</v>
      </c>
      <c r="B59" s="23" t="s">
        <v>182</v>
      </c>
      <c r="C59" s="23" t="s">
        <v>185</v>
      </c>
      <c r="D59" s="28" t="s">
        <v>53</v>
      </c>
      <c r="E59" s="17" t="s">
        <v>186</v>
      </c>
      <c r="F59" s="18">
        <v>26330584900014</v>
      </c>
      <c r="G59" s="24">
        <v>330781287</v>
      </c>
      <c r="H59" s="25">
        <v>46753</v>
      </c>
      <c r="I59" s="17">
        <v>2028</v>
      </c>
    </row>
    <row r="60" spans="1:9" s="4" customFormat="1" ht="30" customHeight="1" x14ac:dyDescent="0.35">
      <c r="A60" s="4">
        <v>57</v>
      </c>
      <c r="B60" s="23" t="s">
        <v>182</v>
      </c>
      <c r="C60" s="23" t="s">
        <v>187</v>
      </c>
      <c r="D60" s="28" t="s">
        <v>53</v>
      </c>
      <c r="E60" s="17" t="s">
        <v>188</v>
      </c>
      <c r="F60" s="18">
        <v>26330559100095</v>
      </c>
      <c r="G60" s="24">
        <v>330781204</v>
      </c>
      <c r="H60" s="25">
        <v>46753</v>
      </c>
      <c r="I60" s="17">
        <v>2028</v>
      </c>
    </row>
    <row r="61" spans="1:9" s="4" customFormat="1" ht="30" customHeight="1" x14ac:dyDescent="0.35">
      <c r="A61" s="4">
        <v>58</v>
      </c>
      <c r="B61" s="23" t="s">
        <v>182</v>
      </c>
      <c r="C61" s="23" t="s">
        <v>189</v>
      </c>
      <c r="D61" s="28" t="s">
        <v>20</v>
      </c>
      <c r="E61" s="17" t="s">
        <v>190</v>
      </c>
      <c r="F61" s="18">
        <v>33078129500019</v>
      </c>
      <c r="G61" s="24">
        <v>330781295</v>
      </c>
      <c r="H61" s="12" t="s">
        <v>24</v>
      </c>
      <c r="I61" s="13">
        <v>2026</v>
      </c>
    </row>
    <row r="62" spans="1:9" s="4" customFormat="1" ht="30" customHeight="1" x14ac:dyDescent="0.35">
      <c r="A62" s="4">
        <v>59</v>
      </c>
      <c r="B62" s="23" t="s">
        <v>182</v>
      </c>
      <c r="C62" s="23" t="s">
        <v>191</v>
      </c>
      <c r="D62" s="28" t="s">
        <v>20</v>
      </c>
      <c r="E62" s="17" t="s">
        <v>192</v>
      </c>
      <c r="F62" s="18">
        <v>26330565800019</v>
      </c>
      <c r="G62" s="24">
        <v>330781253</v>
      </c>
      <c r="H62" s="12" t="s">
        <v>24</v>
      </c>
      <c r="I62" s="13">
        <v>2026</v>
      </c>
    </row>
    <row r="63" spans="1:9" s="4" customFormat="1" ht="30" customHeight="1" x14ac:dyDescent="0.35">
      <c r="A63" s="4">
        <v>60</v>
      </c>
      <c r="B63" s="23" t="s">
        <v>202</v>
      </c>
      <c r="C63" s="23" t="s">
        <v>200</v>
      </c>
      <c r="D63" s="28" t="s">
        <v>53</v>
      </c>
      <c r="E63" s="17" t="s">
        <v>201</v>
      </c>
      <c r="F63" s="21" t="s">
        <v>203</v>
      </c>
      <c r="G63" s="24">
        <v>870000015</v>
      </c>
      <c r="H63" s="12" t="s">
        <v>24</v>
      </c>
      <c r="I63" s="13">
        <v>2026</v>
      </c>
    </row>
    <row r="64" spans="1:9" s="4" customFormat="1" ht="30" customHeight="1" x14ac:dyDescent="0.35">
      <c r="A64" s="4">
        <v>61</v>
      </c>
      <c r="B64" s="23" t="s">
        <v>202</v>
      </c>
      <c r="C64" s="23" t="s">
        <v>204</v>
      </c>
      <c r="D64" s="28" t="s">
        <v>53</v>
      </c>
      <c r="E64" s="17" t="s">
        <v>205</v>
      </c>
      <c r="F64" s="18">
        <v>26190310800015</v>
      </c>
      <c r="G64" s="24">
        <v>190000042</v>
      </c>
      <c r="H64" s="14">
        <v>46388</v>
      </c>
      <c r="I64" s="13">
        <v>2027</v>
      </c>
    </row>
    <row r="65" spans="1:9" s="4" customFormat="1" ht="30" customHeight="1" x14ac:dyDescent="0.35">
      <c r="A65" s="4">
        <v>62</v>
      </c>
      <c r="B65" s="23" t="s">
        <v>202</v>
      </c>
      <c r="C65" s="23" t="s">
        <v>206</v>
      </c>
      <c r="D65" s="32"/>
      <c r="E65" s="17" t="s">
        <v>208</v>
      </c>
      <c r="F65" s="18">
        <v>26192720600019</v>
      </c>
      <c r="G65" s="26" t="s">
        <v>207</v>
      </c>
      <c r="H65" s="12" t="s">
        <v>24</v>
      </c>
      <c r="I65" s="13">
        <v>2026</v>
      </c>
    </row>
    <row r="66" spans="1:9" s="4" customFormat="1" ht="30" customHeight="1" x14ac:dyDescent="0.35">
      <c r="A66" s="4">
        <v>63</v>
      </c>
      <c r="B66" s="23" t="s">
        <v>202</v>
      </c>
      <c r="C66" s="23" t="s">
        <v>209</v>
      </c>
      <c r="D66" s="28" t="s">
        <v>53</v>
      </c>
      <c r="E66" s="17" t="s">
        <v>210</v>
      </c>
      <c r="F66" s="18">
        <v>26870850000015</v>
      </c>
      <c r="G66" s="24">
        <v>870002466</v>
      </c>
      <c r="H66" s="12" t="s">
        <v>24</v>
      </c>
      <c r="I66" s="13">
        <v>2026</v>
      </c>
    </row>
    <row r="67" spans="1:9" s="4" customFormat="1" ht="30" customHeight="1" x14ac:dyDescent="0.35">
      <c r="A67" s="4">
        <v>64</v>
      </c>
      <c r="B67" s="23" t="s">
        <v>213</v>
      </c>
      <c r="C67" s="23" t="s">
        <v>211</v>
      </c>
      <c r="D67" s="28" t="s">
        <v>20</v>
      </c>
      <c r="E67" s="17" t="s">
        <v>212</v>
      </c>
      <c r="F67" s="17" t="s">
        <v>214</v>
      </c>
      <c r="G67" s="24">
        <v>470016171</v>
      </c>
      <c r="H67" s="12" t="s">
        <v>24</v>
      </c>
      <c r="I67" s="13">
        <v>2026</v>
      </c>
    </row>
    <row r="68" spans="1:9" s="4" customFormat="1" ht="30" customHeight="1" x14ac:dyDescent="0.35">
      <c r="A68" s="4">
        <v>65</v>
      </c>
      <c r="B68" s="23" t="s">
        <v>215</v>
      </c>
      <c r="C68" s="23" t="s">
        <v>218</v>
      </c>
      <c r="D68" s="28" t="s">
        <v>53</v>
      </c>
      <c r="E68" s="17" t="s">
        <v>217</v>
      </c>
      <c r="F68" s="17" t="s">
        <v>216</v>
      </c>
      <c r="G68" s="24">
        <v>900000365</v>
      </c>
      <c r="H68" s="14">
        <v>46388</v>
      </c>
      <c r="I68" s="13">
        <v>2027</v>
      </c>
    </row>
    <row r="69" spans="1:9" s="4" customFormat="1" ht="30" customHeight="1" x14ac:dyDescent="0.35">
      <c r="A69" s="4">
        <v>66</v>
      </c>
      <c r="B69" s="23" t="s">
        <v>223</v>
      </c>
      <c r="C69" s="23" t="s">
        <v>220</v>
      </c>
      <c r="D69" s="28" t="s">
        <v>20</v>
      </c>
      <c r="E69" s="17" t="s">
        <v>224</v>
      </c>
      <c r="F69" s="17" t="s">
        <v>227</v>
      </c>
      <c r="G69" s="24">
        <v>130786049</v>
      </c>
      <c r="H69" s="12" t="s">
        <v>24</v>
      </c>
      <c r="I69" s="13">
        <v>2026</v>
      </c>
    </row>
    <row r="70" spans="1:9" s="4" customFormat="1" ht="30" customHeight="1" x14ac:dyDescent="0.35">
      <c r="A70" s="4">
        <v>67</v>
      </c>
      <c r="B70" s="23" t="s">
        <v>223</v>
      </c>
      <c r="C70" s="23" t="s">
        <v>221</v>
      </c>
      <c r="D70" s="30"/>
      <c r="E70" s="17" t="s">
        <v>225</v>
      </c>
      <c r="F70" s="17" t="s">
        <v>228</v>
      </c>
      <c r="G70" s="24">
        <v>130789316</v>
      </c>
      <c r="H70" s="14">
        <v>46388</v>
      </c>
      <c r="I70" s="13">
        <v>2027</v>
      </c>
    </row>
    <row r="71" spans="1:9" s="4" customFormat="1" ht="30" customHeight="1" x14ac:dyDescent="0.35">
      <c r="A71" s="4">
        <v>68</v>
      </c>
      <c r="B71" s="23" t="s">
        <v>223</v>
      </c>
      <c r="C71" s="23" t="s">
        <v>222</v>
      </c>
      <c r="D71" s="30"/>
      <c r="E71" s="17" t="s">
        <v>226</v>
      </c>
      <c r="F71" s="17" t="s">
        <v>229</v>
      </c>
      <c r="G71" s="24">
        <v>130041916</v>
      </c>
      <c r="H71" s="12" t="s">
        <v>24</v>
      </c>
      <c r="I71" s="13">
        <v>2026</v>
      </c>
    </row>
    <row r="72" spans="1:9" s="4" customFormat="1" ht="30" customHeight="1" x14ac:dyDescent="0.35">
      <c r="A72" s="4">
        <v>69</v>
      </c>
      <c r="B72" s="23" t="s">
        <v>223</v>
      </c>
      <c r="C72" s="23" t="s">
        <v>230</v>
      </c>
      <c r="D72" s="31" t="s">
        <v>20</v>
      </c>
      <c r="E72" s="21" t="s">
        <v>231</v>
      </c>
      <c r="F72" s="18">
        <v>26130020600016</v>
      </c>
      <c r="G72" s="24">
        <v>130782634</v>
      </c>
      <c r="H72" s="12" t="s">
        <v>24</v>
      </c>
      <c r="I72" s="13">
        <v>2026</v>
      </c>
    </row>
    <row r="73" spans="1:9" s="4" customFormat="1" ht="30" customHeight="1" x14ac:dyDescent="0.35">
      <c r="A73" s="4">
        <v>70</v>
      </c>
      <c r="B73" s="23" t="s">
        <v>233</v>
      </c>
      <c r="C73" s="23" t="s">
        <v>232</v>
      </c>
      <c r="D73" s="31" t="s">
        <v>20</v>
      </c>
      <c r="E73" s="17" t="s">
        <v>234</v>
      </c>
      <c r="F73" s="17" t="s">
        <v>235</v>
      </c>
      <c r="G73" s="24">
        <v>760780023</v>
      </c>
      <c r="H73" s="25">
        <v>46753</v>
      </c>
      <c r="I73" s="17">
        <v>2028</v>
      </c>
    </row>
    <row r="74" spans="1:9" s="4" customFormat="1" ht="30" customHeight="1" x14ac:dyDescent="0.35">
      <c r="A74" s="4">
        <v>71</v>
      </c>
      <c r="B74" s="23" t="s">
        <v>238</v>
      </c>
      <c r="C74" s="23" t="s">
        <v>236</v>
      </c>
      <c r="D74" s="30"/>
      <c r="E74" s="17" t="s">
        <v>237</v>
      </c>
      <c r="F74" s="17" t="s">
        <v>239</v>
      </c>
      <c r="G74" s="24">
        <v>810000380</v>
      </c>
      <c r="H74" s="25">
        <v>46753</v>
      </c>
      <c r="I74" s="17">
        <v>2028</v>
      </c>
    </row>
    <row r="75" spans="1:9" s="4" customFormat="1" ht="30" customHeight="1" x14ac:dyDescent="0.35">
      <c r="A75" s="4">
        <v>72</v>
      </c>
      <c r="B75" s="23" t="s">
        <v>238</v>
      </c>
      <c r="C75" s="23" t="s">
        <v>242</v>
      </c>
      <c r="D75" s="30"/>
      <c r="E75" s="17" t="s">
        <v>241</v>
      </c>
      <c r="F75" s="17" t="s">
        <v>240</v>
      </c>
      <c r="G75" s="24">
        <v>810000331</v>
      </c>
      <c r="H75" s="25">
        <v>47119</v>
      </c>
      <c r="I75" s="17">
        <v>2029</v>
      </c>
    </row>
    <row r="76" spans="1:9" s="4" customFormat="1" ht="30" customHeight="1" x14ac:dyDescent="0.35">
      <c r="A76" s="4">
        <v>73</v>
      </c>
      <c r="B76" s="23" t="s">
        <v>246</v>
      </c>
      <c r="C76" s="23" t="s">
        <v>243</v>
      </c>
      <c r="D76" s="31" t="s">
        <v>20</v>
      </c>
      <c r="E76" s="17" t="s">
        <v>244</v>
      </c>
      <c r="F76" s="18">
        <v>26510005700487</v>
      </c>
      <c r="G76" s="24">
        <v>510000029</v>
      </c>
      <c r="H76" s="14">
        <v>46388</v>
      </c>
      <c r="I76" s="13">
        <v>2027</v>
      </c>
    </row>
    <row r="77" spans="1:9" s="4" customFormat="1" ht="30" customHeight="1" x14ac:dyDescent="0.35">
      <c r="A77" s="4">
        <v>74</v>
      </c>
      <c r="B77" s="23" t="s">
        <v>248</v>
      </c>
      <c r="C77" s="23" t="s">
        <v>247</v>
      </c>
      <c r="D77" s="31" t="s">
        <v>53</v>
      </c>
      <c r="E77" s="17" t="s">
        <v>249</v>
      </c>
      <c r="F77" s="17" t="s">
        <v>250</v>
      </c>
      <c r="G77" s="24">
        <v>210780581</v>
      </c>
      <c r="H77" s="14">
        <v>46388</v>
      </c>
      <c r="I77" s="13">
        <v>2027</v>
      </c>
    </row>
    <row r="78" spans="1:9" s="4" customFormat="1" ht="30" customHeight="1" x14ac:dyDescent="0.35">
      <c r="A78" s="4">
        <v>75</v>
      </c>
      <c r="B78" s="23" t="s">
        <v>252</v>
      </c>
      <c r="C78" s="23" t="s">
        <v>251</v>
      </c>
      <c r="D78" s="30"/>
      <c r="E78" s="17" t="s">
        <v>253</v>
      </c>
      <c r="F78" s="17" t="s">
        <v>254</v>
      </c>
      <c r="G78" s="24">
        <v>970211207</v>
      </c>
      <c r="H78" s="25">
        <v>46753</v>
      </c>
      <c r="I78" s="17">
        <v>2028</v>
      </c>
    </row>
    <row r="79" spans="1:9" s="4" customFormat="1" ht="30" customHeight="1" x14ac:dyDescent="0.35">
      <c r="A79" s="4">
        <v>76</v>
      </c>
      <c r="B79" s="23" t="s">
        <v>259</v>
      </c>
      <c r="C79" s="23" t="s">
        <v>255</v>
      </c>
      <c r="D79" s="31" t="s">
        <v>20</v>
      </c>
      <c r="E79" s="17" t="s">
        <v>258</v>
      </c>
      <c r="F79" s="18">
        <v>26590671900017</v>
      </c>
      <c r="G79" s="24">
        <v>590780193</v>
      </c>
      <c r="H79" s="12" t="s">
        <v>24</v>
      </c>
      <c r="I79" s="13">
        <v>2026</v>
      </c>
    </row>
    <row r="80" spans="1:9" s="4" customFormat="1" ht="30" customHeight="1" x14ac:dyDescent="0.35">
      <c r="A80" s="4">
        <v>77</v>
      </c>
      <c r="B80" s="23" t="s">
        <v>259</v>
      </c>
      <c r="C80" s="23" t="s">
        <v>256</v>
      </c>
      <c r="D80" s="31" t="s">
        <v>20</v>
      </c>
      <c r="E80" s="17" t="s">
        <v>260</v>
      </c>
      <c r="F80" s="18">
        <v>26590672700184</v>
      </c>
      <c r="G80" s="24">
        <v>590782421</v>
      </c>
      <c r="H80" s="14">
        <v>46388</v>
      </c>
      <c r="I80" s="13">
        <v>2027</v>
      </c>
    </row>
    <row r="81" spans="1:9" s="4" customFormat="1" ht="30" customHeight="1" x14ac:dyDescent="0.35">
      <c r="A81" s="4">
        <v>78</v>
      </c>
      <c r="B81" s="23" t="s">
        <v>259</v>
      </c>
      <c r="C81" s="23" t="s">
        <v>257</v>
      </c>
      <c r="D81" s="31" t="s">
        <v>20</v>
      </c>
      <c r="E81" s="21" t="s">
        <v>261</v>
      </c>
      <c r="F81" s="27" t="s">
        <v>262</v>
      </c>
      <c r="G81" s="24">
        <v>590781902</v>
      </c>
      <c r="H81" s="12" t="s">
        <v>24</v>
      </c>
      <c r="I81" s="13">
        <v>2026</v>
      </c>
    </row>
    <row r="82" spans="1:9" s="4" customFormat="1" ht="30" customHeight="1" x14ac:dyDescent="0.35">
      <c r="A82" s="4">
        <v>79</v>
      </c>
      <c r="B82" s="23" t="s">
        <v>264</v>
      </c>
      <c r="C82" s="23" t="s">
        <v>263</v>
      </c>
      <c r="D82" s="28" t="s">
        <v>20</v>
      </c>
      <c r="E82" s="17" t="s">
        <v>265</v>
      </c>
      <c r="F82" s="17" t="s">
        <v>266</v>
      </c>
      <c r="G82" s="24">
        <v>420784878</v>
      </c>
      <c r="H82" s="14">
        <v>46388</v>
      </c>
      <c r="I82" s="13">
        <v>2027</v>
      </c>
    </row>
    <row r="83" spans="1:9" s="4" customFormat="1" ht="30" customHeight="1" x14ac:dyDescent="0.35">
      <c r="A83" s="4">
        <v>80</v>
      </c>
      <c r="B83" s="23" t="s">
        <v>264</v>
      </c>
      <c r="C83" s="23" t="s">
        <v>267</v>
      </c>
      <c r="D83" s="28" t="s">
        <v>20</v>
      </c>
      <c r="E83" s="17" t="s">
        <v>268</v>
      </c>
      <c r="F83" s="17" t="s">
        <v>269</v>
      </c>
      <c r="G83" s="24">
        <v>420780033</v>
      </c>
      <c r="H83" s="14">
        <v>46388</v>
      </c>
      <c r="I83" s="13">
        <v>2027</v>
      </c>
    </row>
    <row r="84" spans="1:9" s="4" customFormat="1" ht="30" customHeight="1" x14ac:dyDescent="0.35">
      <c r="A84" s="4">
        <v>81</v>
      </c>
      <c r="B84" s="23" t="s">
        <v>264</v>
      </c>
      <c r="C84" s="23" t="s">
        <v>270</v>
      </c>
      <c r="D84" s="30"/>
      <c r="E84" s="17" t="s">
        <v>271</v>
      </c>
      <c r="F84" s="18">
        <v>26420013000013</v>
      </c>
      <c r="G84" s="24">
        <v>420780652</v>
      </c>
      <c r="H84" s="12" t="s">
        <v>24</v>
      </c>
      <c r="I84" s="13">
        <v>2026</v>
      </c>
    </row>
    <row r="85" spans="1:9" s="4" customFormat="1" ht="30" customHeight="1" x14ac:dyDescent="0.35">
      <c r="A85" s="4">
        <v>82</v>
      </c>
      <c r="B85" s="23" t="s">
        <v>276</v>
      </c>
      <c r="C85" s="23" t="s">
        <v>272</v>
      </c>
      <c r="D85" s="28" t="s">
        <v>20</v>
      </c>
      <c r="E85" s="17" t="s">
        <v>277</v>
      </c>
      <c r="F85" s="17" t="s">
        <v>281</v>
      </c>
      <c r="G85" s="24">
        <v>630780989</v>
      </c>
      <c r="H85" s="14">
        <v>46388</v>
      </c>
      <c r="I85" s="13">
        <v>2027</v>
      </c>
    </row>
    <row r="86" spans="1:9" s="4" customFormat="1" ht="30" customHeight="1" x14ac:dyDescent="0.35">
      <c r="A86" s="4">
        <v>83</v>
      </c>
      <c r="B86" s="23" t="s">
        <v>276</v>
      </c>
      <c r="C86" s="23" t="s">
        <v>273</v>
      </c>
      <c r="D86" s="28" t="s">
        <v>53</v>
      </c>
      <c r="E86" s="17" t="s">
        <v>278</v>
      </c>
      <c r="F86" s="17" t="s">
        <v>282</v>
      </c>
      <c r="G86" s="24">
        <v>30780118</v>
      </c>
      <c r="H86" s="12" t="s">
        <v>24</v>
      </c>
      <c r="I86" s="13">
        <v>2026</v>
      </c>
    </row>
    <row r="87" spans="1:9" s="4" customFormat="1" ht="30" customHeight="1" x14ac:dyDescent="0.35">
      <c r="A87" s="4">
        <v>84</v>
      </c>
      <c r="B87" s="23" t="s">
        <v>276</v>
      </c>
      <c r="C87" s="23" t="s">
        <v>274</v>
      </c>
      <c r="D87" s="28" t="s">
        <v>53</v>
      </c>
      <c r="E87" s="17" t="s">
        <v>279</v>
      </c>
      <c r="F87" s="17" t="s">
        <v>283</v>
      </c>
      <c r="G87" s="24">
        <v>30780092</v>
      </c>
      <c r="H87" s="25">
        <v>46753</v>
      </c>
      <c r="I87" s="17">
        <v>2028</v>
      </c>
    </row>
    <row r="88" spans="1:9" s="4" customFormat="1" ht="30" customHeight="1" x14ac:dyDescent="0.35">
      <c r="A88" s="4">
        <v>85</v>
      </c>
      <c r="B88" s="23" t="s">
        <v>276</v>
      </c>
      <c r="C88" s="23" t="s">
        <v>275</v>
      </c>
      <c r="D88" s="28" t="s">
        <v>20</v>
      </c>
      <c r="E88" s="17" t="s">
        <v>280</v>
      </c>
      <c r="F88" s="17" t="s">
        <v>284</v>
      </c>
      <c r="G88" s="24">
        <v>30780100</v>
      </c>
      <c r="H88" s="14">
        <v>46388</v>
      </c>
      <c r="I88" s="13">
        <v>2027</v>
      </c>
    </row>
  </sheetData>
  <autoFilter ref="B4:I4" xr:uid="{E3DA780D-F677-418F-8382-4AA7B0C7F75D}"/>
  <mergeCells count="1">
    <mergeCell ref="B1:I1"/>
  </mergeCells>
  <pageMargins left="0.7" right="0.7" top="0.75" bottom="0.75" header="0.3" footer="0.3"/>
  <pageSetup orientation="portrait" r:id="rId1"/>
  <ignoredErrors>
    <ignoredError sqref="G15:G16 F6:G6 G19:G20 G11 G22:G23 G27:G28 G34:G36 F40:F42 F48:F54 F58 F34:F39 F67:F68 F69:F71 F73:F75 F77:F78 F82:F83 F85:F8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Laëtitia RUBEAUX</dc:creator>
  <cp:lastModifiedBy>Laëtitia RUBEAUX</cp:lastModifiedBy>
  <dcterms:created xsi:type="dcterms:W3CDTF">2024-07-12T15:45:10Z</dcterms:created>
  <dcterms:modified xsi:type="dcterms:W3CDTF">2025-08-18T13:25:23Z</dcterms:modified>
</cp:coreProperties>
</file>