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ch-sge.siege.inria.fr\SIEGE\DAF\SAM\ACHATS MARCHES EN COURS\DRH\Transport adapté 2025\Procédure\DCE\DCE final Word\"/>
    </mc:Choice>
  </mc:AlternateContent>
  <xr:revisionPtr revIDLastSave="0" documentId="13_ncr:1_{0A4E7FE1-D7B3-42B2-9163-329B46EAEA5F}" xr6:coauthVersionLast="47" xr6:coauthVersionMax="47" xr10:uidLastSave="{00000000-0000-0000-0000-000000000000}"/>
  <bookViews>
    <workbookView xWindow="-110" yWindow="-110" windowWidth="19420" windowHeight="10300" activeTab="1" xr2:uid="{AA79D3B3-3903-47DC-A6F7-5CB5CF0F3844}"/>
  </bookViews>
  <sheets>
    <sheet name="BPU" sheetId="1" r:id="rId1"/>
    <sheet name="DQE" sheetId="2" r:id="rId2"/>
  </sheets>
  <definedNames>
    <definedName name="_xlnm.Print_Area" localSheetId="0">BPU!$A$1:$G$26</definedName>
    <definedName name="_xlnm.Print_Area" localSheetId="1">DQE!$A$1:$K$23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1" i="2" l="1"/>
  <c r="G12" i="2"/>
  <c r="G13" i="2"/>
  <c r="G14" i="2"/>
  <c r="G15" i="2"/>
  <c r="G16" i="2"/>
  <c r="G17" i="2"/>
  <c r="G18" i="2"/>
  <c r="G10" i="2"/>
  <c r="G19" i="2" l="1"/>
  <c r="G20" i="2" s="1"/>
  <c r="C18" i="2"/>
  <c r="C12" i="2"/>
  <c r="C13" i="2"/>
  <c r="C14" i="2"/>
  <c r="C15" i="2"/>
  <c r="C16" i="2"/>
  <c r="B11" i="2"/>
  <c r="C11" i="2" s="1"/>
  <c r="B10" i="2"/>
  <c r="C10" i="2" s="1"/>
  <c r="C17" i="2" l="1"/>
</calcChain>
</file>

<file path=xl/sharedStrings.xml><?xml version="1.0" encoding="utf-8"?>
<sst xmlns="http://schemas.openxmlformats.org/spreadsheetml/2006/main" count="48" uniqueCount="25">
  <si>
    <t>Tarifs courses domicile-travail</t>
  </si>
  <si>
    <t>Nombre de kilomètre par trajet</t>
  </si>
  <si>
    <t>De 0 à 10km</t>
  </si>
  <si>
    <t>De 11 à 20km</t>
  </si>
  <si>
    <t>Au-delà de 21km</t>
  </si>
  <si>
    <t>Tarifs courses ponctuelles</t>
  </si>
  <si>
    <r>
      <rPr>
        <b/>
        <u/>
        <sz val="11"/>
        <color theme="1"/>
        <rFont val="Arial"/>
        <family val="2"/>
      </rPr>
      <t>Catégorie de personne</t>
    </r>
    <r>
      <rPr>
        <b/>
        <sz val="11"/>
        <color theme="1"/>
        <rFont val="Arial"/>
        <family val="2"/>
      </rPr>
      <t xml:space="preserve">:
1- Personne à mobilité réduite sans fauteuil
2-Personne à mobilité réduite avec fauteuil roulant pliant (plié dans le véhicule)
3- Personne à mobilité réduite avec fauteuil roulant ne pouvant pas en descendre (véhicule PMR)
</t>
    </r>
  </si>
  <si>
    <t>Catégorie de personne</t>
  </si>
  <si>
    <t>Prix au km HT</t>
  </si>
  <si>
    <t>Les frais comprennent : les frais d'approche, les frais d'attente inférieur à 30 minutes, les frais d'aides…</t>
  </si>
  <si>
    <t>Taux de TVA</t>
  </si>
  <si>
    <t>%</t>
  </si>
  <si>
    <t xml:space="preserve">Nombre de trajet/an </t>
  </si>
  <si>
    <t xml:space="preserve">Type de trajet </t>
  </si>
  <si>
    <t>Devis Quantitatif Estimatif</t>
  </si>
  <si>
    <t>*Les quantités indiquées le sont à titre indicatif et ne sont pas contractuelles</t>
  </si>
  <si>
    <t>Domicile-travail</t>
  </si>
  <si>
    <t>Ponctuel</t>
  </si>
  <si>
    <t xml:space="preserve">Annexe à l'acte d'engagement: Devis Quantitatif Estimatif
Procédure NAT0402025
Marché n°2025-1299
Mise à disposition de véhicules avec chauffeur pour le transport individuel et adapté de personnes à mobilité réduite ou en situation d'handicap
des agents de l' Inria en Ile de France
</t>
  </si>
  <si>
    <t xml:space="preserve">Annexe à l'acte d'engagement: Bordereau des prix unitaires
Procédure NAT0402025
Marché n°2025-1299
Mise à disposition de véhicules avec chauffeur pour le transport individuel et adapté de personnes à mobilité réduite ou en situation d'handicap des agents de l'Inria en Ile de France
</t>
  </si>
  <si>
    <t>nombre de Km total</t>
  </si>
  <si>
    <t>Prix du km HT</t>
  </si>
  <si>
    <t>Prix total</t>
  </si>
  <si>
    <t>Montant total HT</t>
  </si>
  <si>
    <t>Montant 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</si>
</sst>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8"/>
      <name val="Arial"/>
      <family val="2"/>
    </font>
    <font>
      <b/>
      <sz val="12"/>
      <color theme="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4" borderId="0" applyNumberFormat="0" applyBorder="0" applyAlignment="0" applyProtection="0"/>
  </cellStyleXfs>
  <cellXfs count="41">
    <xf numFmtId="0" fontId="0" fillId="0" borderId="0" xfId="0"/>
    <xf numFmtId="0" fontId="4" fillId="2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6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left" vertical="top" wrapText="1"/>
    </xf>
    <xf numFmtId="0" fontId="0" fillId="0" borderId="8" xfId="0" applyBorder="1"/>
    <xf numFmtId="0" fontId="0" fillId="0" borderId="3" xfId="0" applyBorder="1" applyAlignment="1">
      <alignment horizontal="right"/>
    </xf>
    <xf numFmtId="0" fontId="0" fillId="0" borderId="1" xfId="0" applyBorder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9" fillId="0" borderId="0" xfId="0" applyFont="1"/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left" vertical="top" wrapText="1"/>
    </xf>
    <xf numFmtId="0" fontId="0" fillId="0" borderId="0" xfId="0" applyAlignment="1">
      <alignment wrapText="1"/>
    </xf>
    <xf numFmtId="0" fontId="10" fillId="0" borderId="12" xfId="0" applyFont="1" applyBorder="1"/>
    <xf numFmtId="0" fontId="10" fillId="0" borderId="16" xfId="0" applyFont="1" applyBorder="1"/>
    <xf numFmtId="0" fontId="1" fillId="2" borderId="8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7" fillId="4" borderId="0" xfId="1" applyFont="1" applyAlignment="1">
      <alignment horizontal="left" vertical="top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7" fillId="6" borderId="0" xfId="1" applyFont="1" applyFill="1" applyAlignment="1">
      <alignment horizontal="left" vertical="top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3" xfId="0" applyBorder="1" applyAlignment="1">
      <alignment horizontal="center" wrapText="1"/>
    </xf>
  </cellXfs>
  <cellStyles count="2">
    <cellStyle name="20 % - Accent3" xfId="1" builtinId="3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37406-FC50-4B6B-B3AB-7560521A8D4B}">
  <dimension ref="A1:G30"/>
  <sheetViews>
    <sheetView topLeftCell="A22" zoomScaleNormal="100" workbookViewId="0">
      <selection activeCell="E36" sqref="E36"/>
    </sheetView>
  </sheetViews>
  <sheetFormatPr baseColWidth="10" defaultRowHeight="14.5" x14ac:dyDescent="0.35"/>
  <cols>
    <col min="1" max="1" width="17.7265625" customWidth="1"/>
    <col min="2" max="3" width="19.81640625" customWidth="1"/>
    <col min="4" max="4" width="19.54296875" customWidth="1"/>
  </cols>
  <sheetData>
    <row r="1" spans="1:7" ht="28" customHeight="1" x14ac:dyDescent="0.35">
      <c r="A1" s="27" t="s">
        <v>19</v>
      </c>
      <c r="B1" s="28"/>
      <c r="C1" s="28"/>
      <c r="D1" s="28"/>
      <c r="E1" s="28"/>
      <c r="F1" s="28"/>
      <c r="G1" s="28"/>
    </row>
    <row r="2" spans="1:7" ht="75" customHeight="1" x14ac:dyDescent="0.35">
      <c r="A2" s="27"/>
      <c r="B2" s="28"/>
      <c r="C2" s="28"/>
      <c r="D2" s="28"/>
      <c r="E2" s="28"/>
      <c r="F2" s="28"/>
      <c r="G2" s="28"/>
    </row>
    <row r="3" spans="1:7" ht="57.5" customHeight="1" x14ac:dyDescent="0.35">
      <c r="A3" s="5"/>
      <c r="B3" s="5"/>
      <c r="C3" s="5"/>
      <c r="D3" s="5"/>
      <c r="E3" s="5"/>
      <c r="F3" s="5"/>
      <c r="G3" s="5"/>
    </row>
    <row r="4" spans="1:7" ht="57.5" customHeight="1" x14ac:dyDescent="0.35">
      <c r="A4" s="29" t="s">
        <v>6</v>
      </c>
      <c r="B4" s="29"/>
      <c r="C4" s="29"/>
      <c r="D4" s="29"/>
      <c r="E4" s="29"/>
      <c r="F4" s="29"/>
      <c r="G4" s="29"/>
    </row>
    <row r="5" spans="1:7" ht="18.5" customHeight="1" x14ac:dyDescent="0.35">
      <c r="A5" s="11"/>
      <c r="B5" s="11"/>
      <c r="C5" s="11"/>
      <c r="D5" s="11"/>
      <c r="E5" s="11"/>
      <c r="F5" s="11"/>
      <c r="G5" s="11"/>
    </row>
    <row r="6" spans="1:7" ht="18.5" customHeight="1" x14ac:dyDescent="0.35">
      <c r="A6" s="32" t="s">
        <v>9</v>
      </c>
      <c r="B6" s="32"/>
      <c r="C6" s="32"/>
      <c r="D6" s="32"/>
      <c r="E6" s="32"/>
      <c r="F6" s="32"/>
      <c r="G6" s="32"/>
    </row>
    <row r="7" spans="1:7" ht="19.5" customHeight="1" thickBot="1" x14ac:dyDescent="0.4">
      <c r="A7" s="35"/>
      <c r="B7" s="35"/>
      <c r="C7" s="35"/>
      <c r="D7" s="35"/>
      <c r="E7" s="35"/>
      <c r="F7" s="35"/>
      <c r="G7" s="35"/>
    </row>
    <row r="8" spans="1:7" ht="15.75" customHeight="1" x14ac:dyDescent="0.35">
      <c r="A8" s="36" t="s">
        <v>0</v>
      </c>
      <c r="B8" s="37"/>
      <c r="C8" s="37"/>
      <c r="D8" s="37"/>
    </row>
    <row r="9" spans="1:7" ht="32" customHeight="1" x14ac:dyDescent="0.35">
      <c r="A9" s="8"/>
      <c r="B9" s="30" t="s">
        <v>7</v>
      </c>
      <c r="C9" s="30"/>
      <c r="D9" s="31"/>
    </row>
    <row r="10" spans="1:7" ht="22" customHeight="1" thickBot="1" x14ac:dyDescent="0.4">
      <c r="A10" s="6"/>
      <c r="B10" s="7">
        <v>1</v>
      </c>
      <c r="C10" s="7">
        <v>2</v>
      </c>
      <c r="D10" s="7">
        <v>3</v>
      </c>
    </row>
    <row r="11" spans="1:7" ht="37" customHeight="1" thickBot="1" x14ac:dyDescent="0.4">
      <c r="A11" s="1" t="s">
        <v>1</v>
      </c>
      <c r="B11" s="10" t="s">
        <v>8</v>
      </c>
      <c r="C11" s="10" t="s">
        <v>8</v>
      </c>
      <c r="D11" s="15" t="s">
        <v>8</v>
      </c>
    </row>
    <row r="12" spans="1:7" ht="29.5" customHeight="1" x14ac:dyDescent="0.35">
      <c r="A12" s="2" t="s">
        <v>2</v>
      </c>
      <c r="B12" s="20"/>
      <c r="C12" s="20"/>
      <c r="D12" s="20"/>
    </row>
    <row r="13" spans="1:7" ht="47" customHeight="1" x14ac:dyDescent="0.35">
      <c r="A13" s="4" t="s">
        <v>3</v>
      </c>
      <c r="B13" s="21"/>
      <c r="C13" s="21"/>
      <c r="D13" s="21"/>
    </row>
    <row r="14" spans="1:7" ht="34.5" customHeight="1" x14ac:dyDescent="0.35">
      <c r="A14" s="2" t="s">
        <v>4</v>
      </c>
      <c r="B14" s="19"/>
      <c r="C14" s="19"/>
      <c r="D14" s="19"/>
    </row>
    <row r="16" spans="1:7" x14ac:dyDescent="0.35">
      <c r="A16" s="3" t="s">
        <v>10</v>
      </c>
      <c r="B16" s="13" t="s">
        <v>11</v>
      </c>
      <c r="C16" s="12"/>
    </row>
    <row r="17" spans="1:4" ht="15" thickBot="1" x14ac:dyDescent="0.4"/>
    <row r="18" spans="1:4" ht="16" customHeight="1" x14ac:dyDescent="0.35">
      <c r="A18" s="33" t="s">
        <v>5</v>
      </c>
      <c r="B18" s="34"/>
      <c r="C18" s="34"/>
      <c r="D18" s="34"/>
    </row>
    <row r="19" spans="1:4" ht="15.5" customHeight="1" x14ac:dyDescent="0.35">
      <c r="A19" s="8"/>
      <c r="B19" s="30" t="s">
        <v>7</v>
      </c>
      <c r="C19" s="30"/>
      <c r="D19" s="31"/>
    </row>
    <row r="20" spans="1:4" ht="35" customHeight="1" thickBot="1" x14ac:dyDescent="0.4">
      <c r="A20" s="6"/>
      <c r="B20" s="7">
        <v>1</v>
      </c>
      <c r="C20" s="7">
        <v>2</v>
      </c>
      <c r="D20" s="7">
        <v>3</v>
      </c>
    </row>
    <row r="21" spans="1:4" ht="32.5" customHeight="1" thickBot="1" x14ac:dyDescent="0.4">
      <c r="A21" s="1" t="s">
        <v>1</v>
      </c>
      <c r="B21" s="10" t="s">
        <v>8</v>
      </c>
      <c r="C21" s="10" t="s">
        <v>8</v>
      </c>
      <c r="D21" s="15" t="s">
        <v>8</v>
      </c>
    </row>
    <row r="22" spans="1:4" ht="41.5" customHeight="1" x14ac:dyDescent="0.35">
      <c r="A22" s="2" t="s">
        <v>2</v>
      </c>
      <c r="B22" s="20"/>
      <c r="C22" s="20"/>
      <c r="D22" s="20"/>
    </row>
    <row r="23" spans="1:4" ht="27" customHeight="1" x14ac:dyDescent="0.35">
      <c r="A23" s="4" t="s">
        <v>3</v>
      </c>
      <c r="B23" s="21"/>
      <c r="C23" s="21"/>
      <c r="D23" s="21"/>
    </row>
    <row r="24" spans="1:4" ht="35" customHeight="1" x14ac:dyDescent="0.35">
      <c r="A24" s="2" t="s">
        <v>4</v>
      </c>
      <c r="B24" s="19"/>
      <c r="C24" s="19"/>
      <c r="D24" s="19"/>
    </row>
    <row r="26" spans="1:4" x14ac:dyDescent="0.35">
      <c r="A26" s="3" t="s">
        <v>10</v>
      </c>
      <c r="B26" s="14" t="s">
        <v>11</v>
      </c>
    </row>
    <row r="30" spans="1:4" ht="3" customHeight="1" x14ac:dyDescent="0.35"/>
  </sheetData>
  <mergeCells count="8">
    <mergeCell ref="A1:G2"/>
    <mergeCell ref="A4:G4"/>
    <mergeCell ref="B9:D9"/>
    <mergeCell ref="A6:G6"/>
    <mergeCell ref="B19:D19"/>
    <mergeCell ref="A18:D18"/>
    <mergeCell ref="A7:G7"/>
    <mergeCell ref="A8:D8"/>
  </mergeCell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678E2-1DB3-4DC0-95D9-BFC236224B03}">
  <dimension ref="A1:K21"/>
  <sheetViews>
    <sheetView tabSelected="1" topLeftCell="A9" zoomScaleNormal="100" workbookViewId="0">
      <selection activeCell="G20" sqref="G20"/>
    </sheetView>
  </sheetViews>
  <sheetFormatPr baseColWidth="10" defaultRowHeight="14.5" x14ac:dyDescent="0.35"/>
  <cols>
    <col min="1" max="4" width="17.7265625" customWidth="1"/>
    <col min="5" max="5" width="19.81640625" customWidth="1"/>
    <col min="6" max="7" width="17.7265625" customWidth="1"/>
    <col min="8" max="8" width="14.90625" customWidth="1"/>
    <col min="9" max="9" width="18.81640625" style="24" customWidth="1"/>
    <col min="10" max="10" width="23.81640625" customWidth="1"/>
    <col min="11" max="11" width="32.453125" customWidth="1"/>
    <col min="12" max="12" width="34.36328125" customWidth="1"/>
    <col min="13" max="13" width="18.36328125" customWidth="1"/>
  </cols>
  <sheetData>
    <row r="1" spans="1:11" ht="15" customHeight="1" x14ac:dyDescent="0.35">
      <c r="A1" s="27" t="s">
        <v>18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86.5" customHeight="1" x14ac:dyDescent="0.35">
      <c r="A2" s="27"/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57.5" customHeight="1" x14ac:dyDescent="0.35">
      <c r="A3" s="5"/>
      <c r="B3" s="5"/>
      <c r="C3" s="22"/>
      <c r="D3" s="22"/>
      <c r="E3" s="22"/>
      <c r="F3" s="22"/>
      <c r="G3" s="22"/>
      <c r="H3" s="5"/>
      <c r="I3" s="22"/>
      <c r="J3" s="5"/>
      <c r="K3" s="5"/>
    </row>
    <row r="4" spans="1:11" ht="57.5" customHeight="1" x14ac:dyDescent="0.35">
      <c r="A4" s="29" t="s">
        <v>6</v>
      </c>
      <c r="B4" s="29"/>
      <c r="C4" s="29"/>
      <c r="D4" s="29"/>
      <c r="E4" s="29"/>
      <c r="F4" s="29"/>
      <c r="G4" s="29"/>
      <c r="H4" s="29"/>
      <c r="I4" s="29"/>
      <c r="J4" s="29"/>
      <c r="K4" s="5"/>
    </row>
    <row r="5" spans="1:11" ht="18.5" customHeight="1" x14ac:dyDescent="0.35">
      <c r="A5" s="11"/>
      <c r="B5" s="11"/>
      <c r="C5" s="23"/>
      <c r="D5" s="23"/>
      <c r="E5" s="23"/>
      <c r="F5" s="23"/>
      <c r="G5" s="23"/>
      <c r="H5" s="11"/>
      <c r="I5" s="23"/>
      <c r="J5" s="11"/>
      <c r="K5" s="5"/>
    </row>
    <row r="6" spans="1:11" ht="18.5" customHeight="1" x14ac:dyDescent="0.35">
      <c r="A6" s="32" t="s">
        <v>9</v>
      </c>
      <c r="B6" s="32"/>
      <c r="C6" s="32"/>
      <c r="D6" s="32"/>
      <c r="E6" s="32"/>
      <c r="F6" s="32"/>
      <c r="G6" s="32"/>
      <c r="H6" s="32"/>
      <c r="I6" s="32"/>
      <c r="J6" s="32"/>
      <c r="K6" s="5"/>
    </row>
    <row r="7" spans="1:11" ht="19.5" customHeight="1" thickBot="1" x14ac:dyDescent="0.4">
      <c r="A7" s="35"/>
      <c r="B7" s="35"/>
      <c r="C7" s="35"/>
      <c r="D7" s="35"/>
      <c r="E7" s="35"/>
      <c r="F7" s="35"/>
      <c r="G7" s="35"/>
      <c r="H7" s="35"/>
      <c r="I7" s="35"/>
      <c r="J7" s="35"/>
    </row>
    <row r="8" spans="1:11" ht="15.75" customHeight="1" x14ac:dyDescent="0.35">
      <c r="A8" s="36" t="s">
        <v>14</v>
      </c>
      <c r="B8" s="37"/>
      <c r="C8" s="37"/>
      <c r="D8" s="37"/>
      <c r="E8" s="37"/>
      <c r="F8" s="37"/>
      <c r="G8" s="37"/>
    </row>
    <row r="9" spans="1:11" ht="37" customHeight="1" thickBot="1" x14ac:dyDescent="0.4">
      <c r="A9" s="1" t="s">
        <v>1</v>
      </c>
      <c r="B9" s="15" t="s">
        <v>12</v>
      </c>
      <c r="C9" s="15" t="s">
        <v>20</v>
      </c>
      <c r="D9" s="15" t="s">
        <v>7</v>
      </c>
      <c r="E9" s="15" t="s">
        <v>13</v>
      </c>
      <c r="F9" s="15" t="s">
        <v>21</v>
      </c>
      <c r="G9" s="15" t="s">
        <v>22</v>
      </c>
    </row>
    <row r="10" spans="1:11" ht="34.5" customHeight="1" x14ac:dyDescent="0.35">
      <c r="A10" s="9">
        <v>15</v>
      </c>
      <c r="B10" s="9">
        <f>90+70</f>
        <v>160</v>
      </c>
      <c r="C10" s="9">
        <f t="shared" ref="C10:C16" si="0">B10*A10</f>
        <v>2400</v>
      </c>
      <c r="D10" s="9">
        <v>1</v>
      </c>
      <c r="E10" s="9" t="s">
        <v>16</v>
      </c>
      <c r="F10" s="2"/>
      <c r="G10" s="2">
        <f>F10*C10</f>
        <v>0</v>
      </c>
    </row>
    <row r="11" spans="1:11" ht="34.5" customHeight="1" x14ac:dyDescent="0.35">
      <c r="A11" s="9">
        <v>20</v>
      </c>
      <c r="B11" s="9">
        <f>90+80</f>
        <v>170</v>
      </c>
      <c r="C11" s="9">
        <f t="shared" si="0"/>
        <v>3400</v>
      </c>
      <c r="D11" s="9">
        <v>1</v>
      </c>
      <c r="E11" s="9" t="s">
        <v>16</v>
      </c>
      <c r="F11" s="2"/>
      <c r="G11" s="2">
        <f t="shared" ref="G11:G18" si="1">F11*C11</f>
        <v>0</v>
      </c>
    </row>
    <row r="12" spans="1:11" ht="34.5" customHeight="1" x14ac:dyDescent="0.35">
      <c r="A12" s="9">
        <v>30</v>
      </c>
      <c r="B12" s="9">
        <v>5</v>
      </c>
      <c r="C12" s="9">
        <f t="shared" si="0"/>
        <v>150</v>
      </c>
      <c r="D12" s="9">
        <v>1</v>
      </c>
      <c r="E12" s="9" t="s">
        <v>17</v>
      </c>
      <c r="F12" s="2"/>
      <c r="G12" s="2">
        <f t="shared" si="1"/>
        <v>0</v>
      </c>
    </row>
    <row r="13" spans="1:11" ht="34.5" customHeight="1" x14ac:dyDescent="0.35">
      <c r="A13" s="9">
        <v>40</v>
      </c>
      <c r="B13" s="9">
        <v>5</v>
      </c>
      <c r="C13" s="9">
        <f t="shared" si="0"/>
        <v>200</v>
      </c>
      <c r="D13" s="9">
        <v>1</v>
      </c>
      <c r="E13" s="9" t="s">
        <v>17</v>
      </c>
      <c r="F13" s="2"/>
      <c r="G13" s="2">
        <f t="shared" si="1"/>
        <v>0</v>
      </c>
    </row>
    <row r="14" spans="1:11" ht="34.5" customHeight="1" x14ac:dyDescent="0.35">
      <c r="A14" s="4">
        <v>50</v>
      </c>
      <c r="B14" s="9">
        <v>10</v>
      </c>
      <c r="C14" s="9">
        <f t="shared" si="0"/>
        <v>500</v>
      </c>
      <c r="D14" s="9">
        <v>1</v>
      </c>
      <c r="E14" s="9" t="s">
        <v>17</v>
      </c>
      <c r="F14" s="2"/>
      <c r="G14" s="2">
        <f t="shared" si="1"/>
        <v>0</v>
      </c>
    </row>
    <row r="15" spans="1:11" ht="34.5" customHeight="1" x14ac:dyDescent="0.35">
      <c r="A15" s="9">
        <v>15</v>
      </c>
      <c r="B15" s="9">
        <v>100</v>
      </c>
      <c r="C15" s="9">
        <f t="shared" si="0"/>
        <v>1500</v>
      </c>
      <c r="D15" s="9">
        <v>2</v>
      </c>
      <c r="E15" s="9" t="s">
        <v>16</v>
      </c>
      <c r="F15" s="2"/>
      <c r="G15" s="2">
        <f t="shared" si="1"/>
        <v>0</v>
      </c>
    </row>
    <row r="16" spans="1:11" ht="34.5" customHeight="1" x14ac:dyDescent="0.35">
      <c r="A16" s="2">
        <v>30</v>
      </c>
      <c r="B16" s="2">
        <v>5</v>
      </c>
      <c r="C16" s="9">
        <f t="shared" si="0"/>
        <v>150</v>
      </c>
      <c r="D16" s="2">
        <v>2</v>
      </c>
      <c r="E16" s="2" t="s">
        <v>17</v>
      </c>
      <c r="F16" s="2"/>
      <c r="G16" s="2">
        <f t="shared" si="1"/>
        <v>0</v>
      </c>
    </row>
    <row r="17" spans="1:7" ht="34.5" customHeight="1" x14ac:dyDescent="0.35">
      <c r="A17" s="2">
        <v>10</v>
      </c>
      <c r="B17" s="2">
        <v>5</v>
      </c>
      <c r="C17" s="9">
        <f>B17*A17</f>
        <v>50</v>
      </c>
      <c r="D17" s="16">
        <v>3</v>
      </c>
      <c r="E17" s="18" t="s">
        <v>17</v>
      </c>
      <c r="F17" s="2"/>
      <c r="G17" s="2">
        <f t="shared" si="1"/>
        <v>0</v>
      </c>
    </row>
    <row r="18" spans="1:7" ht="34.5" customHeight="1" x14ac:dyDescent="0.35">
      <c r="A18" s="2">
        <v>5</v>
      </c>
      <c r="B18" s="9">
        <v>150</v>
      </c>
      <c r="C18" s="9">
        <f>B18*A18</f>
        <v>750</v>
      </c>
      <c r="D18" s="9">
        <v>3</v>
      </c>
      <c r="E18" s="9" t="s">
        <v>16</v>
      </c>
      <c r="F18" s="2"/>
      <c r="G18" s="2">
        <f t="shared" si="1"/>
        <v>0</v>
      </c>
    </row>
    <row r="19" spans="1:7" ht="15" thickBot="1" x14ac:dyDescent="0.4">
      <c r="A19" s="38" t="s">
        <v>23</v>
      </c>
      <c r="B19" s="38"/>
      <c r="C19" s="38"/>
      <c r="D19" s="38"/>
      <c r="E19" s="38"/>
      <c r="F19" s="39"/>
      <c r="G19" s="26">
        <f>SUM(G10:G18)</f>
        <v>0</v>
      </c>
    </row>
    <row r="20" spans="1:7" ht="15" thickBot="1" x14ac:dyDescent="0.4">
      <c r="A20" s="38" t="s">
        <v>24</v>
      </c>
      <c r="B20" s="38"/>
      <c r="C20" s="38"/>
      <c r="D20" s="38"/>
      <c r="E20" s="38"/>
      <c r="F20" s="40"/>
      <c r="G20" s="25">
        <f>G19*1.2</f>
        <v>0</v>
      </c>
    </row>
    <row r="21" spans="1:7" ht="35" customHeight="1" x14ac:dyDescent="0.35">
      <c r="A21" s="17" t="s">
        <v>15</v>
      </c>
      <c r="B21" s="17"/>
      <c r="C21" s="17"/>
      <c r="D21" s="17"/>
      <c r="E21" s="17"/>
      <c r="F21" s="17"/>
      <c r="G21" s="17"/>
    </row>
  </sheetData>
  <mergeCells count="7">
    <mergeCell ref="A19:F19"/>
    <mergeCell ref="A20:F20"/>
    <mergeCell ref="A8:G8"/>
    <mergeCell ref="A1:K2"/>
    <mergeCell ref="A4:J4"/>
    <mergeCell ref="A6:J6"/>
    <mergeCell ref="A7:J7"/>
  </mergeCells>
  <pageMargins left="0.7" right="0.7" top="0.75" bottom="0.75" header="0.3" footer="0.3"/>
  <pageSetup paperSize="9" scale="59" orientation="landscape" r:id="rId1"/>
  <colBreaks count="1" manualBreakCount="1">
    <brk id="10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INRIA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Ludivine Chantemargue</dc:creator>
  <cp:lastModifiedBy>Watolgo Yameogo</cp:lastModifiedBy>
  <cp:lastPrinted>2022-01-04T15:40:33Z</cp:lastPrinted>
  <dcterms:created xsi:type="dcterms:W3CDTF">2021-12-06T15:23:25Z</dcterms:created>
  <dcterms:modified xsi:type="dcterms:W3CDTF">2025-08-21T09:33:40Z</dcterms:modified>
</cp:coreProperties>
</file>