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U:\DAI\02 - ACHATS - MARCHES\Marchés CHLV\250166 à 250168 - Fourniture et maintenance électroménager\00 - PROCEDURE\02 - DCE\"/>
    </mc:Choice>
  </mc:AlternateContent>
  <xr:revisionPtr revIDLastSave="0" documentId="13_ncr:1_{F301D428-6E18-437F-8172-EE8C05672DA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250166_a_250168_CCTP_ANNEXE_2" sheetId="1" r:id="rId1"/>
    <sheet name="Feuil1" sheetId="2" state="hidden" r:id="rId2"/>
  </sheets>
  <externalReferences>
    <externalReference r:id="rId3"/>
  </externalReferences>
  <definedNames>
    <definedName name="_xlnm._FilterDatabase" localSheetId="0" hidden="1">'250166_a_250168_CCTP_ANNEXE_2'!$A$5:$D$75</definedName>
    <definedName name="Annexe">'[1]MARCHE - Annexe n°2'!$A$4:$F$60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8" i="1"/>
</calcChain>
</file>

<file path=xl/sharedStrings.xml><?xml version="1.0" encoding="utf-8"?>
<sst xmlns="http://schemas.openxmlformats.org/spreadsheetml/2006/main" count="340" uniqueCount="162">
  <si>
    <t>VAUCONSANT</t>
  </si>
  <si>
    <t>BALANCE</t>
  </si>
  <si>
    <t>BANQUE FROIDE</t>
  </si>
  <si>
    <t>ROBOT COUPE</t>
  </si>
  <si>
    <t>FOUR</t>
  </si>
  <si>
    <t>CHARVET</t>
  </si>
  <si>
    <t>LAVE BATTERIE</t>
  </si>
  <si>
    <t>COMENDA</t>
  </si>
  <si>
    <t>REFRIGERATEUR</t>
  </si>
  <si>
    <t>FRIMA</t>
  </si>
  <si>
    <t>Type</t>
  </si>
  <si>
    <t>Site</t>
  </si>
  <si>
    <t>Manufacturier / modèle</t>
  </si>
  <si>
    <t>PLANCHA</t>
  </si>
  <si>
    <t>ARMEN, AM9I800</t>
  </si>
  <si>
    <t>IMPRIMANTE ETIQUETTE</t>
  </si>
  <si>
    <t>Duotrack</t>
  </si>
  <si>
    <t>TUNNEL DE LAVAGE</t>
  </si>
  <si>
    <t>PLAQUE DE CUISSON</t>
  </si>
  <si>
    <t>ARMEN, AM16</t>
  </si>
  <si>
    <t>FRITEUSE</t>
  </si>
  <si>
    <t>FRYMASTER1, ENODIS</t>
  </si>
  <si>
    <t>CUISI-00082</t>
  </si>
  <si>
    <t>GRANULDISK, GRANULE MAXI</t>
  </si>
  <si>
    <t>OHAUS, VALOR2000</t>
  </si>
  <si>
    <t>TRANCHEUSE</t>
  </si>
  <si>
    <t>CUISI-00080</t>
  </si>
  <si>
    <t>MAJOR SLICE, 350 semi-automatique</t>
  </si>
  <si>
    <t>ROBOT COUPE  râpeuse à carotte, CL 60</t>
  </si>
  <si>
    <t>CONVOYEUR</t>
  </si>
  <si>
    <t>BOURGEAT, 793606</t>
  </si>
  <si>
    <t>CUISI-00075</t>
  </si>
  <si>
    <t>WINTERHALTER, BC N° IV261993</t>
  </si>
  <si>
    <t>CUISI-00074</t>
  </si>
  <si>
    <t>BRON INTRA, BAT 313</t>
  </si>
  <si>
    <t>SATRUE, SWL-5</t>
  </si>
  <si>
    <t>TUNNEL DE DECONTAMINATION</t>
  </si>
  <si>
    <t>CUISI-00073</t>
  </si>
  <si>
    <t>SASA, T1500RD</t>
  </si>
  <si>
    <t>SECHE CHAUSSURE</t>
  </si>
  <si>
    <t>CUISI-00072</t>
  </si>
  <si>
    <t>BOBET MATERIEL, ARM.VANT.MOD</t>
  </si>
  <si>
    <t>CUISI-00071</t>
  </si>
  <si>
    <t>CUISI-00070</t>
  </si>
  <si>
    <t>FONTAINE A EAU</t>
  </si>
  <si>
    <t>CUISI-00069</t>
  </si>
  <si>
    <t>DIEAU-EDAFIM</t>
  </si>
  <si>
    <t>OUVRE BOITE</t>
  </si>
  <si>
    <t>CUISI-00068</t>
  </si>
  <si>
    <t>L.TELLIER, OE750M</t>
  </si>
  <si>
    <t>CUISI-00067</t>
  </si>
  <si>
    <t>OHAUS, VALOR2000W</t>
  </si>
  <si>
    <t>CUISI-00066</t>
  </si>
  <si>
    <t>PROCOOKER, 229842</t>
  </si>
  <si>
    <t>DESINFECTION COUTEAUX</t>
  </si>
  <si>
    <t>CUISI-00065</t>
  </si>
  <si>
    <t>SOFINOR, MZ20SP</t>
  </si>
  <si>
    <t>CUISI-00064</t>
  </si>
  <si>
    <t>DELCOUPE, SUPER START 350 SBR</t>
  </si>
  <si>
    <t>TABLE ROTATIVE</t>
  </si>
  <si>
    <t>CUISI-00063</t>
  </si>
  <si>
    <t>SOCAMEL</t>
  </si>
  <si>
    <t>ELECTROPACK A</t>
  </si>
  <si>
    <t>CUISI-00058</t>
  </si>
  <si>
    <t>OHAUS, V22XWE6T</t>
  </si>
  <si>
    <t>CUISI-00057</t>
  </si>
  <si>
    <t>PRECIA, C 15 AG-S</t>
  </si>
  <si>
    <t>MELANGEUR</t>
  </si>
  <si>
    <t>CUISI-00056</t>
  </si>
  <si>
    <t>ROBOT COUPE, MP 800 T.C</t>
  </si>
  <si>
    <t>CUISI-00055</t>
  </si>
  <si>
    <t>ROBOT COUPE, MP 450 ULTRA C</t>
  </si>
  <si>
    <t>CUISI-00054</t>
  </si>
  <si>
    <t>CUISI-00053</t>
  </si>
  <si>
    <t>SAUTEUSE</t>
  </si>
  <si>
    <t>CUISI-00052</t>
  </si>
  <si>
    <t>CUISI-00051</t>
  </si>
  <si>
    <t>CHARVET, TBRE180SA.01</t>
  </si>
  <si>
    <t>CUISI-00050</t>
  </si>
  <si>
    <t>CUISI-00049</t>
  </si>
  <si>
    <t>SOFINOR, MZ205P</t>
  </si>
  <si>
    <t>CUISI-00048</t>
  </si>
  <si>
    <t>MKN, CGE21300012</t>
  </si>
  <si>
    <t>CUISI-00047</t>
  </si>
  <si>
    <t>CUISI-00046</t>
  </si>
  <si>
    <t>CUISI-00045</t>
  </si>
  <si>
    <t>CHARVET, OBTE 180 litre</t>
  </si>
  <si>
    <t>CUISI-00044</t>
  </si>
  <si>
    <t>CHARVET, OBTE 310 litre</t>
  </si>
  <si>
    <t>CUISI-00038</t>
  </si>
  <si>
    <t>ELECTROPACK M</t>
  </si>
  <si>
    <t>CUISI-00034</t>
  </si>
  <si>
    <t>BLIXER, BLIXER5VVA</t>
  </si>
  <si>
    <t>CUISI-00032</t>
  </si>
  <si>
    <t>BLIXER, BLIXER 15 E</t>
  </si>
  <si>
    <t>CUISI-00031</t>
  </si>
  <si>
    <t>LIEBHERR, profiline</t>
  </si>
  <si>
    <t>CUISI-00030</t>
  </si>
  <si>
    <t>ODIC, M1/3+</t>
  </si>
  <si>
    <t>CUISI-00027</t>
  </si>
  <si>
    <t>DITO SAMA, XBM 30S</t>
  </si>
  <si>
    <t>CUISI-00026</t>
  </si>
  <si>
    <t>BOURGEAT, ARMOIRE DECONTAMIN</t>
  </si>
  <si>
    <t>CUISI-00025</t>
  </si>
  <si>
    <t>CHAUFFE PLATS</t>
  </si>
  <si>
    <t>CUISI-00023</t>
  </si>
  <si>
    <t>SYNEG, N8070</t>
  </si>
  <si>
    <t>CUISI-00022</t>
  </si>
  <si>
    <t>LIEBHERR, prémium</t>
  </si>
  <si>
    <t>CUISI-00021</t>
  </si>
  <si>
    <t>DIEAU-EDAFIM, 84AM121000</t>
  </si>
  <si>
    <t>CUISI-00020</t>
  </si>
  <si>
    <t>CUISI-00019</t>
  </si>
  <si>
    <t>GUYON, SBRB240B</t>
  </si>
  <si>
    <t>CUISI-00018</t>
  </si>
  <si>
    <t>CHARVET, 1/2 800 EFR 16/18 relevage</t>
  </si>
  <si>
    <t>CUISI-00017</t>
  </si>
  <si>
    <t>CUISI-00016</t>
  </si>
  <si>
    <t>CUISI-00015</t>
  </si>
  <si>
    <t>CHARVET, PRO800 E 4 RAY/PT</t>
  </si>
  <si>
    <t>CUISI-00014</t>
  </si>
  <si>
    <t>MKN, FKECOD115C0002</t>
  </si>
  <si>
    <t>ETUVE</t>
  </si>
  <si>
    <t>CUISI-00013</t>
  </si>
  <si>
    <t>BOURGEAT, 840217</t>
  </si>
  <si>
    <t>CUISI-00012</t>
  </si>
  <si>
    <t>CUISI-00011</t>
  </si>
  <si>
    <t>CUISI-00010</t>
  </si>
  <si>
    <t>VAUCONSANT, 62519/1283B</t>
  </si>
  <si>
    <t>CUISI-00009</t>
  </si>
  <si>
    <t>VAUCONSANT, VRM3/1283b</t>
  </si>
  <si>
    <t>CUISI-00008</t>
  </si>
  <si>
    <t>VAUCONSANT, VRM3/1283a</t>
  </si>
  <si>
    <t>CUISI-00007</t>
  </si>
  <si>
    <t>GUYON, MBL-15T3</t>
  </si>
  <si>
    <t>CUISI-00006</t>
  </si>
  <si>
    <t>ODIC, M 1/3+</t>
  </si>
  <si>
    <t>CUISI-00005</t>
  </si>
  <si>
    <t>FOGAL, 180 CON GRUPPO</t>
  </si>
  <si>
    <t>LECHE FRITE</t>
  </si>
  <si>
    <t>CUISI-00004</t>
  </si>
  <si>
    <t>CASSELIN, CCF3</t>
  </si>
  <si>
    <t>CUISI-00003</t>
  </si>
  <si>
    <t>VAUCONSANT, MLVL-02100</t>
  </si>
  <si>
    <t>CUISI-00002</t>
  </si>
  <si>
    <t>CUISI-00001</t>
  </si>
  <si>
    <t>LIEBHERR, armoire ventillé 373 litre</t>
  </si>
  <si>
    <t>Numéro GMAO</t>
  </si>
  <si>
    <t>CUISI-00086</t>
  </si>
  <si>
    <t>CUISI-00090</t>
  </si>
  <si>
    <t>CUISI-00087</t>
  </si>
  <si>
    <t>CUISI-00084</t>
  </si>
  <si>
    <t>CUISI-00081</t>
  </si>
  <si>
    <t>CUISI-00079</t>
  </si>
  <si>
    <t>CUISI-00078</t>
  </si>
  <si>
    <t>CUISI-00077</t>
  </si>
  <si>
    <t>CUISI-00076</t>
  </si>
  <si>
    <t>TYPE</t>
  </si>
  <si>
    <t>QUANTITE</t>
  </si>
  <si>
    <t>RECAPITULATIF</t>
  </si>
  <si>
    <t xml:space="preserve">FOURNITURE ET MAINTENANCE D’EQUIPEMENTS ELECTROMENAGERS PROFESSIONNELS POUR LE CENTRE HOSPITALIER LE VINATIER </t>
  </si>
  <si>
    <t>Annexe n° 2 au CCTP - Lot 2 : recensement des équipements industriels existants - Cuisine centrale et self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</si>
</sst>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2" fillId="0" borderId="0" xfId="2" applyNumberFormat="1" applyFill="1"/>
    <xf numFmtId="0" fontId="7" fillId="0" borderId="0" xfId="0" applyFont="1" applyAlignment="1">
      <alignment horizontal="center" vertical="center"/>
    </xf>
    <xf numFmtId="49" fontId="4" fillId="0" borderId="1" xfId="2" applyNumberFormat="1" applyFont="1" applyFill="1" applyBorder="1" applyAlignment="1">
      <alignment vertical="center"/>
    </xf>
    <xf numFmtId="49" fontId="4" fillId="0" borderId="1" xfId="2" applyNumberFormat="1" applyFont="1" applyBorder="1" applyAlignment="1">
      <alignment vertical="center"/>
    </xf>
    <xf numFmtId="49" fontId="2" fillId="0" borderId="1" xfId="2" applyNumberFormat="1" applyFill="1" applyBorder="1" applyAlignment="1">
      <alignment vertical="center"/>
    </xf>
    <xf numFmtId="49" fontId="2" fillId="0" borderId="1" xfId="2" applyNumberFormat="1" applyBorder="1" applyAlignment="1">
      <alignment vertical="center"/>
    </xf>
    <xf numFmtId="0" fontId="5" fillId="0" borderId="1" xfId="0" applyFont="1" applyBorder="1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49" fontId="1" fillId="0" borderId="1" xfId="2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C8FAF80B-359E-4028-96F5-D68361715C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21617\Desktop\MAINTENANCE%20TECHNIQUE\CUISINE%20CENTRALE\CUISINE%20CENTRALE%20-%20Liste%20des%20&#233;quip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ment marché cuisine"/>
      <sheetName val="Liste des équipements 060921"/>
      <sheetName val="MARCHE - Annexe n°2"/>
      <sheetName val="Liste des équipements"/>
      <sheetName val="Préventive"/>
    </sheetNames>
    <sheetDataSet>
      <sheetData sheetId="0"/>
      <sheetData sheetId="1"/>
      <sheetData sheetId="2">
        <row r="4">
          <cell r="A4" t="str">
            <v>REST-000001</v>
          </cell>
          <cell r="B4" t="str">
            <v>SAUTEUSE BASCULANTE PRESSION 180 LITRES</v>
          </cell>
          <cell r="C4" t="str">
            <v>CHARVET</v>
          </cell>
          <cell r="D4" t="str">
            <v>DBRE180SA,01</v>
          </cell>
          <cell r="E4" t="str">
            <v>CUISINE</v>
          </cell>
          <cell r="F4" t="str">
            <v>RESISTANCE</v>
          </cell>
        </row>
        <row r="5">
          <cell r="A5" t="str">
            <v>REST-000002</v>
          </cell>
          <cell r="B5" t="str">
            <v>SAUTEUSE BASCULANTE PRESSION 180 LITRES</v>
          </cell>
          <cell r="C5" t="str">
            <v>CHARVET</v>
          </cell>
          <cell r="D5" t="str">
            <v>DBRE180SA,01</v>
          </cell>
          <cell r="E5" t="str">
            <v>CUISINE</v>
          </cell>
          <cell r="F5" t="str">
            <v>JOINT DE PRESSION</v>
          </cell>
        </row>
        <row r="6">
          <cell r="A6" t="str">
            <v>REST-000003</v>
          </cell>
          <cell r="B6" t="str">
            <v xml:space="preserve">MARMITTE RONDE RACLEUR 310 LITRES </v>
          </cell>
          <cell r="C6" t="str">
            <v>CHARVET</v>
          </cell>
          <cell r="D6" t="str">
            <v>CBTE310,01</v>
          </cell>
          <cell r="E6" t="str">
            <v>CUISINE</v>
          </cell>
          <cell r="F6" t="str">
            <v>ELECTROVANNE</v>
          </cell>
        </row>
        <row r="7">
          <cell r="A7" t="str">
            <v>REST-000004</v>
          </cell>
          <cell r="B7" t="str">
            <v xml:space="preserve">MARMITTE RONDE RACLEUR 180 LITRES </v>
          </cell>
          <cell r="C7" t="str">
            <v>CHARVET</v>
          </cell>
          <cell r="D7" t="str">
            <v>CBTE180,01</v>
          </cell>
          <cell r="E7" t="str">
            <v>CUISINE</v>
          </cell>
          <cell r="F7" t="str">
            <v>RESISTANCE</v>
          </cell>
        </row>
        <row r="8">
          <cell r="A8" t="str">
            <v>REST-000005</v>
          </cell>
          <cell r="B8" t="str">
            <v>SAUTEUSE VARIOCOOKING CENTER</v>
          </cell>
          <cell r="C8" t="str">
            <v>FRIMA</v>
          </cell>
          <cell r="D8" t="str">
            <v>VCC311P</v>
          </cell>
          <cell r="E8" t="str">
            <v>CUISINE</v>
          </cell>
          <cell r="F8" t="str">
            <v>RESISTANCE</v>
          </cell>
        </row>
        <row r="9">
          <cell r="A9" t="str">
            <v>REST-000015</v>
          </cell>
          <cell r="B9" t="str">
            <v xml:space="preserve">TUNNEL DE DECONTAMINATION </v>
          </cell>
          <cell r="C9" t="str">
            <v>BODSON/SASA</v>
          </cell>
          <cell r="D9" t="str">
            <v>T1500RD</v>
          </cell>
          <cell r="E9" t="str">
            <v>CUISINE</v>
          </cell>
          <cell r="F9" t="str">
            <v>POMPE LAVAGE</v>
          </cell>
        </row>
        <row r="10">
          <cell r="A10" t="str">
            <v>REST-000018</v>
          </cell>
          <cell r="B10" t="str">
            <v xml:space="preserve">LAVE VAISSELLE </v>
          </cell>
          <cell r="C10" t="str">
            <v>COMENDA</v>
          </cell>
          <cell r="D10" t="str">
            <v>AC1P</v>
          </cell>
          <cell r="E10" t="str">
            <v>SELF</v>
          </cell>
          <cell r="F10" t="str">
            <v>RESISTANCE SECHAGE</v>
          </cell>
        </row>
        <row r="11">
          <cell r="A11" t="str">
            <v>REST-000019</v>
          </cell>
          <cell r="B11" t="str">
            <v>LAVE CAGETTE</v>
          </cell>
          <cell r="C11" t="str">
            <v>COMENDA</v>
          </cell>
          <cell r="D11" t="str">
            <v>ACCS351</v>
          </cell>
          <cell r="E11" t="str">
            <v>CUISINE</v>
          </cell>
          <cell r="F11" t="str">
            <v>POMPE LAVAGE</v>
          </cell>
        </row>
        <row r="12">
          <cell r="A12" t="str">
            <v>REST-000020</v>
          </cell>
          <cell r="B12" t="str">
            <v>LAVE BATTERIE</v>
          </cell>
          <cell r="C12" t="str">
            <v>GRANULDISK</v>
          </cell>
          <cell r="D12" t="str">
            <v>MAXI</v>
          </cell>
          <cell r="E12" t="str">
            <v>CUISINE</v>
          </cell>
          <cell r="F12" t="str">
            <v>MOTEUR BRAS</v>
          </cell>
        </row>
        <row r="13">
          <cell r="A13" t="str">
            <v>REST-000021</v>
          </cell>
          <cell r="B13" t="str">
            <v>BAIN MARIE</v>
          </cell>
          <cell r="C13" t="str">
            <v>VAUCONSANT</v>
          </cell>
          <cell r="D13" t="str">
            <v>62519/1283</v>
          </cell>
          <cell r="E13" t="str">
            <v>SELF</v>
          </cell>
          <cell r="F13" t="str">
            <v>THERMOSTAT</v>
          </cell>
        </row>
        <row r="14">
          <cell r="A14" t="str">
            <v>REST-000022</v>
          </cell>
          <cell r="B14" t="str">
            <v xml:space="preserve">BAIN MARIE </v>
          </cell>
          <cell r="C14" t="str">
            <v>VAUCONSANT</v>
          </cell>
          <cell r="D14" t="str">
            <v>62519/1283</v>
          </cell>
          <cell r="E14" t="str">
            <v>SELF</v>
          </cell>
          <cell r="F14" t="str">
            <v>RESISTANCE</v>
          </cell>
        </row>
        <row r="15">
          <cell r="A15" t="str">
            <v>REST-000025</v>
          </cell>
          <cell r="B15" t="str">
            <v>BALANCE TESTUT</v>
          </cell>
          <cell r="C15" t="str">
            <v>TESTUT</v>
          </cell>
          <cell r="D15" t="str">
            <v>BINGO T61</v>
          </cell>
          <cell r="E15" t="str">
            <v>CUISINE</v>
          </cell>
        </row>
        <row r="16">
          <cell r="A16" t="str">
            <v>REST-000026</v>
          </cell>
          <cell r="B16" t="str">
            <v>TRANCHEUR SEMI AUTO</v>
          </cell>
          <cell r="C16" t="str">
            <v>OHAUS</v>
          </cell>
          <cell r="D16" t="str">
            <v>OG35PX_MATIC_HYBRID</v>
          </cell>
          <cell r="E16" t="str">
            <v>CUISINE</v>
          </cell>
          <cell r="F16" t="str">
            <v>PLATINE DE COMMANDE</v>
          </cell>
        </row>
        <row r="17">
          <cell r="A17" t="str">
            <v>REST-000027</v>
          </cell>
          <cell r="B17" t="str">
            <v>TRANCHEUR SUPERSTAR</v>
          </cell>
          <cell r="C17" t="str">
            <v>DELCOUPE</v>
          </cell>
          <cell r="D17" t="str">
            <v>SUPER START_350_SBR</v>
          </cell>
          <cell r="E17" t="str">
            <v>CUISINE</v>
          </cell>
        </row>
        <row r="18">
          <cell r="A18" t="str">
            <v>REST-000028</v>
          </cell>
          <cell r="B18" t="str">
            <v>TRANCHEUR AUTO</v>
          </cell>
          <cell r="C18" t="str">
            <v>DELCOUPE</v>
          </cell>
          <cell r="D18" t="str">
            <v>350_RH_AUTO_SBR</v>
          </cell>
          <cell r="E18" t="str">
            <v>CUISINE</v>
          </cell>
        </row>
        <row r="19">
          <cell r="A19" t="str">
            <v>REST-000029</v>
          </cell>
          <cell r="B19" t="str">
            <v>OUVRE BOITE ELECTRIQUE GRANDE CAPACITE</v>
          </cell>
          <cell r="C19" t="str">
            <v>LE TELLIER</v>
          </cell>
          <cell r="D19" t="str">
            <v>OE750M</v>
          </cell>
          <cell r="E19" t="str">
            <v>CUISINE</v>
          </cell>
          <cell r="F19" t="str">
            <v>KIT MOLETTE/LAME</v>
          </cell>
        </row>
        <row r="20">
          <cell r="A20" t="str">
            <v>REST-000033</v>
          </cell>
          <cell r="B20" t="str">
            <v xml:space="preserve">FOUR MIXTE N°1 </v>
          </cell>
          <cell r="C20" t="str">
            <v>MKN</v>
          </cell>
          <cell r="D20" t="str">
            <v>CGE21300012</v>
          </cell>
          <cell r="E20" t="str">
            <v>CUISINE</v>
          </cell>
          <cell r="F20" t="str">
            <v>SONDE</v>
          </cell>
        </row>
        <row r="21">
          <cell r="A21" t="str">
            <v>REST-000034</v>
          </cell>
          <cell r="B21" t="str">
            <v>FOUR MIXTE N°2</v>
          </cell>
          <cell r="C21" t="str">
            <v>MKN</v>
          </cell>
          <cell r="D21" t="str">
            <v>CGE21300012</v>
          </cell>
          <cell r="E21" t="str">
            <v>CUISINE</v>
          </cell>
          <cell r="F21" t="str">
            <v>POMPE LAVAGE</v>
          </cell>
        </row>
        <row r="22">
          <cell r="A22" t="str">
            <v>REST-000035</v>
          </cell>
          <cell r="B22" t="str">
            <v>FOUR MIXTE N°3</v>
          </cell>
          <cell r="C22" t="str">
            <v>MKN</v>
          </cell>
          <cell r="D22" t="str">
            <v>CGE21300012</v>
          </cell>
          <cell r="E22" t="str">
            <v>CUISINE</v>
          </cell>
        </row>
        <row r="23">
          <cell r="A23" t="str">
            <v>REST-000036</v>
          </cell>
          <cell r="B23" t="str">
            <v>FOUR MIXTE</v>
          </cell>
          <cell r="C23" t="str">
            <v>CONVOTHERME</v>
          </cell>
          <cell r="D23" t="str">
            <v>OEB20.20</v>
          </cell>
          <cell r="E23" t="str">
            <v>SELF</v>
          </cell>
          <cell r="F23" t="str">
            <v>SONDE</v>
          </cell>
        </row>
        <row r="24">
          <cell r="A24" t="str">
            <v>REST-000037</v>
          </cell>
          <cell r="B24" t="str">
            <v xml:space="preserve">FOUR MIXTE  </v>
          </cell>
          <cell r="C24" t="str">
            <v>BTR</v>
          </cell>
          <cell r="D24" t="str">
            <v>RTB09.HH</v>
          </cell>
          <cell r="E24" t="str">
            <v>SELF</v>
          </cell>
          <cell r="F24" t="str">
            <v>JOINT DE PORTE</v>
          </cell>
        </row>
        <row r="25">
          <cell r="A25" t="str">
            <v>REST-000038</v>
          </cell>
          <cell r="B25" t="str">
            <v>BLIXER 15 LITRES</v>
          </cell>
          <cell r="C25" t="str">
            <v>ROBOT COUPE</v>
          </cell>
          <cell r="D25" t="str">
            <v xml:space="preserve"> 15E</v>
          </cell>
          <cell r="E25" t="str">
            <v>CUISINE</v>
          </cell>
          <cell r="F25" t="str">
            <v>COUTEAUX</v>
          </cell>
        </row>
        <row r="26">
          <cell r="A26" t="str">
            <v>REST-000039</v>
          </cell>
          <cell r="B26" t="str">
            <v>FOYER RAYONNANT 4 PLAQUES</v>
          </cell>
          <cell r="C26" t="str">
            <v>CHARVET</v>
          </cell>
          <cell r="D26" t="str">
            <v>B-E4RAY/A</v>
          </cell>
          <cell r="E26" t="str">
            <v>CUISINE</v>
          </cell>
          <cell r="F26" t="str">
            <v>RESISTANCE</v>
          </cell>
        </row>
        <row r="27">
          <cell r="A27" t="str">
            <v>REST-000040</v>
          </cell>
          <cell r="B27" t="str">
            <v>OUVRE BOITE ELECTRIQUE GRANDE CAPACITE</v>
          </cell>
          <cell r="C27" t="str">
            <v>LE TELLIER</v>
          </cell>
          <cell r="D27" t="str">
            <v>OE750M</v>
          </cell>
          <cell r="E27" t="str">
            <v>CUISINE</v>
          </cell>
        </row>
        <row r="28">
          <cell r="A28" t="str">
            <v>REST-000041</v>
          </cell>
          <cell r="B28" t="str">
            <v>SECHE CHAUSSURES VESTIAIRE FEMME</v>
          </cell>
          <cell r="C28" t="str">
            <v>BOBET MATERIEL</v>
          </cell>
          <cell r="D28" t="str">
            <v>ARM,VENT,MOD</v>
          </cell>
          <cell r="E28" t="str">
            <v>CUISINE</v>
          </cell>
        </row>
        <row r="29">
          <cell r="A29" t="str">
            <v>REST-000042</v>
          </cell>
          <cell r="B29" t="str">
            <v>SECHE CHAUSSURES VESTIAIRE HOMME</v>
          </cell>
          <cell r="C29" t="str">
            <v>BOBET MATERIEL</v>
          </cell>
          <cell r="D29" t="str">
            <v>ARM,VENT,MOD</v>
          </cell>
          <cell r="E29" t="str">
            <v>CUISINE</v>
          </cell>
        </row>
        <row r="30">
          <cell r="A30" t="str">
            <v>REST-000043</v>
          </cell>
          <cell r="B30" t="str">
            <v>SECHE CHAUSSURES 
GRANDE TAILLE VESTIAIRE HOMME</v>
          </cell>
          <cell r="C30" t="str">
            <v>BOBET MATERIEL</v>
          </cell>
          <cell r="D30" t="str">
            <v>ARM,VENT,MOD</v>
          </cell>
          <cell r="E30" t="str">
            <v>CUISINE</v>
          </cell>
        </row>
        <row r="31">
          <cell r="A31" t="str">
            <v>REST-000044</v>
          </cell>
          <cell r="B31" t="str">
            <v xml:space="preserve">FONTAINE A EAU </v>
          </cell>
          <cell r="C31" t="str">
            <v>DIEAU EDAFIM</v>
          </cell>
          <cell r="D31" t="str">
            <v>84AM121000</v>
          </cell>
          <cell r="E31" t="str">
            <v>SELF</v>
          </cell>
          <cell r="F31" t="str">
            <v>ELECTROVANNE</v>
          </cell>
        </row>
        <row r="32">
          <cell r="A32" t="str">
            <v>REST-000045</v>
          </cell>
          <cell r="B32" t="str">
            <v xml:space="preserve">FONTAINE A EAU </v>
          </cell>
          <cell r="C32" t="str">
            <v>DIEAU EDAFIM</v>
          </cell>
          <cell r="D32" t="str">
            <v>84AM121000</v>
          </cell>
          <cell r="E32" t="str">
            <v>SELF</v>
          </cell>
          <cell r="F32" t="str">
            <v>FILTRE</v>
          </cell>
        </row>
        <row r="33">
          <cell r="A33" t="str">
            <v>REST-000046</v>
          </cell>
          <cell r="B33" t="str">
            <v xml:space="preserve">FONTAINE A EAU </v>
          </cell>
          <cell r="C33" t="str">
            <v>DIEAU EDAFIM</v>
          </cell>
          <cell r="D33" t="str">
            <v>84AM111000</v>
          </cell>
          <cell r="E33" t="str">
            <v>CUISINE</v>
          </cell>
        </row>
        <row r="34">
          <cell r="A34" t="str">
            <v>REST-000047</v>
          </cell>
          <cell r="B34" t="str">
            <v>DESTRUCTEUR D'INSECTES</v>
          </cell>
          <cell r="C34" t="str">
            <v>SOFINOR</v>
          </cell>
          <cell r="D34" t="str">
            <v>TMBK40</v>
          </cell>
          <cell r="E34" t="str">
            <v>CUISINE</v>
          </cell>
        </row>
        <row r="35">
          <cell r="A35" t="str">
            <v>REST-000048</v>
          </cell>
          <cell r="B35" t="str">
            <v>DESTRUCTEUR D'INSECTES</v>
          </cell>
          <cell r="C35" t="str">
            <v>SOFINOR</v>
          </cell>
          <cell r="D35" t="str">
            <v>TMBK40</v>
          </cell>
          <cell r="E35" t="str">
            <v>CUISINE</v>
          </cell>
        </row>
        <row r="36">
          <cell r="A36" t="str">
            <v>REST-000049</v>
          </cell>
          <cell r="B36" t="str">
            <v>FOYER RAYONNANT 4 PLAQUES</v>
          </cell>
          <cell r="C36" t="str">
            <v>CHARVET</v>
          </cell>
          <cell r="D36" t="str">
            <v>PRO800 E4 RAY/PT</v>
          </cell>
          <cell r="E36" t="str">
            <v>SELF</v>
          </cell>
          <cell r="F36" t="str">
            <v>PLAQUE VITRO</v>
          </cell>
        </row>
        <row r="37">
          <cell r="A37" t="str">
            <v>REST-000050</v>
          </cell>
          <cell r="B37" t="str">
            <v>PLANCHA AEROGAM 1000</v>
          </cell>
          <cell r="C37" t="str">
            <v>CHARVET</v>
          </cell>
          <cell r="D37" t="str">
            <v>B-E1PLANCHA V02897</v>
          </cell>
          <cell r="E37" t="str">
            <v>CUISINE</v>
          </cell>
          <cell r="F37" t="str">
            <v>RESISTANCE</v>
          </cell>
        </row>
        <row r="38">
          <cell r="A38" t="str">
            <v>REST-000051</v>
          </cell>
          <cell r="B38" t="str">
            <v>PLANCHA AEROGAM</v>
          </cell>
          <cell r="C38" t="str">
            <v>CHARVET</v>
          </cell>
          <cell r="D38" t="str">
            <v>B-E1PLANCHA/CHR V02299</v>
          </cell>
          <cell r="E38" t="str">
            <v>SELF</v>
          </cell>
          <cell r="F38" t="str">
            <v>THERMOSTAT</v>
          </cell>
        </row>
        <row r="39">
          <cell r="A39" t="str">
            <v>REST-000052</v>
          </cell>
          <cell r="B39" t="str">
            <v xml:space="preserve">COUPE LEGUMES  </v>
          </cell>
          <cell r="C39" t="str">
            <v>ROBOT COUPE</v>
          </cell>
          <cell r="D39" t="str">
            <v>CL60D</v>
          </cell>
          <cell r="E39" t="str">
            <v>CUISINE</v>
          </cell>
        </row>
        <row r="40">
          <cell r="A40" t="str">
            <v>REST-000053</v>
          </cell>
          <cell r="B40" t="str">
            <v xml:space="preserve">MIXER PLONGEANT </v>
          </cell>
          <cell r="C40" t="str">
            <v>ROBOT COUPE</v>
          </cell>
          <cell r="D40" t="str">
            <v>MP800T-C</v>
          </cell>
          <cell r="E40" t="str">
            <v>CUISINE</v>
          </cell>
        </row>
        <row r="41">
          <cell r="A41" t="str">
            <v>REST-000054</v>
          </cell>
          <cell r="B41" t="str">
            <v xml:space="preserve">MIXER PLONGEANT </v>
          </cell>
          <cell r="C41" t="str">
            <v>ROBOT COUPE</v>
          </cell>
          <cell r="D41" t="str">
            <v>MP450 ULTRA C</v>
          </cell>
          <cell r="E41" t="str">
            <v>CUISINE</v>
          </cell>
        </row>
        <row r="42">
          <cell r="A42" t="str">
            <v>REST-000055</v>
          </cell>
          <cell r="B42" t="str">
            <v>ARMOIRE DESINFECTION COUTEAUX</v>
          </cell>
          <cell r="C42" t="str">
            <v>SOFINOR</v>
          </cell>
          <cell r="D42" t="str">
            <v>MZ20SP</v>
          </cell>
          <cell r="E42" t="str">
            <v>SELF</v>
          </cell>
        </row>
        <row r="43">
          <cell r="A43" t="str">
            <v>REST-000056</v>
          </cell>
          <cell r="B43" t="str">
            <v>ARMOIRE DESINFECTION COUTEAUX</v>
          </cell>
          <cell r="C43" t="str">
            <v>SOFINOR</v>
          </cell>
          <cell r="D43" t="str">
            <v>MZ20SP</v>
          </cell>
          <cell r="E43" t="str">
            <v>CUISINE</v>
          </cell>
        </row>
        <row r="44">
          <cell r="A44" t="str">
            <v>REST-000057</v>
          </cell>
          <cell r="B44" t="str">
            <v>ARMOIRE DESINFECTION COUTEAUX</v>
          </cell>
          <cell r="C44" t="str">
            <v>SOFINOR</v>
          </cell>
          <cell r="D44" t="str">
            <v>MZ20SP</v>
          </cell>
          <cell r="E44" t="str">
            <v>CUISINE</v>
          </cell>
        </row>
        <row r="45">
          <cell r="A45" t="str">
            <v>REST-000058</v>
          </cell>
          <cell r="B45" t="str">
            <v>BATTEUR MELANGEUR 30L</v>
          </cell>
          <cell r="C45" t="str">
            <v>DITO SAMA</v>
          </cell>
          <cell r="D45" t="str">
            <v>XBM30S</v>
          </cell>
          <cell r="E45" t="str">
            <v>CUISINE</v>
          </cell>
        </row>
        <row r="46">
          <cell r="A46" t="str">
            <v>REST-000059</v>
          </cell>
          <cell r="B46" t="str">
            <v xml:space="preserve">FRITEUSE </v>
          </cell>
          <cell r="C46" t="str">
            <v>CHARVET</v>
          </cell>
          <cell r="D46" t="str">
            <v>1/2 800VEFR</v>
          </cell>
          <cell r="E46" t="str">
            <v>SELF</v>
          </cell>
          <cell r="F46" t="str">
            <v>THERMOSTAT</v>
          </cell>
        </row>
        <row r="47">
          <cell r="A47" t="str">
            <v>REST-000060</v>
          </cell>
          <cell r="B47" t="str">
            <v xml:space="preserve">FRITEUSE </v>
          </cell>
          <cell r="C47" t="str">
            <v>CHARVET</v>
          </cell>
          <cell r="D47" t="str">
            <v>1/2 800VEFR</v>
          </cell>
          <cell r="E47" t="str">
            <v>SELF</v>
          </cell>
          <cell r="F47" t="str">
            <v>RESISTANCE</v>
          </cell>
        </row>
        <row r="48">
          <cell r="A48" t="str">
            <v>REST-000061</v>
          </cell>
          <cell r="B48" t="str">
            <v>ARMOIRE ETUVE</v>
          </cell>
          <cell r="C48" t="str">
            <v>BOURGEAT</v>
          </cell>
          <cell r="D48" t="str">
            <v>62519/1282</v>
          </cell>
          <cell r="E48" t="str">
            <v>SELF</v>
          </cell>
          <cell r="F48" t="str">
            <v>THERMOSTAT</v>
          </cell>
        </row>
        <row r="49">
          <cell r="A49" t="str">
            <v>REST-000062</v>
          </cell>
          <cell r="B49" t="str">
            <v>BLIXER 5,5 LITRES</v>
          </cell>
          <cell r="C49" t="str">
            <v>ROBOT COUPE</v>
          </cell>
          <cell r="D49" t="str">
            <v>5V,V</v>
          </cell>
          <cell r="E49" t="str">
            <v>CUISINE</v>
          </cell>
          <cell r="F49" t="str">
            <v>COUTEAUX</v>
          </cell>
        </row>
        <row r="50">
          <cell r="A50" t="str">
            <v>REST-100012</v>
          </cell>
          <cell r="B50" t="str">
            <v>BALANCE OHAUS DOUBLE ECRAN 6KG</v>
          </cell>
          <cell r="C50" t="str">
            <v>OHAUS</v>
          </cell>
          <cell r="D50" t="str">
            <v>V22XWE6T_VALOR</v>
          </cell>
          <cell r="E50" t="str">
            <v>CUISINE</v>
          </cell>
        </row>
        <row r="51">
          <cell r="A51" t="str">
            <v>REST-100013</v>
          </cell>
          <cell r="B51" t="str">
            <v>BALANCE OHAUS DOUBLE ECRAN 6KG</v>
          </cell>
          <cell r="C51" t="str">
            <v>OHAUS</v>
          </cell>
          <cell r="D51" t="str">
            <v>V22XWE6T_VALOR</v>
          </cell>
          <cell r="E51" t="str">
            <v>CUISINE</v>
          </cell>
        </row>
        <row r="52">
          <cell r="A52" t="str">
            <v>REST-100014</v>
          </cell>
          <cell r="B52" t="str">
            <v>BALANCE OHAUS DOUBLE ECRAN 6KG</v>
          </cell>
          <cell r="C52" t="str">
            <v>OHAUS</v>
          </cell>
          <cell r="D52" t="str">
            <v>V22XWE6T_VALOR</v>
          </cell>
          <cell r="E52" t="str">
            <v>CUISINE</v>
          </cell>
        </row>
        <row r="53">
          <cell r="A53" t="str">
            <v>REST-100015</v>
          </cell>
          <cell r="B53" t="str">
            <v xml:space="preserve">BALANCE MATFER </v>
          </cell>
          <cell r="C53" t="str">
            <v>MATFER</v>
          </cell>
          <cell r="D53" t="str">
            <v>ITEM252206</v>
          </cell>
          <cell r="E53" t="str">
            <v>CUISINE</v>
          </cell>
        </row>
        <row r="54">
          <cell r="A54" t="str">
            <v>REST-100016</v>
          </cell>
          <cell r="B54" t="str">
            <v xml:space="preserve">BALANCE MATFER </v>
          </cell>
          <cell r="C54" t="str">
            <v>MATFER</v>
          </cell>
          <cell r="D54" t="str">
            <v>ITEM252206</v>
          </cell>
          <cell r="E54" t="str">
            <v>CUISINE</v>
          </cell>
        </row>
        <row r="55">
          <cell r="A55" t="str">
            <v>REST-100017</v>
          </cell>
          <cell r="B55" t="str">
            <v xml:space="preserve">BALANCE MATFER </v>
          </cell>
          <cell r="C55" t="str">
            <v>MATFER</v>
          </cell>
          <cell r="D55" t="str">
            <v>ITEM252206</v>
          </cell>
          <cell r="E55" t="str">
            <v>CUISINE</v>
          </cell>
        </row>
        <row r="56">
          <cell r="A56" t="str">
            <v>REST-100018</v>
          </cell>
          <cell r="B56" t="str">
            <v xml:space="preserve">BALANCE PRECIA ACCESS </v>
          </cell>
          <cell r="C56" t="str">
            <v xml:space="preserve">PRECIA  </v>
          </cell>
          <cell r="D56" t="str">
            <v>C15AG-S</v>
          </cell>
          <cell r="E56" t="str">
            <v>CUISINE</v>
          </cell>
        </row>
        <row r="57">
          <cell r="A57" t="str">
            <v>REST-100019</v>
          </cell>
          <cell r="B57" t="str">
            <v xml:space="preserve">BALANCE PRECIA ACCESS </v>
          </cell>
          <cell r="C57" t="str">
            <v xml:space="preserve">PRECIA  </v>
          </cell>
          <cell r="D57" t="str">
            <v>C15AG-S</v>
          </cell>
          <cell r="E57" t="str">
            <v>CUISINE</v>
          </cell>
        </row>
        <row r="58">
          <cell r="A58" t="str">
            <v>REST-100020</v>
          </cell>
          <cell r="B58" t="str">
            <v xml:space="preserve">BALANCE PRECIA ACCESS </v>
          </cell>
          <cell r="C58" t="str">
            <v xml:space="preserve">PRECIA  </v>
          </cell>
          <cell r="D58" t="str">
            <v>C15AG-S</v>
          </cell>
          <cell r="E58" t="str">
            <v>CUISINE</v>
          </cell>
        </row>
        <row r="59">
          <cell r="A59" t="str">
            <v>REST-100021</v>
          </cell>
          <cell r="B59" t="str">
            <v xml:space="preserve">BALANCE SATRUE </v>
          </cell>
          <cell r="C59" t="str">
            <v>SATRUE</v>
          </cell>
          <cell r="D59" t="str">
            <v>SWL-5</v>
          </cell>
          <cell r="E59" t="str">
            <v>CUISINE</v>
          </cell>
        </row>
        <row r="60">
          <cell r="A60" t="str">
            <v>REST-100022</v>
          </cell>
          <cell r="B60" t="str">
            <v>BALANCE PLATEFORME 600 KG</v>
          </cell>
          <cell r="C60" t="str">
            <v>SERENITE</v>
          </cell>
          <cell r="D60" t="str">
            <v>S-810</v>
          </cell>
          <cell r="E60" t="str">
            <v>CUISINE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3"/>
  <sheetViews>
    <sheetView showGridLines="0" tabSelected="1" zoomScaleNormal="100" zoomScalePageLayoutView="70" workbookViewId="0">
      <selection activeCell="I7" sqref="I7:J7"/>
    </sheetView>
  </sheetViews>
  <sheetFormatPr baseColWidth="10" defaultColWidth="9.140625" defaultRowHeight="12.75" x14ac:dyDescent="0.2"/>
  <cols>
    <col min="1" max="1" width="24.42578125" style="2" bestFit="1" customWidth="1"/>
    <col min="2" max="2" width="24" style="2" customWidth="1"/>
    <col min="3" max="3" width="37.28515625" style="1" customWidth="1"/>
    <col min="4" max="4" width="38.5703125" style="1" customWidth="1"/>
    <col min="5" max="8" width="9.140625" style="1"/>
    <col min="9" max="9" width="33.85546875" style="1" customWidth="1"/>
    <col min="10" max="10" width="13.140625" style="1" customWidth="1"/>
    <col min="11" max="16384" width="9.140625" style="1"/>
  </cols>
  <sheetData>
    <row r="1" spans="1:10" ht="37.5" customHeight="1" x14ac:dyDescent="0.2">
      <c r="A1" s="13" t="s">
        <v>160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37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37.5" customHeight="1" x14ac:dyDescent="0.2">
      <c r="A3" s="13" t="s">
        <v>161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37.5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0" ht="38.25" customHeight="1" x14ac:dyDescent="0.2">
      <c r="A5" s="5" t="s">
        <v>10</v>
      </c>
      <c r="B5" s="6" t="s">
        <v>147</v>
      </c>
      <c r="C5" s="6" t="s">
        <v>11</v>
      </c>
      <c r="D5" s="6" t="s">
        <v>12</v>
      </c>
    </row>
    <row r="6" spans="1:10" ht="20.100000000000001" customHeight="1" x14ac:dyDescent="0.2">
      <c r="A6" s="7" t="s">
        <v>13</v>
      </c>
      <c r="B6" s="8" t="s">
        <v>148</v>
      </c>
      <c r="C6" s="8" t="s">
        <v>34</v>
      </c>
      <c r="D6" s="8" t="s">
        <v>14</v>
      </c>
      <c r="I6" s="9" t="s">
        <v>159</v>
      </c>
      <c r="J6" s="10"/>
    </row>
    <row r="7" spans="1:10" ht="20.100000000000001" customHeight="1" x14ac:dyDescent="0.2">
      <c r="A7" s="7" t="s">
        <v>17</v>
      </c>
      <c r="B7" s="8" t="s">
        <v>149</v>
      </c>
      <c r="C7" s="8" t="s">
        <v>34</v>
      </c>
      <c r="D7" s="8" t="s">
        <v>7</v>
      </c>
      <c r="I7" s="15" t="s">
        <v>157</v>
      </c>
      <c r="J7" s="15" t="s">
        <v>158</v>
      </c>
    </row>
    <row r="8" spans="1:10" ht="20.100000000000001" customHeight="1" x14ac:dyDescent="0.2">
      <c r="A8" s="7" t="s">
        <v>18</v>
      </c>
      <c r="B8" s="8" t="s">
        <v>150</v>
      </c>
      <c r="C8" s="8" t="s">
        <v>34</v>
      </c>
      <c r="D8" s="8" t="s">
        <v>19</v>
      </c>
      <c r="I8" s="7" t="s">
        <v>13</v>
      </c>
      <c r="J8" s="11">
        <f>COUNTIF(A6:A75,I8)</f>
        <v>3</v>
      </c>
    </row>
    <row r="9" spans="1:10" ht="20.100000000000001" customHeight="1" x14ac:dyDescent="0.2">
      <c r="A9" s="7" t="s">
        <v>20</v>
      </c>
      <c r="B9" s="8" t="s">
        <v>151</v>
      </c>
      <c r="C9" s="8" t="s">
        <v>34</v>
      </c>
      <c r="D9" s="8" t="s">
        <v>21</v>
      </c>
      <c r="I9" s="7" t="s">
        <v>17</v>
      </c>
      <c r="J9" s="11">
        <f t="shared" ref="J9:J31" si="0">COUNTIF(A7:A76,I9)</f>
        <v>2</v>
      </c>
    </row>
    <row r="10" spans="1:10" ht="20.100000000000001" customHeight="1" x14ac:dyDescent="0.2">
      <c r="A10" s="7" t="s">
        <v>6</v>
      </c>
      <c r="B10" s="8" t="s">
        <v>22</v>
      </c>
      <c r="C10" s="8" t="s">
        <v>34</v>
      </c>
      <c r="D10" s="8" t="s">
        <v>23</v>
      </c>
      <c r="I10" s="7" t="s">
        <v>18</v>
      </c>
      <c r="J10" s="11">
        <f t="shared" si="0"/>
        <v>3</v>
      </c>
    </row>
    <row r="11" spans="1:10" ht="20.100000000000001" customHeight="1" x14ac:dyDescent="0.2">
      <c r="A11" s="7" t="s">
        <v>1</v>
      </c>
      <c r="B11" s="8" t="s">
        <v>152</v>
      </c>
      <c r="C11" s="8" t="s">
        <v>34</v>
      </c>
      <c r="D11" s="8" t="s">
        <v>24</v>
      </c>
      <c r="I11" s="7" t="s">
        <v>20</v>
      </c>
      <c r="J11" s="11">
        <f t="shared" si="0"/>
        <v>3</v>
      </c>
    </row>
    <row r="12" spans="1:10" ht="20.100000000000001" customHeight="1" x14ac:dyDescent="0.2">
      <c r="A12" s="7" t="s">
        <v>25</v>
      </c>
      <c r="B12" s="8" t="s">
        <v>26</v>
      </c>
      <c r="C12" s="8" t="s">
        <v>34</v>
      </c>
      <c r="D12" s="8" t="s">
        <v>27</v>
      </c>
      <c r="I12" s="12" t="s">
        <v>6</v>
      </c>
      <c r="J12" s="11">
        <f t="shared" si="0"/>
        <v>2</v>
      </c>
    </row>
    <row r="13" spans="1:10" ht="20.100000000000001" customHeight="1" x14ac:dyDescent="0.2">
      <c r="A13" s="7" t="s">
        <v>3</v>
      </c>
      <c r="B13" s="8" t="s">
        <v>153</v>
      </c>
      <c r="C13" s="8" t="s">
        <v>34</v>
      </c>
      <c r="D13" s="8" t="s">
        <v>28</v>
      </c>
      <c r="I13" s="12" t="s">
        <v>1</v>
      </c>
      <c r="J13" s="11">
        <f t="shared" si="0"/>
        <v>6</v>
      </c>
    </row>
    <row r="14" spans="1:10" ht="20.100000000000001" customHeight="1" x14ac:dyDescent="0.2">
      <c r="A14" s="7" t="s">
        <v>29</v>
      </c>
      <c r="B14" s="8" t="s">
        <v>154</v>
      </c>
      <c r="C14" s="8" t="s">
        <v>34</v>
      </c>
      <c r="D14" s="8" t="s">
        <v>30</v>
      </c>
      <c r="I14" s="7" t="s">
        <v>25</v>
      </c>
      <c r="J14" s="11">
        <f t="shared" si="0"/>
        <v>2</v>
      </c>
    </row>
    <row r="15" spans="1:10" s="2" customFormat="1" ht="20.100000000000001" customHeight="1" x14ac:dyDescent="0.2">
      <c r="A15" s="7" t="s">
        <v>29</v>
      </c>
      <c r="B15" s="8" t="s">
        <v>155</v>
      </c>
      <c r="C15" s="8" t="s">
        <v>34</v>
      </c>
      <c r="D15" s="8" t="s">
        <v>30</v>
      </c>
      <c r="E15" s="1"/>
      <c r="I15" s="7" t="s">
        <v>3</v>
      </c>
      <c r="J15" s="11">
        <f t="shared" si="0"/>
        <v>3</v>
      </c>
    </row>
    <row r="16" spans="1:10" s="2" customFormat="1" ht="20.100000000000001" customHeight="1" x14ac:dyDescent="0.2">
      <c r="A16" s="7" t="s">
        <v>29</v>
      </c>
      <c r="B16" s="8" t="s">
        <v>156</v>
      </c>
      <c r="C16" s="8" t="s">
        <v>34</v>
      </c>
      <c r="D16" s="8" t="s">
        <v>30</v>
      </c>
      <c r="E16" s="1"/>
      <c r="I16" s="7" t="s">
        <v>29</v>
      </c>
      <c r="J16" s="11">
        <f t="shared" si="0"/>
        <v>3</v>
      </c>
    </row>
    <row r="17" spans="1:10" s="2" customFormat="1" ht="20.100000000000001" customHeight="1" x14ac:dyDescent="0.2">
      <c r="A17" s="7" t="s">
        <v>17</v>
      </c>
      <c r="B17" s="8" t="s">
        <v>31</v>
      </c>
      <c r="C17" s="8" t="s">
        <v>34</v>
      </c>
      <c r="D17" s="8" t="s">
        <v>32</v>
      </c>
      <c r="I17" s="7" t="s">
        <v>36</v>
      </c>
      <c r="J17" s="11">
        <f t="shared" si="0"/>
        <v>1</v>
      </c>
    </row>
    <row r="18" spans="1:10" s="2" customFormat="1" ht="20.100000000000001" customHeight="1" x14ac:dyDescent="0.2">
      <c r="A18" s="7" t="s">
        <v>1</v>
      </c>
      <c r="B18" s="8" t="s">
        <v>33</v>
      </c>
      <c r="C18" s="8" t="s">
        <v>34</v>
      </c>
      <c r="D18" s="8" t="s">
        <v>35</v>
      </c>
      <c r="I18" s="7" t="s">
        <v>39</v>
      </c>
      <c r="J18" s="11">
        <f t="shared" si="0"/>
        <v>3</v>
      </c>
    </row>
    <row r="19" spans="1:10" s="2" customFormat="1" ht="20.100000000000001" customHeight="1" x14ac:dyDescent="0.2">
      <c r="A19" s="7" t="s">
        <v>36</v>
      </c>
      <c r="B19" s="8" t="s">
        <v>37</v>
      </c>
      <c r="C19" s="8" t="s">
        <v>34</v>
      </c>
      <c r="D19" s="8" t="s">
        <v>38</v>
      </c>
      <c r="I19" s="7" t="s">
        <v>44</v>
      </c>
      <c r="J19" s="11">
        <f t="shared" si="0"/>
        <v>3</v>
      </c>
    </row>
    <row r="20" spans="1:10" s="2" customFormat="1" ht="20.100000000000001" customHeight="1" x14ac:dyDescent="0.2">
      <c r="A20" s="7" t="s">
        <v>39</v>
      </c>
      <c r="B20" s="8" t="s">
        <v>40</v>
      </c>
      <c r="C20" s="8" t="s">
        <v>34</v>
      </c>
      <c r="D20" s="8" t="s">
        <v>41</v>
      </c>
      <c r="I20" s="7" t="s">
        <v>47</v>
      </c>
      <c r="J20" s="11">
        <f t="shared" si="0"/>
        <v>1</v>
      </c>
    </row>
    <row r="21" spans="1:10" s="2" customFormat="1" ht="20.100000000000001" customHeight="1" x14ac:dyDescent="0.2">
      <c r="A21" s="7" t="s">
        <v>39</v>
      </c>
      <c r="B21" s="8" t="s">
        <v>42</v>
      </c>
      <c r="C21" s="8" t="s">
        <v>34</v>
      </c>
      <c r="D21" s="8" t="s">
        <v>41</v>
      </c>
      <c r="I21" s="7" t="s">
        <v>54</v>
      </c>
      <c r="J21" s="11">
        <f t="shared" si="0"/>
        <v>3</v>
      </c>
    </row>
    <row r="22" spans="1:10" s="2" customFormat="1" ht="20.100000000000001" customHeight="1" x14ac:dyDescent="0.2">
      <c r="A22" s="7" t="s">
        <v>39</v>
      </c>
      <c r="B22" s="8" t="s">
        <v>43</v>
      </c>
      <c r="C22" s="8" t="s">
        <v>34</v>
      </c>
      <c r="D22" s="8" t="s">
        <v>41</v>
      </c>
      <c r="I22" s="7" t="s">
        <v>59</v>
      </c>
      <c r="J22" s="11">
        <f t="shared" si="0"/>
        <v>2</v>
      </c>
    </row>
    <row r="23" spans="1:10" s="2" customFormat="1" ht="20.100000000000001" customHeight="1" x14ac:dyDescent="0.2">
      <c r="A23" s="7" t="s">
        <v>44</v>
      </c>
      <c r="B23" s="8" t="s">
        <v>45</v>
      </c>
      <c r="C23" s="8" t="s">
        <v>34</v>
      </c>
      <c r="D23" s="8" t="s">
        <v>46</v>
      </c>
      <c r="I23" s="7" t="s">
        <v>67</v>
      </c>
      <c r="J23" s="11">
        <f t="shared" si="0"/>
        <v>3</v>
      </c>
    </row>
    <row r="24" spans="1:10" s="2" customFormat="1" ht="20.100000000000001" customHeight="1" x14ac:dyDescent="0.2">
      <c r="A24" s="7" t="s">
        <v>47</v>
      </c>
      <c r="B24" s="8" t="s">
        <v>48</v>
      </c>
      <c r="C24" s="8" t="s">
        <v>34</v>
      </c>
      <c r="D24" s="8" t="s">
        <v>49</v>
      </c>
      <c r="I24" s="7" t="s">
        <v>74</v>
      </c>
      <c r="J24" s="11">
        <f t="shared" si="0"/>
        <v>5</v>
      </c>
    </row>
    <row r="25" spans="1:10" s="2" customFormat="1" ht="20.100000000000001" customHeight="1" x14ac:dyDescent="0.2">
      <c r="A25" s="7" t="s">
        <v>1</v>
      </c>
      <c r="B25" s="8" t="s">
        <v>50</v>
      </c>
      <c r="C25" s="8" t="s">
        <v>34</v>
      </c>
      <c r="D25" s="8" t="s">
        <v>51</v>
      </c>
      <c r="I25" s="7" t="s">
        <v>4</v>
      </c>
      <c r="J25" s="11">
        <f t="shared" si="0"/>
        <v>4</v>
      </c>
    </row>
    <row r="26" spans="1:10" s="2" customFormat="1" ht="20.100000000000001" customHeight="1" x14ac:dyDescent="0.2">
      <c r="A26" s="7" t="s">
        <v>1</v>
      </c>
      <c r="B26" s="8" t="s">
        <v>52</v>
      </c>
      <c r="C26" s="8" t="s">
        <v>34</v>
      </c>
      <c r="D26" s="8" t="s">
        <v>53</v>
      </c>
      <c r="I26" s="7" t="s">
        <v>90</v>
      </c>
      <c r="J26" s="11">
        <f t="shared" si="0"/>
        <v>0</v>
      </c>
    </row>
    <row r="27" spans="1:10" s="2" customFormat="1" ht="20.100000000000001" customHeight="1" x14ac:dyDescent="0.2">
      <c r="A27" s="7" t="s">
        <v>54</v>
      </c>
      <c r="B27" s="8" t="s">
        <v>55</v>
      </c>
      <c r="C27" s="8" t="s">
        <v>34</v>
      </c>
      <c r="D27" s="8" t="s">
        <v>56</v>
      </c>
      <c r="I27" s="7" t="s">
        <v>8</v>
      </c>
      <c r="J27" s="11">
        <f t="shared" si="0"/>
        <v>5</v>
      </c>
    </row>
    <row r="28" spans="1:10" s="2" customFormat="1" ht="20.100000000000001" customHeight="1" x14ac:dyDescent="0.2">
      <c r="A28" s="7" t="s">
        <v>25</v>
      </c>
      <c r="B28" s="8" t="s">
        <v>57</v>
      </c>
      <c r="C28" s="8" t="s">
        <v>34</v>
      </c>
      <c r="D28" s="8" t="s">
        <v>58</v>
      </c>
      <c r="I28" s="7" t="s">
        <v>104</v>
      </c>
      <c r="J28" s="11">
        <f t="shared" si="0"/>
        <v>3</v>
      </c>
    </row>
    <row r="29" spans="1:10" s="2" customFormat="1" ht="20.100000000000001" customHeight="1" x14ac:dyDescent="0.2">
      <c r="A29" s="7" t="s">
        <v>59</v>
      </c>
      <c r="B29" s="8" t="s">
        <v>60</v>
      </c>
      <c r="C29" s="8" t="s">
        <v>34</v>
      </c>
      <c r="D29" s="8" t="s">
        <v>61</v>
      </c>
      <c r="I29" s="7" t="s">
        <v>2</v>
      </c>
      <c r="J29" s="11">
        <f t="shared" si="0"/>
        <v>7</v>
      </c>
    </row>
    <row r="30" spans="1:10" s="2" customFormat="1" ht="20.100000000000001" customHeight="1" x14ac:dyDescent="0.2">
      <c r="A30" s="7" t="s">
        <v>1</v>
      </c>
      <c r="B30" s="8" t="s">
        <v>63</v>
      </c>
      <c r="C30" s="8" t="s">
        <v>34</v>
      </c>
      <c r="D30" s="8" t="s">
        <v>64</v>
      </c>
      <c r="I30" s="7" t="s">
        <v>122</v>
      </c>
      <c r="J30" s="11">
        <f t="shared" si="0"/>
        <v>2</v>
      </c>
    </row>
    <row r="31" spans="1:10" s="2" customFormat="1" ht="20.100000000000001" customHeight="1" x14ac:dyDescent="0.2">
      <c r="A31" s="7" t="s">
        <v>1</v>
      </c>
      <c r="B31" s="8" t="s">
        <v>65</v>
      </c>
      <c r="C31" s="8" t="s">
        <v>34</v>
      </c>
      <c r="D31" s="8" t="s">
        <v>66</v>
      </c>
      <c r="I31" s="7" t="s">
        <v>139</v>
      </c>
      <c r="J31" s="11">
        <f t="shared" si="0"/>
        <v>1</v>
      </c>
    </row>
    <row r="32" spans="1:10" s="2" customFormat="1" ht="20.100000000000001" customHeight="1" x14ac:dyDescent="0.2">
      <c r="A32" s="7" t="s">
        <v>67</v>
      </c>
      <c r="B32" s="8" t="s">
        <v>68</v>
      </c>
      <c r="C32" s="8" t="s">
        <v>34</v>
      </c>
      <c r="D32" s="8" t="s">
        <v>69</v>
      </c>
    </row>
    <row r="33" spans="1:5" s="2" customFormat="1" ht="20.100000000000001" customHeight="1" x14ac:dyDescent="0.2">
      <c r="A33" s="7" t="s">
        <v>67</v>
      </c>
      <c r="B33" s="8" t="s">
        <v>70</v>
      </c>
      <c r="C33" s="8" t="s">
        <v>34</v>
      </c>
      <c r="D33" s="8" t="s">
        <v>71</v>
      </c>
    </row>
    <row r="34" spans="1:5" s="2" customFormat="1" ht="20.100000000000001" customHeight="1" x14ac:dyDescent="0.2">
      <c r="A34" s="7" t="s">
        <v>13</v>
      </c>
      <c r="B34" s="8" t="s">
        <v>72</v>
      </c>
      <c r="C34" s="8" t="s">
        <v>34</v>
      </c>
      <c r="D34" s="8" t="s">
        <v>5</v>
      </c>
    </row>
    <row r="35" spans="1:5" s="2" customFormat="1" ht="20.100000000000001" customHeight="1" x14ac:dyDescent="0.2">
      <c r="A35" s="7" t="s">
        <v>18</v>
      </c>
      <c r="B35" s="8" t="s">
        <v>73</v>
      </c>
      <c r="C35" s="8" t="s">
        <v>34</v>
      </c>
      <c r="D35" s="8" t="s">
        <v>5</v>
      </c>
    </row>
    <row r="36" spans="1:5" s="2" customFormat="1" ht="20.100000000000001" customHeight="1" x14ac:dyDescent="0.2">
      <c r="A36" s="7" t="s">
        <v>74</v>
      </c>
      <c r="B36" s="8" t="s">
        <v>75</v>
      </c>
      <c r="C36" s="8" t="s">
        <v>34</v>
      </c>
      <c r="D36" s="8" t="s">
        <v>9</v>
      </c>
    </row>
    <row r="37" spans="1:5" s="2" customFormat="1" ht="20.100000000000001" customHeight="1" x14ac:dyDescent="0.2">
      <c r="A37" s="7" t="s">
        <v>74</v>
      </c>
      <c r="B37" s="8" t="s">
        <v>76</v>
      </c>
      <c r="C37" s="8" t="s">
        <v>34</v>
      </c>
      <c r="D37" s="8" t="s">
        <v>77</v>
      </c>
    </row>
    <row r="38" spans="1:5" s="2" customFormat="1" ht="20.100000000000001" customHeight="1" x14ac:dyDescent="0.2">
      <c r="A38" s="7" t="s">
        <v>74</v>
      </c>
      <c r="B38" s="8" t="s">
        <v>78</v>
      </c>
      <c r="C38" s="8" t="s">
        <v>34</v>
      </c>
      <c r="D38" s="8" t="s">
        <v>77</v>
      </c>
    </row>
    <row r="39" spans="1:5" s="2" customFormat="1" ht="20.100000000000001" customHeight="1" x14ac:dyDescent="0.2">
      <c r="A39" s="7" t="s">
        <v>54</v>
      </c>
      <c r="B39" s="8" t="s">
        <v>79</v>
      </c>
      <c r="C39" s="8" t="s">
        <v>34</v>
      </c>
      <c r="D39" s="8" t="s">
        <v>80</v>
      </c>
    </row>
    <row r="40" spans="1:5" s="2" customFormat="1" ht="20.100000000000001" customHeight="1" x14ac:dyDescent="0.2">
      <c r="A40" s="7" t="s">
        <v>4</v>
      </c>
      <c r="B40" s="8" t="s">
        <v>81</v>
      </c>
      <c r="C40" s="8" t="s">
        <v>34</v>
      </c>
      <c r="D40" s="8" t="s">
        <v>82</v>
      </c>
    </row>
    <row r="41" spans="1:5" s="2" customFormat="1" ht="20.100000000000001" customHeight="1" x14ac:dyDescent="0.2">
      <c r="A41" s="7" t="s">
        <v>4</v>
      </c>
      <c r="B41" s="8" t="s">
        <v>83</v>
      </c>
      <c r="C41" s="8" t="s">
        <v>34</v>
      </c>
      <c r="D41" s="8" t="s">
        <v>82</v>
      </c>
    </row>
    <row r="42" spans="1:5" s="2" customFormat="1" ht="20.100000000000001" customHeight="1" x14ac:dyDescent="0.2">
      <c r="A42" s="7" t="s">
        <v>4</v>
      </c>
      <c r="B42" s="8" t="s">
        <v>84</v>
      </c>
      <c r="C42" s="8" t="s">
        <v>34</v>
      </c>
      <c r="D42" s="8" t="s">
        <v>82</v>
      </c>
    </row>
    <row r="43" spans="1:5" s="2" customFormat="1" ht="20.100000000000001" customHeight="1" x14ac:dyDescent="0.2">
      <c r="A43" s="7" t="s">
        <v>74</v>
      </c>
      <c r="B43" s="8" t="s">
        <v>85</v>
      </c>
      <c r="C43" s="8" t="s">
        <v>34</v>
      </c>
      <c r="D43" s="8" t="s">
        <v>86</v>
      </c>
    </row>
    <row r="44" spans="1:5" s="2" customFormat="1" ht="20.100000000000001" customHeight="1" x14ac:dyDescent="0.2">
      <c r="A44" s="7" t="s">
        <v>74</v>
      </c>
      <c r="B44" s="8" t="s">
        <v>87</v>
      </c>
      <c r="C44" s="8" t="s">
        <v>34</v>
      </c>
      <c r="D44" s="8" t="s">
        <v>88</v>
      </c>
    </row>
    <row r="45" spans="1:5" s="2" customFormat="1" ht="20.100000000000001" customHeight="1" x14ac:dyDescent="0.2">
      <c r="A45" s="7" t="s">
        <v>59</v>
      </c>
      <c r="B45" s="8" t="s">
        <v>89</v>
      </c>
      <c r="C45" s="8" t="s">
        <v>34</v>
      </c>
      <c r="D45" s="8" t="s">
        <v>61</v>
      </c>
    </row>
    <row r="46" spans="1:5" s="2" customFormat="1" ht="20.100000000000001" customHeight="1" x14ac:dyDescent="0.2">
      <c r="A46" s="7" t="s">
        <v>3</v>
      </c>
      <c r="B46" s="8" t="s">
        <v>91</v>
      </c>
      <c r="C46" s="8" t="s">
        <v>34</v>
      </c>
      <c r="D46" s="8" t="s">
        <v>92</v>
      </c>
    </row>
    <row r="47" spans="1:5" ht="20.100000000000001" customHeight="1" x14ac:dyDescent="0.2">
      <c r="A47" s="7" t="s">
        <v>3</v>
      </c>
      <c r="B47" s="8" t="s">
        <v>93</v>
      </c>
      <c r="C47" s="8" t="s">
        <v>34</v>
      </c>
      <c r="D47" s="8" t="s">
        <v>94</v>
      </c>
      <c r="E47" s="2"/>
    </row>
    <row r="48" spans="1:5" ht="20.100000000000001" customHeight="1" x14ac:dyDescent="0.2">
      <c r="A48" s="7" t="s">
        <v>8</v>
      </c>
      <c r="B48" s="8" t="s">
        <v>95</v>
      </c>
      <c r="C48" s="8" t="s">
        <v>34</v>
      </c>
      <c r="D48" s="8" t="s">
        <v>96</v>
      </c>
      <c r="E48" s="2"/>
    </row>
    <row r="49" spans="1:5" s="2" customFormat="1" ht="20.100000000000001" customHeight="1" x14ac:dyDescent="0.2">
      <c r="A49" s="7" t="s">
        <v>8</v>
      </c>
      <c r="B49" s="8" t="s">
        <v>97</v>
      </c>
      <c r="C49" s="8" t="s">
        <v>34</v>
      </c>
      <c r="D49" s="8" t="s">
        <v>98</v>
      </c>
      <c r="E49" s="1"/>
    </row>
    <row r="50" spans="1:5" ht="20.100000000000001" customHeight="1" x14ac:dyDescent="0.2">
      <c r="A50" s="7" t="s">
        <v>67</v>
      </c>
      <c r="B50" s="8" t="s">
        <v>99</v>
      </c>
      <c r="C50" s="8" t="s">
        <v>34</v>
      </c>
      <c r="D50" s="8" t="s">
        <v>100</v>
      </c>
    </row>
    <row r="51" spans="1:5" ht="20.100000000000001" customHeight="1" x14ac:dyDescent="0.2">
      <c r="A51" s="7" t="s">
        <v>54</v>
      </c>
      <c r="B51" s="8" t="s">
        <v>101</v>
      </c>
      <c r="C51" s="8" t="s">
        <v>34</v>
      </c>
      <c r="D51" s="8" t="s">
        <v>102</v>
      </c>
      <c r="E51" s="2"/>
    </row>
    <row r="52" spans="1:5" ht="20.100000000000001" customHeight="1" x14ac:dyDescent="0.2">
      <c r="A52" s="7" t="s">
        <v>6</v>
      </c>
      <c r="B52" s="8" t="s">
        <v>103</v>
      </c>
      <c r="C52" s="8" t="s">
        <v>34</v>
      </c>
      <c r="D52" s="8" t="s">
        <v>23</v>
      </c>
    </row>
    <row r="53" spans="1:5" ht="20.100000000000001" customHeight="1" x14ac:dyDescent="0.2">
      <c r="A53" s="7" t="s">
        <v>104</v>
      </c>
      <c r="B53" s="8" t="s">
        <v>105</v>
      </c>
      <c r="C53" s="8" t="s">
        <v>34</v>
      </c>
      <c r="D53" s="8" t="s">
        <v>106</v>
      </c>
    </row>
    <row r="54" spans="1:5" ht="20.100000000000001" customHeight="1" x14ac:dyDescent="0.2">
      <c r="A54" s="7" t="s">
        <v>8</v>
      </c>
      <c r="B54" s="8" t="s">
        <v>107</v>
      </c>
      <c r="C54" s="8" t="s">
        <v>34</v>
      </c>
      <c r="D54" s="8" t="s">
        <v>108</v>
      </c>
    </row>
    <row r="55" spans="1:5" ht="20.100000000000001" customHeight="1" x14ac:dyDescent="0.2">
      <c r="A55" s="7" t="s">
        <v>44</v>
      </c>
      <c r="B55" s="8" t="s">
        <v>109</v>
      </c>
      <c r="C55" s="8" t="s">
        <v>34</v>
      </c>
      <c r="D55" s="8" t="s">
        <v>110</v>
      </c>
    </row>
    <row r="56" spans="1:5" ht="20.100000000000001" customHeight="1" x14ac:dyDescent="0.2">
      <c r="A56" s="7" t="s">
        <v>44</v>
      </c>
      <c r="B56" s="8" t="s">
        <v>111</v>
      </c>
      <c r="C56" s="8" t="s">
        <v>34</v>
      </c>
      <c r="D56" s="8" t="s">
        <v>110</v>
      </c>
    </row>
    <row r="57" spans="1:5" ht="20.100000000000001" customHeight="1" x14ac:dyDescent="0.2">
      <c r="A57" s="7" t="s">
        <v>2</v>
      </c>
      <c r="B57" s="8" t="s">
        <v>112</v>
      </c>
      <c r="C57" s="8" t="s">
        <v>34</v>
      </c>
      <c r="D57" s="8" t="s">
        <v>113</v>
      </c>
    </row>
    <row r="58" spans="1:5" ht="20.100000000000001" customHeight="1" x14ac:dyDescent="0.2">
      <c r="A58" s="7" t="s">
        <v>20</v>
      </c>
      <c r="B58" s="8" t="s">
        <v>114</v>
      </c>
      <c r="C58" s="8" t="s">
        <v>34</v>
      </c>
      <c r="D58" s="8" t="s">
        <v>115</v>
      </c>
    </row>
    <row r="59" spans="1:5" ht="20.100000000000001" customHeight="1" x14ac:dyDescent="0.2">
      <c r="A59" s="7" t="s">
        <v>20</v>
      </c>
      <c r="B59" s="8" t="s">
        <v>116</v>
      </c>
      <c r="C59" s="8" t="s">
        <v>34</v>
      </c>
      <c r="D59" s="8" t="s">
        <v>115</v>
      </c>
    </row>
    <row r="60" spans="1:5" ht="20.100000000000001" customHeight="1" x14ac:dyDescent="0.2">
      <c r="A60" s="7" t="s">
        <v>13</v>
      </c>
      <c r="B60" s="8" t="s">
        <v>117</v>
      </c>
      <c r="C60" s="8" t="s">
        <v>34</v>
      </c>
      <c r="D60" s="8" t="s">
        <v>5</v>
      </c>
    </row>
    <row r="61" spans="1:5" ht="20.100000000000001" customHeight="1" x14ac:dyDescent="0.2">
      <c r="A61" s="7" t="s">
        <v>18</v>
      </c>
      <c r="B61" s="8" t="s">
        <v>118</v>
      </c>
      <c r="C61" s="8" t="s">
        <v>34</v>
      </c>
      <c r="D61" s="8" t="s">
        <v>119</v>
      </c>
    </row>
    <row r="62" spans="1:5" ht="20.100000000000001" customHeight="1" x14ac:dyDescent="0.2">
      <c r="A62" s="7" t="s">
        <v>4</v>
      </c>
      <c r="B62" s="8" t="s">
        <v>120</v>
      </c>
      <c r="C62" s="8" t="s">
        <v>34</v>
      </c>
      <c r="D62" s="8" t="s">
        <v>121</v>
      </c>
    </row>
    <row r="63" spans="1:5" ht="20.100000000000001" customHeight="1" x14ac:dyDescent="0.2">
      <c r="A63" s="7" t="s">
        <v>122</v>
      </c>
      <c r="B63" s="8" t="s">
        <v>123</v>
      </c>
      <c r="C63" s="8" t="s">
        <v>34</v>
      </c>
      <c r="D63" s="8" t="s">
        <v>124</v>
      </c>
    </row>
    <row r="64" spans="1:5" ht="20.100000000000001" customHeight="1" x14ac:dyDescent="0.2">
      <c r="A64" s="7" t="s">
        <v>122</v>
      </c>
      <c r="B64" s="8" t="s">
        <v>125</v>
      </c>
      <c r="C64" s="8" t="s">
        <v>34</v>
      </c>
      <c r="D64" s="8" t="s">
        <v>124</v>
      </c>
    </row>
    <row r="65" spans="1:5" ht="20.100000000000001" customHeight="1" x14ac:dyDescent="0.2">
      <c r="A65" s="7" t="s">
        <v>104</v>
      </c>
      <c r="B65" s="8" t="s">
        <v>126</v>
      </c>
      <c r="C65" s="8" t="s">
        <v>34</v>
      </c>
      <c r="D65" s="8" t="s">
        <v>0</v>
      </c>
    </row>
    <row r="66" spans="1:5" ht="20.100000000000001" customHeight="1" x14ac:dyDescent="0.2">
      <c r="A66" s="7" t="s">
        <v>104</v>
      </c>
      <c r="B66" s="8" t="s">
        <v>127</v>
      </c>
      <c r="C66" s="8" t="s">
        <v>34</v>
      </c>
      <c r="D66" s="8" t="s">
        <v>128</v>
      </c>
    </row>
    <row r="67" spans="1:5" ht="20.100000000000001" customHeight="1" x14ac:dyDescent="0.2">
      <c r="A67" s="7" t="s">
        <v>2</v>
      </c>
      <c r="B67" s="8" t="s">
        <v>129</v>
      </c>
      <c r="C67" s="8" t="s">
        <v>34</v>
      </c>
      <c r="D67" s="8" t="s">
        <v>130</v>
      </c>
    </row>
    <row r="68" spans="1:5" ht="20.100000000000001" customHeight="1" x14ac:dyDescent="0.2">
      <c r="A68" s="7" t="s">
        <v>2</v>
      </c>
      <c r="B68" s="8" t="s">
        <v>131</v>
      </c>
      <c r="C68" s="8" t="s">
        <v>34</v>
      </c>
      <c r="D68" s="8" t="s">
        <v>132</v>
      </c>
    </row>
    <row r="69" spans="1:5" ht="20.100000000000001" customHeight="1" x14ac:dyDescent="0.2">
      <c r="A69" s="7" t="s">
        <v>2</v>
      </c>
      <c r="B69" s="8" t="s">
        <v>133</v>
      </c>
      <c r="C69" s="8" t="s">
        <v>34</v>
      </c>
      <c r="D69" s="8" t="s">
        <v>134</v>
      </c>
    </row>
    <row r="70" spans="1:5" ht="20.100000000000001" customHeight="1" x14ac:dyDescent="0.2">
      <c r="A70" s="7" t="s">
        <v>8</v>
      </c>
      <c r="B70" s="8" t="s">
        <v>135</v>
      </c>
      <c r="C70" s="8" t="s">
        <v>34</v>
      </c>
      <c r="D70" s="8" t="s">
        <v>136</v>
      </c>
    </row>
    <row r="71" spans="1:5" ht="20.100000000000001" customHeight="1" x14ac:dyDescent="0.2">
      <c r="A71" s="7" t="s">
        <v>2</v>
      </c>
      <c r="B71" s="8" t="s">
        <v>137</v>
      </c>
      <c r="C71" s="8" t="s">
        <v>34</v>
      </c>
      <c r="D71" s="8" t="s">
        <v>138</v>
      </c>
    </row>
    <row r="72" spans="1:5" ht="20.100000000000001" customHeight="1" x14ac:dyDescent="0.2">
      <c r="A72" s="7" t="s">
        <v>139</v>
      </c>
      <c r="B72" s="8" t="s">
        <v>140</v>
      </c>
      <c r="C72" s="8" t="s">
        <v>34</v>
      </c>
      <c r="D72" s="8" t="s">
        <v>141</v>
      </c>
    </row>
    <row r="73" spans="1:5" ht="20.100000000000001" customHeight="1" x14ac:dyDescent="0.2">
      <c r="A73" s="7" t="s">
        <v>2</v>
      </c>
      <c r="B73" s="8" t="s">
        <v>142</v>
      </c>
      <c r="C73" s="8" t="s">
        <v>34</v>
      </c>
      <c r="D73" s="8" t="s">
        <v>143</v>
      </c>
    </row>
    <row r="74" spans="1:5" ht="20.100000000000001" customHeight="1" x14ac:dyDescent="0.2">
      <c r="A74" s="7" t="s">
        <v>2</v>
      </c>
      <c r="B74" s="8" t="s">
        <v>144</v>
      </c>
      <c r="C74" s="8" t="s">
        <v>34</v>
      </c>
      <c r="D74" s="8" t="s">
        <v>143</v>
      </c>
    </row>
    <row r="75" spans="1:5" ht="20.100000000000001" customHeight="1" x14ac:dyDescent="0.2">
      <c r="A75" s="7" t="s">
        <v>8</v>
      </c>
      <c r="B75" s="8" t="s">
        <v>145</v>
      </c>
      <c r="C75" s="8" t="s">
        <v>34</v>
      </c>
      <c r="D75" s="8" t="s">
        <v>146</v>
      </c>
    </row>
    <row r="76" spans="1:5" ht="27.75" customHeight="1" x14ac:dyDescent="0.2"/>
    <row r="77" spans="1:5" s="2" customFormat="1" ht="27.75" customHeight="1" x14ac:dyDescent="0.2">
      <c r="E77" s="1"/>
    </row>
    <row r="78" spans="1:5" s="2" customFormat="1" ht="27.75" customHeight="1" x14ac:dyDescent="0.2">
      <c r="E78" s="1"/>
    </row>
    <row r="79" spans="1:5" s="2" customFormat="1" ht="27.75" customHeight="1" x14ac:dyDescent="0.2"/>
    <row r="80" spans="1:5" s="2" customFormat="1" ht="27.75" customHeight="1" x14ac:dyDescent="0.2"/>
    <row r="81" spans="5:5" s="2" customFormat="1" ht="27.75" customHeight="1" x14ac:dyDescent="0.2"/>
    <row r="82" spans="5:5" ht="27.75" customHeight="1" x14ac:dyDescent="0.2">
      <c r="E82" s="2"/>
    </row>
    <row r="83" spans="5:5" ht="27.75" customHeight="1" x14ac:dyDescent="0.2">
      <c r="E83" s="2"/>
    </row>
  </sheetData>
  <mergeCells count="2">
    <mergeCell ref="A1:J1"/>
    <mergeCell ref="A3:J3"/>
  </mergeCells>
  <printOptions horizontalCentered="1"/>
  <pageMargins left="0.78740157480314965" right="0.78740157480314965" top="0.86614173228346458" bottom="0.98425196850393704" header="0.51181102362204722" footer="0.51181102362204722"/>
  <pageSetup paperSize="9" scale="63" fitToHeight="0" orientation="landscape" r:id="rId1"/>
  <headerFooter alignWithMargins="0">
    <oddFooter>&amp;CPage &amp;P de &amp;N</oddFooter>
  </headerFooter>
  <rowBreaks count="1" manualBreakCount="1">
    <brk id="3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E2C41-2DA4-4AA1-ADEA-1C438FCC3CF9}">
  <dimension ref="A1:A27"/>
  <sheetViews>
    <sheetView workbookViewId="0">
      <selection activeCell="A27" sqref="A1:A27"/>
    </sheetView>
  </sheetViews>
  <sheetFormatPr baseColWidth="10" defaultRowHeight="12.75" x14ac:dyDescent="0.2"/>
  <sheetData>
    <row r="1" spans="1:1" ht="15" x14ac:dyDescent="0.25">
      <c r="A1" s="3" t="s">
        <v>13</v>
      </c>
    </row>
    <row r="2" spans="1:1" ht="15" x14ac:dyDescent="0.25">
      <c r="A2" s="3" t="s">
        <v>15</v>
      </c>
    </row>
    <row r="3" spans="1:1" ht="15" x14ac:dyDescent="0.25">
      <c r="A3" s="3" t="s">
        <v>16</v>
      </c>
    </row>
    <row r="4" spans="1:1" ht="15" x14ac:dyDescent="0.25">
      <c r="A4" s="3" t="s">
        <v>17</v>
      </c>
    </row>
    <row r="5" spans="1:1" ht="15" x14ac:dyDescent="0.25">
      <c r="A5" s="3" t="s">
        <v>18</v>
      </c>
    </row>
    <row r="6" spans="1:1" ht="15" x14ac:dyDescent="0.25">
      <c r="A6" s="3" t="s">
        <v>20</v>
      </c>
    </row>
    <row r="7" spans="1:1" ht="15" x14ac:dyDescent="0.25">
      <c r="A7" s="3" t="s">
        <v>6</v>
      </c>
    </row>
    <row r="8" spans="1:1" ht="15" x14ac:dyDescent="0.25">
      <c r="A8" s="3" t="s">
        <v>1</v>
      </c>
    </row>
    <row r="9" spans="1:1" ht="15" x14ac:dyDescent="0.25">
      <c r="A9" s="3" t="s">
        <v>25</v>
      </c>
    </row>
    <row r="10" spans="1:1" ht="15" x14ac:dyDescent="0.25">
      <c r="A10" s="3" t="s">
        <v>3</v>
      </c>
    </row>
    <row r="11" spans="1:1" ht="15" x14ac:dyDescent="0.25">
      <c r="A11" s="3" t="s">
        <v>29</v>
      </c>
    </row>
    <row r="12" spans="1:1" ht="15" x14ac:dyDescent="0.25">
      <c r="A12" s="3" t="s">
        <v>36</v>
      </c>
    </row>
    <row r="13" spans="1:1" ht="15" x14ac:dyDescent="0.25">
      <c r="A13" s="3" t="s">
        <v>39</v>
      </c>
    </row>
    <row r="14" spans="1:1" ht="15" x14ac:dyDescent="0.25">
      <c r="A14" s="3" t="s">
        <v>44</v>
      </c>
    </row>
    <row r="15" spans="1:1" ht="15" x14ac:dyDescent="0.25">
      <c r="A15" s="3" t="s">
        <v>47</v>
      </c>
    </row>
    <row r="16" spans="1:1" ht="15" x14ac:dyDescent="0.25">
      <c r="A16" s="3" t="s">
        <v>54</v>
      </c>
    </row>
    <row r="17" spans="1:1" ht="15" x14ac:dyDescent="0.25">
      <c r="A17" s="3" t="s">
        <v>59</v>
      </c>
    </row>
    <row r="18" spans="1:1" ht="15" x14ac:dyDescent="0.25">
      <c r="A18" s="3" t="s">
        <v>62</v>
      </c>
    </row>
    <row r="19" spans="1:1" ht="15" x14ac:dyDescent="0.25">
      <c r="A19" s="3" t="s">
        <v>67</v>
      </c>
    </row>
    <row r="20" spans="1:1" ht="15" x14ac:dyDescent="0.25">
      <c r="A20" s="3" t="s">
        <v>74</v>
      </c>
    </row>
    <row r="21" spans="1:1" ht="15" x14ac:dyDescent="0.25">
      <c r="A21" s="3" t="s">
        <v>4</v>
      </c>
    </row>
    <row r="22" spans="1:1" ht="15" x14ac:dyDescent="0.25">
      <c r="A22" s="3" t="s">
        <v>90</v>
      </c>
    </row>
    <row r="23" spans="1:1" ht="15" x14ac:dyDescent="0.25">
      <c r="A23" s="3" t="s">
        <v>8</v>
      </c>
    </row>
    <row r="24" spans="1:1" ht="15" x14ac:dyDescent="0.25">
      <c r="A24" s="3" t="s">
        <v>104</v>
      </c>
    </row>
    <row r="25" spans="1:1" ht="15" x14ac:dyDescent="0.25">
      <c r="A25" s="3" t="s">
        <v>2</v>
      </c>
    </row>
    <row r="26" spans="1:1" ht="15" x14ac:dyDescent="0.25">
      <c r="A26" s="3" t="s">
        <v>122</v>
      </c>
    </row>
    <row r="27" spans="1:1" ht="15" x14ac:dyDescent="0.25">
      <c r="A27" s="3" t="s">
        <v>139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250166_a_250168_CCTP_ANNEXE_2</vt:lpstr>
      <vt:lpstr>Feuil1</vt:lpstr>
    </vt:vector>
  </TitlesOfParts>
  <Company>CH Le Vinatier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GAUTHEY Bernard</dc:creator>
  <cp:lastModifiedBy>KERLEROUX Benjamin</cp:lastModifiedBy>
  <cp:lastPrinted>2025-08-26T11:06:48Z</cp:lastPrinted>
  <dcterms:created xsi:type="dcterms:W3CDTF">2021-09-16T09:12:34Z</dcterms:created>
  <dcterms:modified xsi:type="dcterms:W3CDTF">2025-09-01T07:44:39Z</dcterms:modified>
</cp:coreProperties>
</file>