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U:\DAI\02 - ACHATS - MARCHES\Marchés CHLV\250166 à 250168 - Fourniture et maintenance électroménager\00 - PROCEDURE\02 - DCE\"/>
    </mc:Choice>
  </mc:AlternateContent>
  <xr:revisionPtr revIDLastSave="0" documentId="13_ncr:1_{4D74881A-9AC0-4D8E-86E4-A7DDDA591E1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50167_DQE_lot_2" sheetId="8" r:id="rId1"/>
  </sheets>
  <definedNames>
    <definedName name="_xlnm.Print_Area" localSheetId="0">'250167_DQE_lot_2'!$A$1:$E$37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8" l="1"/>
  <c r="D18" i="8"/>
  <c r="D15" i="8"/>
  <c r="D12" i="8"/>
  <c r="D11" i="8"/>
</calcChain>
</file>

<file path=xl/sharedStrings.xml><?xml version="1.0" encoding="utf-8"?>
<sst xmlns="http://schemas.openxmlformats.org/spreadsheetml/2006/main" count="31" uniqueCount="25">
  <si>
    <t xml:space="preserve">Lot 2 : Maintenance des équipements professionnels de lavage, de cuisson et de réfrigération de la cuisine centrale et du self </t>
  </si>
  <si>
    <t xml:space="preserve"> </t>
  </si>
  <si>
    <t xml:space="preserve">Commentaires  </t>
  </si>
  <si>
    <t>Montant du forfait dans le cas d'un seul déplacement nécessaire au diagnostic et à la réparation de l’équipement</t>
  </si>
  <si>
    <t xml:space="preserve">Montant du forfait dans le cas d’un diagnostic précédant un ou plusieurs autres déplacements nécessaires aux réparations  </t>
  </si>
  <si>
    <t>PRESTATIONS DE MAINTENANCE</t>
  </si>
  <si>
    <t>Coût horaire de main d'œuvre</t>
  </si>
  <si>
    <t>Maintenance corrective - Pièces détachées</t>
  </si>
  <si>
    <t>Fourniture de pièces détachées</t>
  </si>
  <si>
    <t>Coefficent de refacturation</t>
  </si>
  <si>
    <t>DETAIL QUANTITATIF ESTIMATIF
(document non-contractuel utilisé pour l'analyse des offres)</t>
  </si>
  <si>
    <t>prière d'indiquer ci-dessous le mode de signature utilisé :</t>
  </si>
  <si>
    <t xml:space="preserve">        signature électronique</t>
  </si>
  <si>
    <t xml:space="preserve">        signature manuscrite</t>
  </si>
  <si>
    <t>en cas de signature manuscrite, prière d'apposer celle-ci dans le cadre ci-dessous :</t>
  </si>
  <si>
    <t xml:space="preserve">FOURNITURE ET MAINTENANCE D’EQUIPEMENTS ELECTROMENAGERS PROFESSIONNELS POUR LE CENTRE HOSPITALIER LE VINATIER </t>
  </si>
  <si>
    <t>Total € HT</t>
  </si>
  <si>
    <t>Coût estimatif par an € HT</t>
  </si>
  <si>
    <t>MONTANT ESTIMATIF ANNUEL TOTAL HT</t>
  </si>
  <si>
    <t>Prix unitaire € HT</t>
  </si>
  <si>
    <t>Maintenance corrective - Prix forfaitaire de déplacement</t>
  </si>
  <si>
    <t>Maintenance corrective - Prix horaire de main d'œuvre</t>
  </si>
  <si>
    <t>Quantité estimative annuelle</t>
  </si>
  <si>
    <t>NOM DE L'ENTREPRISE</t>
  </si>
  <si>
    <t>Signature par l'entreprise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</si>
</sst>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b/>
      <sz val="12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</font>
    <font>
      <b/>
      <sz val="11"/>
      <name val="Calibri"/>
      <family val="2"/>
      <scheme val="minor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53B0DF"/>
        <bgColor indexed="64"/>
      </patternFill>
    </fill>
    <fill>
      <patternFill patternType="solid">
        <fgColor rgb="FF9B3287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5">
    <xf numFmtId="0" fontId="0" fillId="0" borderId="0"/>
    <xf numFmtId="0" fontId="4" fillId="0" borderId="0"/>
    <xf numFmtId="44" fontId="4" fillId="0" borderId="0" applyFont="0" applyFill="0" applyBorder="0" applyAlignment="0" applyProtection="0"/>
    <xf numFmtId="44" fontId="13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48">
    <xf numFmtId="0" fontId="0" fillId="0" borderId="0" xfId="0"/>
    <xf numFmtId="0" fontId="7" fillId="0" borderId="0" xfId="1" applyFont="1" applyAlignment="1">
      <alignment vertical="center" wrapText="1"/>
    </xf>
    <xf numFmtId="0" fontId="4" fillId="0" borderId="0" xfId="1"/>
    <xf numFmtId="0" fontId="8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44" fontId="10" fillId="0" borderId="0" xfId="2" applyFont="1" applyBorder="1" applyAlignment="1">
      <alignment vertical="center"/>
    </xf>
    <xf numFmtId="0" fontId="11" fillId="0" borderId="0" xfId="1" applyFont="1" applyAlignment="1">
      <alignment vertical="center"/>
    </xf>
    <xf numFmtId="0" fontId="7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 wrapText="1"/>
    </xf>
    <xf numFmtId="0" fontId="14" fillId="0" borderId="0" xfId="1" applyFont="1" applyFill="1" applyAlignment="1">
      <alignment vertical="center" wrapText="1"/>
    </xf>
    <xf numFmtId="0" fontId="14" fillId="0" borderId="0" xfId="1" applyFont="1" applyFill="1" applyAlignment="1">
      <alignment vertical="center"/>
    </xf>
    <xf numFmtId="0" fontId="15" fillId="0" borderId="0" xfId="1" applyFont="1" applyAlignment="1">
      <alignment vertical="center"/>
    </xf>
    <xf numFmtId="0" fontId="14" fillId="0" borderId="0" xfId="1" applyFont="1" applyFill="1" applyAlignment="1">
      <alignment horizontal="center" vertical="center" wrapText="1"/>
    </xf>
    <xf numFmtId="0" fontId="5" fillId="0" borderId="5" xfId="1" applyFont="1" applyBorder="1" applyAlignment="1">
      <alignment vertical="center"/>
    </xf>
    <xf numFmtId="0" fontId="18" fillId="5" borderId="5" xfId="1" applyFont="1" applyFill="1" applyBorder="1" applyAlignment="1">
      <alignment horizontal="center" vertical="center" wrapText="1"/>
    </xf>
    <xf numFmtId="0" fontId="3" fillId="0" borderId="0" xfId="1" applyFont="1"/>
    <xf numFmtId="44" fontId="3" fillId="0" borderId="1" xfId="3" applyFont="1" applyBorder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9" fillId="0" borderId="0" xfId="0" applyFont="1"/>
    <xf numFmtId="0" fontId="3" fillId="0" borderId="0" xfId="0" applyFont="1"/>
    <xf numFmtId="0" fontId="6" fillId="0" borderId="0" xfId="0" applyFont="1"/>
    <xf numFmtId="0" fontId="3" fillId="2" borderId="1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vertical="center" wrapText="1"/>
    </xf>
    <xf numFmtId="44" fontId="3" fillId="0" borderId="1" xfId="2" applyFont="1" applyBorder="1" applyAlignment="1">
      <alignment vertical="center"/>
    </xf>
    <xf numFmtId="44" fontId="12" fillId="0" borderId="1" xfId="2" applyFont="1" applyBorder="1" applyAlignment="1">
      <alignment vertical="center"/>
    </xf>
    <xf numFmtId="44" fontId="3" fillId="0" borderId="1" xfId="3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44" fontId="3" fillId="0" borderId="1" xfId="4" applyNumberFormat="1" applyFont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1" fontId="3" fillId="0" borderId="1" xfId="2" applyNumberFormat="1" applyFont="1" applyBorder="1" applyAlignment="1">
      <alignment horizontal="center" vertical="center"/>
    </xf>
    <xf numFmtId="0" fontId="16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14" fillId="3" borderId="0" xfId="1" applyFont="1" applyFill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left" vertical="center"/>
    </xf>
    <xf numFmtId="0" fontId="9" fillId="0" borderId="6" xfId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7" xfId="1" applyFont="1" applyBorder="1" applyAlignment="1">
      <alignment horizontal="center" vertical="center"/>
    </xf>
    <xf numFmtId="0" fontId="9" fillId="0" borderId="8" xfId="1" applyFont="1" applyBorder="1" applyAlignment="1">
      <alignment horizontal="center" vertical="center"/>
    </xf>
  </cellXfs>
  <cellStyles count="5">
    <cellStyle name="Milliers" xfId="4" builtinId="3"/>
    <cellStyle name="Monétaire" xfId="3" builtinId="4"/>
    <cellStyle name="Monétaire 2" xfId="2" xr:uid="{00000000-0005-0000-0000-000001000000}"/>
    <cellStyle name="Normal" xfId="0" builtinId="0"/>
    <cellStyle name="Normal 2" xfId="1" xr:uid="{00000000-0005-0000-0000-000003000000}"/>
  </cellStyles>
  <dxfs count="0"/>
  <tableStyles count="0" defaultTableStyle="TableStyleMedium2" defaultPivotStyle="PivotStyleLight16"/>
  <colors>
    <mruColors>
      <color rgb="FF32B9C8"/>
      <color rgb="FF9B3287"/>
      <color rgb="FF53B0D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11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66675</xdr:rowOff>
    </xdr:from>
    <xdr:to>
      <xdr:col>0</xdr:col>
      <xdr:colOff>2457449</xdr:colOff>
      <xdr:row>0</xdr:row>
      <xdr:rowOff>981075</xdr:rowOff>
    </xdr:to>
    <xdr:pic>
      <xdr:nvPicPr>
        <xdr:cNvPr id="2" name="Image 1" descr="Dimension final signature 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66675"/>
          <a:ext cx="2343149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25</xdr:row>
          <xdr:rowOff>200025</xdr:rowOff>
        </xdr:from>
        <xdr:to>
          <xdr:col>0</xdr:col>
          <xdr:colOff>257175</xdr:colOff>
          <xdr:row>27</xdr:row>
          <xdr:rowOff>38100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24</xdr:row>
          <xdr:rowOff>0</xdr:rowOff>
        </xdr:from>
        <xdr:to>
          <xdr:col>0</xdr:col>
          <xdr:colOff>266700</xdr:colOff>
          <xdr:row>25</xdr:row>
          <xdr:rowOff>66675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0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>
  <person displayName="Benjamin KERLEROUX" id="{3765C0BC-CA30-4246-BD4B-486F537B656A}" userId="ebfd80f6028286e2" providerId="Windows Live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1C6EB-780F-4A75-BC39-B9534818A137}">
  <sheetPr>
    <pageSetUpPr fitToPage="1"/>
  </sheetPr>
  <dimension ref="A1:K37"/>
  <sheetViews>
    <sheetView showGridLines="0" tabSelected="1" zoomScaleNormal="100" workbookViewId="0">
      <selection activeCell="A19" sqref="A19"/>
    </sheetView>
  </sheetViews>
  <sheetFormatPr baseColWidth="10" defaultColWidth="11.42578125" defaultRowHeight="15" x14ac:dyDescent="0.25"/>
  <cols>
    <col min="1" max="1" width="44.28515625" style="2" customWidth="1"/>
    <col min="2" max="2" width="20" style="2" bestFit="1" customWidth="1"/>
    <col min="3" max="3" width="20" style="2" customWidth="1"/>
    <col min="4" max="4" width="22.7109375" style="2" customWidth="1"/>
    <col min="5" max="5" width="45.7109375" style="2" customWidth="1"/>
    <col min="6" max="6" width="47" style="2" customWidth="1"/>
    <col min="7" max="7" width="23.140625" style="2" customWidth="1"/>
    <col min="8" max="8" width="14.28515625" style="2" bestFit="1" customWidth="1"/>
    <col min="9" max="16384" width="11.42578125" style="2"/>
  </cols>
  <sheetData>
    <row r="1" spans="1:11" ht="81" customHeight="1" x14ac:dyDescent="0.25">
      <c r="B1" s="36" t="s">
        <v>15</v>
      </c>
      <c r="C1" s="36"/>
      <c r="D1" s="36"/>
      <c r="E1" s="36"/>
      <c r="F1" s="13"/>
    </row>
    <row r="2" spans="1:11" ht="61.5" customHeight="1" x14ac:dyDescent="0.25">
      <c r="A2" s="37" t="s">
        <v>0</v>
      </c>
      <c r="B2" s="37"/>
      <c r="C2" s="37"/>
      <c r="D2" s="37"/>
      <c r="E2" s="37"/>
      <c r="F2" s="1"/>
      <c r="G2" s="7"/>
      <c r="H2" s="1"/>
      <c r="I2" s="1"/>
      <c r="J2" s="1"/>
      <c r="K2" s="1"/>
    </row>
    <row r="3" spans="1:11" ht="42.75" customHeight="1" x14ac:dyDescent="0.25">
      <c r="A3" s="38" t="s">
        <v>10</v>
      </c>
      <c r="B3" s="38"/>
      <c r="C3" s="38"/>
      <c r="D3" s="38"/>
      <c r="E3" s="38"/>
      <c r="F3" s="3"/>
      <c r="G3" s="9"/>
      <c r="H3" s="3"/>
      <c r="I3" s="3"/>
      <c r="J3" s="3"/>
      <c r="K3" s="3"/>
    </row>
    <row r="4" spans="1:11" ht="25.5" customHeight="1" thickBot="1" x14ac:dyDescent="0.3">
      <c r="A4" s="14"/>
      <c r="B4" s="14"/>
      <c r="C4" s="14"/>
      <c r="D4" s="14"/>
      <c r="E4" s="14"/>
      <c r="F4" s="3"/>
      <c r="G4" s="9"/>
      <c r="H4" s="3"/>
      <c r="I4" s="3"/>
      <c r="J4" s="3"/>
      <c r="K4" s="3"/>
    </row>
    <row r="5" spans="1:11" ht="27.75" customHeight="1" thickBot="1" x14ac:dyDescent="0.3">
      <c r="A5" s="15" t="s">
        <v>23</v>
      </c>
      <c r="B5" s="16"/>
      <c r="C5" s="8"/>
      <c r="D5" s="9"/>
      <c r="E5" s="9"/>
      <c r="F5" s="9"/>
      <c r="G5" s="9"/>
      <c r="H5" s="3"/>
      <c r="I5" s="3"/>
      <c r="J5" s="3"/>
      <c r="K5" s="3"/>
    </row>
    <row r="7" spans="1:11" ht="36" customHeight="1" thickBot="1" x14ac:dyDescent="0.3">
      <c r="A7" s="6"/>
      <c r="B7" s="4"/>
      <c r="C7" s="4"/>
      <c r="D7" s="4"/>
    </row>
    <row r="8" spans="1:11" ht="36" customHeight="1" thickBot="1" x14ac:dyDescent="0.3">
      <c r="A8" s="43" t="s">
        <v>5</v>
      </c>
      <c r="B8" s="44"/>
      <c r="C8" s="44"/>
      <c r="D8" s="44"/>
      <c r="E8" s="45"/>
    </row>
    <row r="9" spans="1:11" ht="24.75" customHeight="1" x14ac:dyDescent="0.25">
      <c r="A9" s="46" t="s">
        <v>20</v>
      </c>
      <c r="B9" s="47"/>
      <c r="C9" s="47"/>
      <c r="D9" s="47"/>
      <c r="E9" s="47"/>
    </row>
    <row r="10" spans="1:11" ht="30" x14ac:dyDescent="0.25">
      <c r="A10" s="26" t="s">
        <v>1</v>
      </c>
      <c r="B10" s="34" t="s">
        <v>19</v>
      </c>
      <c r="C10" s="34" t="s">
        <v>22</v>
      </c>
      <c r="D10" s="33" t="s">
        <v>16</v>
      </c>
      <c r="E10" s="26" t="s">
        <v>2</v>
      </c>
    </row>
    <row r="11" spans="1:11" ht="66.75" customHeight="1" x14ac:dyDescent="0.25">
      <c r="A11" s="27" t="s">
        <v>3</v>
      </c>
      <c r="B11" s="18"/>
      <c r="C11" s="35">
        <v>16</v>
      </c>
      <c r="D11" s="30">
        <f>B11*C11</f>
        <v>0</v>
      </c>
      <c r="E11" s="28"/>
      <c r="F11" s="11"/>
      <c r="G11" s="12"/>
      <c r="H11" s="12"/>
      <c r="I11" s="12"/>
    </row>
    <row r="12" spans="1:11" ht="64.5" customHeight="1" x14ac:dyDescent="0.25">
      <c r="A12" s="27" t="s">
        <v>4</v>
      </c>
      <c r="B12" s="18"/>
      <c r="C12" s="35">
        <v>8</v>
      </c>
      <c r="D12" s="30">
        <f>B12*C12</f>
        <v>0</v>
      </c>
      <c r="E12" s="28"/>
    </row>
    <row r="13" spans="1:11" ht="26.25" customHeight="1" x14ac:dyDescent="0.25">
      <c r="A13" s="41" t="s">
        <v>21</v>
      </c>
      <c r="B13" s="42"/>
      <c r="C13" s="42"/>
      <c r="D13" s="42"/>
      <c r="E13" s="42"/>
      <c r="G13" s="5"/>
    </row>
    <row r="14" spans="1:11" ht="30" customHeight="1" x14ac:dyDescent="0.25">
      <c r="A14" s="26"/>
      <c r="B14" s="34" t="s">
        <v>19</v>
      </c>
      <c r="C14" s="34" t="s">
        <v>22</v>
      </c>
      <c r="D14" s="33" t="s">
        <v>16</v>
      </c>
      <c r="E14" s="34" t="s">
        <v>2</v>
      </c>
    </row>
    <row r="15" spans="1:11" ht="32.25" customHeight="1" x14ac:dyDescent="0.25">
      <c r="A15" s="27" t="s">
        <v>6</v>
      </c>
      <c r="B15" s="30"/>
      <c r="C15" s="35">
        <v>72</v>
      </c>
      <c r="D15" s="30">
        <f>B15*C15</f>
        <v>0</v>
      </c>
      <c r="E15" s="28"/>
    </row>
    <row r="16" spans="1:11" ht="26.25" customHeight="1" x14ac:dyDescent="0.25">
      <c r="A16" s="41" t="s">
        <v>7</v>
      </c>
      <c r="B16" s="42"/>
      <c r="C16" s="42"/>
      <c r="D16" s="42"/>
      <c r="E16" s="42"/>
      <c r="F16" s="6"/>
      <c r="G16" s="5"/>
    </row>
    <row r="17" spans="1:7" ht="30" customHeight="1" x14ac:dyDescent="0.25">
      <c r="A17" s="26"/>
      <c r="B17" s="33" t="s">
        <v>17</v>
      </c>
      <c r="C17" s="26" t="s">
        <v>9</v>
      </c>
      <c r="D17" s="33" t="s">
        <v>16</v>
      </c>
      <c r="E17" s="26" t="s">
        <v>2</v>
      </c>
    </row>
    <row r="18" spans="1:7" ht="32.25" customHeight="1" x14ac:dyDescent="0.25">
      <c r="A18" s="27" t="s">
        <v>8</v>
      </c>
      <c r="B18" s="32">
        <v>5000</v>
      </c>
      <c r="C18" s="31"/>
      <c r="D18" s="30">
        <f>B18*C18</f>
        <v>0</v>
      </c>
      <c r="E18" s="28"/>
    </row>
    <row r="19" spans="1:7" ht="40.5" customHeight="1" x14ac:dyDescent="0.25">
      <c r="A19" s="19"/>
      <c r="B19" s="20"/>
      <c r="C19" s="20"/>
      <c r="D19" s="10" t="s">
        <v>18</v>
      </c>
      <c r="E19" s="29">
        <f>SUM(E11:E12,E15,E18)</f>
        <v>0</v>
      </c>
      <c r="G19" s="5"/>
    </row>
    <row r="20" spans="1:7" ht="40.5" customHeight="1" x14ac:dyDescent="0.25">
      <c r="A20" s="19"/>
      <c r="B20" s="20"/>
      <c r="C20" s="20"/>
      <c r="D20" s="17"/>
      <c r="E20" s="17"/>
      <c r="G20" s="5"/>
    </row>
    <row r="21" spans="1:7" x14ac:dyDescent="0.25">
      <c r="A21" s="17"/>
      <c r="B21" s="17"/>
      <c r="C21" s="17"/>
      <c r="D21" s="17"/>
      <c r="E21" s="17"/>
    </row>
    <row r="22" spans="1:7" x14ac:dyDescent="0.25">
      <c r="A22" s="25"/>
      <c r="B22" s="25"/>
      <c r="C22" s="25"/>
      <c r="D22" s="17"/>
      <c r="E22" s="17"/>
    </row>
    <row r="23" spans="1:7" x14ac:dyDescent="0.25">
      <c r="A23" s="40" t="s">
        <v>24</v>
      </c>
      <c r="B23" s="40"/>
      <c r="C23" s="40"/>
      <c r="D23" s="40"/>
      <c r="E23" s="40"/>
    </row>
    <row r="24" spans="1:7" x14ac:dyDescent="0.25">
      <c r="A24" s="21" t="s">
        <v>11</v>
      </c>
      <c r="B24" s="22"/>
      <c r="C24" s="22"/>
      <c r="D24" s="17"/>
      <c r="E24" s="17"/>
    </row>
    <row r="25" spans="1:7" x14ac:dyDescent="0.25">
      <c r="A25" s="21" t="s">
        <v>12</v>
      </c>
      <c r="B25" s="22"/>
      <c r="C25" s="22"/>
      <c r="D25" s="17"/>
      <c r="E25" s="17"/>
    </row>
    <row r="26" spans="1:7" x14ac:dyDescent="0.25">
      <c r="A26" s="21"/>
      <c r="B26" s="23"/>
      <c r="C26" s="23"/>
      <c r="D26" s="17"/>
      <c r="E26" s="17"/>
    </row>
    <row r="27" spans="1:7" x14ac:dyDescent="0.25">
      <c r="A27" s="24" t="s">
        <v>13</v>
      </c>
      <c r="B27" s="23"/>
      <c r="C27" s="23"/>
      <c r="D27" s="17"/>
      <c r="E27" s="17"/>
    </row>
    <row r="28" spans="1:7" x14ac:dyDescent="0.25">
      <c r="A28" s="24"/>
      <c r="B28" s="23"/>
      <c r="C28" s="23"/>
      <c r="D28" s="17"/>
      <c r="E28" s="17"/>
    </row>
    <row r="29" spans="1:7" x14ac:dyDescent="0.25">
      <c r="A29" s="24" t="s">
        <v>14</v>
      </c>
      <c r="B29" s="23"/>
      <c r="C29" s="23"/>
      <c r="D29" s="17"/>
      <c r="E29" s="17"/>
    </row>
    <row r="30" spans="1:7" x14ac:dyDescent="0.25">
      <c r="A30" s="23"/>
      <c r="B30" s="23"/>
      <c r="C30" s="23"/>
      <c r="D30" s="17"/>
      <c r="E30" s="17"/>
    </row>
    <row r="31" spans="1:7" x14ac:dyDescent="0.25">
      <c r="A31" s="39"/>
      <c r="B31" s="23"/>
      <c r="C31" s="23"/>
      <c r="D31" s="17"/>
      <c r="E31" s="17"/>
    </row>
    <row r="32" spans="1:7" x14ac:dyDescent="0.25">
      <c r="A32" s="39"/>
      <c r="B32" s="23"/>
      <c r="C32" s="23"/>
      <c r="D32" s="17"/>
      <c r="E32" s="17"/>
    </row>
    <row r="33" spans="1:5" x14ac:dyDescent="0.25">
      <c r="A33" s="39"/>
      <c r="B33" s="23"/>
      <c r="C33" s="23"/>
      <c r="D33" s="17"/>
      <c r="E33" s="17"/>
    </row>
    <row r="34" spans="1:5" x14ac:dyDescent="0.25">
      <c r="A34" s="39"/>
      <c r="B34" s="23"/>
      <c r="C34" s="23"/>
      <c r="D34" s="17"/>
      <c r="E34" s="17"/>
    </row>
    <row r="35" spans="1:5" x14ac:dyDescent="0.25">
      <c r="A35" s="39"/>
      <c r="B35" s="23"/>
      <c r="C35" s="23"/>
      <c r="D35" s="17"/>
      <c r="E35" s="17"/>
    </row>
    <row r="36" spans="1:5" x14ac:dyDescent="0.25">
      <c r="A36" s="39"/>
      <c r="B36" s="23"/>
      <c r="C36" s="23"/>
      <c r="D36" s="17"/>
      <c r="E36" s="17"/>
    </row>
    <row r="37" spans="1:5" x14ac:dyDescent="0.25">
      <c r="A37" s="39"/>
      <c r="B37" s="23"/>
      <c r="C37" s="23"/>
      <c r="D37" s="17"/>
      <c r="E37" s="17"/>
    </row>
  </sheetData>
  <mergeCells count="9">
    <mergeCell ref="B1:E1"/>
    <mergeCell ref="A2:E2"/>
    <mergeCell ref="A3:E3"/>
    <mergeCell ref="A31:A37"/>
    <mergeCell ref="A23:E23"/>
    <mergeCell ref="A13:E13"/>
    <mergeCell ref="A8:E8"/>
    <mergeCell ref="A9:E9"/>
    <mergeCell ref="A16:E1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8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0</xdr:col>
                    <xdr:colOff>57150</xdr:colOff>
                    <xdr:row>25</xdr:row>
                    <xdr:rowOff>200025</xdr:rowOff>
                  </from>
                  <to>
                    <xdr:col>0</xdr:col>
                    <xdr:colOff>257175</xdr:colOff>
                    <xdr:row>27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0</xdr:col>
                    <xdr:colOff>57150</xdr:colOff>
                    <xdr:row>24</xdr:row>
                    <xdr:rowOff>0</xdr:rowOff>
                  </from>
                  <to>
                    <xdr:col>0</xdr:col>
                    <xdr:colOff>266700</xdr:colOff>
                    <xdr:row>25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250167_DQE_lot_2</vt:lpstr>
      <vt:lpstr>'250167_DQE_lot_2'!Zone_d_impression</vt:lpstr>
    </vt:vector>
  </TitlesOfParts>
  <Company>CH Le Vinatier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GAUTHEY Bernard</dc:creator>
  <cp:lastModifiedBy>KERLEROUX Benjamin</cp:lastModifiedBy>
  <cp:lastPrinted>2025-09-01T15:04:56Z</cp:lastPrinted>
  <dcterms:created xsi:type="dcterms:W3CDTF">2022-03-30T08:39:48Z</dcterms:created>
  <dcterms:modified xsi:type="dcterms:W3CDTF">2025-09-01T15:06:00Z</dcterms:modified>
</cp:coreProperties>
</file>