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9"/>
  <workbookPr codeName="ThisWorkbook" defaultThemeVersion="124226"/>
  <mc:AlternateContent xmlns:mc="http://schemas.openxmlformats.org/markup-compatibility/2006">
    <mc:Choice Requires="x15">
      <x15ac:absPath xmlns:x15ac="http://schemas.microsoft.com/office/spreadsheetml/2010/11/ac" url="\\admin-srv2\GHT-Achat\CJ\BIOMED\00-GHT\2025\2025-100_AO Réalisation GAO sur mesure\00 - Répertoire de travail\V en attente de validation\"/>
    </mc:Choice>
  </mc:AlternateContent>
  <xr:revisionPtr revIDLastSave="0" documentId="13_ncr:1_{1C0158D1-D4AC-4820-83BC-F566CFFC5026}" xr6:coauthVersionLast="36" xr6:coauthVersionMax="36" xr10:uidLastSave="{00000000-0000-0000-0000-000000000000}"/>
  <bookViews>
    <workbookView xWindow="0" yWindow="0" windowWidth="28800" windowHeight="10605" tabRatio="700" xr2:uid="{00000000-000D-0000-FFFF-FFFF00000000}"/>
  </bookViews>
  <sheets>
    <sheet name="Consignes" sheetId="126" r:id="rId1"/>
    <sheet name="Lot 1 " sheetId="120" r:id="rId2"/>
    <sheet name="Lot 1 EQB" sheetId="123" r:id="rId3"/>
    <sheet name="Lot 2 " sheetId="122" r:id="rId4"/>
    <sheet name="Lot 2 EQB" sheetId="125" r:id="rId5"/>
  </sheets>
  <definedNames>
    <definedName name="_xlnm.Print_Titles" localSheetId="1">'Lot 1 '!$4:$5</definedName>
    <definedName name="_xlnm.Print_Titles" localSheetId="3">'Lot 2 '!$4:$5</definedName>
    <definedName name="Liste">#REF!</definedName>
    <definedName name="_xlnm.Print_Area" localSheetId="1">'Lot 1 '!$A$1:$H$83</definedName>
  </definedNames>
  <calcPr calcId="191029"/>
</workbook>
</file>

<file path=xl/calcChain.xml><?xml version="1.0" encoding="utf-8"?>
<calcChain xmlns="http://schemas.openxmlformats.org/spreadsheetml/2006/main">
  <c r="F16" i="126" l="1"/>
  <c r="H16" i="126" s="1"/>
  <c r="I8" i="123" l="1"/>
  <c r="C13" i="123" l="1"/>
  <c r="C12" i="123"/>
  <c r="H22" i="125" l="1"/>
  <c r="H23" i="125"/>
  <c r="H24" i="125"/>
  <c r="B23" i="125"/>
  <c r="B24" i="125"/>
  <c r="B25" i="125"/>
  <c r="B22" i="125"/>
  <c r="B13" i="123" l="1"/>
  <c r="I13" i="123" s="1"/>
  <c r="B12" i="123"/>
  <c r="I12" i="123"/>
  <c r="B11" i="123"/>
  <c r="B10" i="123"/>
  <c r="B9" i="123"/>
  <c r="B8" i="123"/>
  <c r="B20" i="125" l="1"/>
  <c r="B21" i="125"/>
  <c r="B19" i="125"/>
  <c r="B16" i="125"/>
  <c r="B9" i="125"/>
  <c r="B10" i="125"/>
  <c r="H10" i="125" s="1"/>
  <c r="B11" i="125"/>
  <c r="B12" i="125"/>
  <c r="B13" i="125"/>
  <c r="B8" i="125"/>
  <c r="H25" i="125" l="1"/>
  <c r="H21" i="125"/>
  <c r="H20" i="125"/>
  <c r="H19" i="125"/>
  <c r="H18" i="125"/>
  <c r="H16" i="125"/>
  <c r="H15" i="125"/>
  <c r="H13" i="125"/>
  <c r="H12" i="125"/>
  <c r="H11" i="125"/>
  <c r="H9" i="125"/>
  <c r="H8" i="125"/>
  <c r="B23" i="123"/>
  <c r="B24" i="123"/>
  <c r="B22" i="123"/>
  <c r="B19" i="123"/>
  <c r="B16" i="123"/>
  <c r="H26" i="125" l="1"/>
  <c r="I9" i="123"/>
  <c r="I10" i="123"/>
  <c r="I11" i="123"/>
  <c r="I16" i="123"/>
  <c r="I19" i="123"/>
  <c r="I22" i="123"/>
  <c r="I23" i="123"/>
  <c r="I24" i="123"/>
  <c r="I25" i="123" l="1"/>
</calcChain>
</file>

<file path=xl/sharedStrings.xml><?xml version="1.0" encoding="utf-8"?>
<sst xmlns="http://schemas.openxmlformats.org/spreadsheetml/2006/main" count="347" uniqueCount="114">
  <si>
    <t>OFFRE DE LA SOCIETE</t>
  </si>
  <si>
    <t>SOCIETE :</t>
  </si>
  <si>
    <t xml:space="preserve">     Nom et qualité du signataire</t>
  </si>
  <si>
    <t>DESIGNATION DES PRESTATIONS</t>
  </si>
  <si>
    <t>% de remise
consenti</t>
  </si>
  <si>
    <t>Désignation Fournisseur</t>
  </si>
  <si>
    <t>Référence
Fournisseur</t>
  </si>
  <si>
    <t>Prix unitaire public 
en € HT*</t>
  </si>
  <si>
    <t>* Joindre impérativement le "tarif public" en vigueur à la date de remise des offres, sur lequel sera appliqué le taux de remise.</t>
  </si>
  <si>
    <t>BORDEREAU DE PRIX</t>
  </si>
  <si>
    <t>Appareillage du tronc + moulage selon LPPR</t>
  </si>
  <si>
    <t>Appareillage du cou + moulage selon LPPR</t>
  </si>
  <si>
    <t>Appareillages + moulages autres</t>
  </si>
  <si>
    <t>Adjonctions compatibles avec les appareillages listés</t>
  </si>
  <si>
    <t>Ajourage</t>
  </si>
  <si>
    <t>Appareil releveur de pied</t>
  </si>
  <si>
    <t>Cuissard jambière OI93N01</t>
  </si>
  <si>
    <t xml:space="preserve">Orthèse provisoire </t>
  </si>
  <si>
    <t>Traitement vertébral</t>
  </si>
  <si>
    <t>ETAT QUANTITATIF DES BESOINS /ANALYSE ECONOMIQUE</t>
  </si>
  <si>
    <t>Quantité annuelle par établissement non contractuelle</t>
  </si>
  <si>
    <t>Dispositifs</t>
  </si>
  <si>
    <t xml:space="preserve">Quantité annuelle prévisionnelle non contractuelle
</t>
  </si>
  <si>
    <t>CHU Caen</t>
  </si>
  <si>
    <t>CH Falaise</t>
  </si>
  <si>
    <t>CH Côte Fleurie</t>
  </si>
  <si>
    <t>Prix unitaire moyen TTC</t>
  </si>
  <si>
    <r>
      <t>Coût total estimatif annuel en €TTC</t>
    </r>
    <r>
      <rPr>
        <b/>
        <sz val="10"/>
        <color rgb="FFFF0000"/>
        <rFont val="Calibri"/>
        <family val="2"/>
        <scheme val="minor"/>
      </rPr>
      <t>*</t>
    </r>
  </si>
  <si>
    <t>Unités</t>
  </si>
  <si>
    <t>Corset thoraco lombaire avec appui sternal + moulage</t>
  </si>
  <si>
    <t>Corset minerve avec appui mentonnier et occipital + moulage</t>
  </si>
  <si>
    <t>Minerve à base thoracique avec appui mentonnier, sternal et occipital + moulage</t>
  </si>
  <si>
    <t>Autres options</t>
  </si>
  <si>
    <t>Cuissard jambière / Hemi-bermuda</t>
  </si>
  <si>
    <t>Orthèse du coude</t>
  </si>
  <si>
    <t>Corset lombaire court + moulage</t>
  </si>
  <si>
    <t>Corset lombaire remontant + moulage</t>
  </si>
  <si>
    <t>Lot 1 _Fourniture et pose de Grand Appareillage Orthopédique avec prise d’empreinte par moulage du patient avec bandes plâtrées ou équivalent</t>
  </si>
  <si>
    <t>Orthèse épaule - bras</t>
  </si>
  <si>
    <t>Collier cervical sur mesure Shantz</t>
  </si>
  <si>
    <t>Lot 2 - Fourniture et pose de Grand Appareillage Orthopédique avec prise d’empreinte et /ou conception assistées par ordinateur (CAO)</t>
  </si>
  <si>
    <t>TR29N37 Corset minerve</t>
  </si>
  <si>
    <t>TR29N36 Corset minerve</t>
  </si>
  <si>
    <t>TR25N36 Corselet minerve en polyoléfine</t>
  </si>
  <si>
    <t>TR39N50 Corset thoracique</t>
  </si>
  <si>
    <t>TR49N51 Corset thoracique</t>
  </si>
  <si>
    <t>TR59N50 Corset lombaire</t>
  </si>
  <si>
    <t>TR25N36 Minerve base thoracique</t>
  </si>
  <si>
    <t>Cuissard jambière OI93N11</t>
  </si>
  <si>
    <t>TR59N50 Orthèse sans armature bivalve</t>
  </si>
  <si>
    <t>TR39N50 Orthèse sans armature bivalve</t>
  </si>
  <si>
    <t>TR49N50 Orthèse sans armature bivalve</t>
  </si>
  <si>
    <t>Toutes références corsets pour traitement de fractures S1 à L5</t>
  </si>
  <si>
    <t>Corset TR -- N --</t>
  </si>
  <si>
    <t>T-- P--</t>
  </si>
  <si>
    <t>Moulage correspondant</t>
  </si>
  <si>
    <t>Toutes références corsets pour traitement de fractures L5 à L2</t>
  </si>
  <si>
    <t>Toutes références corsets pour traitement de fractures L1 à T6</t>
  </si>
  <si>
    <t>Toutes références corsets pour traitement de fractures L5 à C1</t>
  </si>
  <si>
    <t>Toutes références corsets pour traitement de fractures C4 à C1</t>
  </si>
  <si>
    <t>Raidisseur</t>
  </si>
  <si>
    <t>Rigide</t>
  </si>
  <si>
    <t>Articulé</t>
  </si>
  <si>
    <t>Moulage bassin cuisse</t>
  </si>
  <si>
    <t>OI---N--</t>
  </si>
  <si>
    <t>I---P--</t>
  </si>
  <si>
    <t>Botte</t>
  </si>
  <si>
    <t>Moulage jambe avec pied</t>
  </si>
  <si>
    <t>Moulage</t>
  </si>
  <si>
    <t xml:space="preserve"> -- --</t>
  </si>
  <si>
    <t xml:space="preserve">Genouillère </t>
  </si>
  <si>
    <t>CH de Lisieux</t>
  </si>
  <si>
    <t>CH Argentan</t>
  </si>
  <si>
    <t>Corset TR49N51 T 39 P01</t>
  </si>
  <si>
    <t>Corset TR59N50 T 39 P01</t>
  </si>
  <si>
    <t xml:space="preserve">Corset TR50 N50 </t>
  </si>
  <si>
    <t>Minerve TR 25 N 36 + T26 P 01</t>
  </si>
  <si>
    <t>Corset TR39N50 T 39 P01</t>
  </si>
  <si>
    <t>Corset TR29N37 T 29 P01</t>
  </si>
  <si>
    <t>Corset TR49 N50</t>
  </si>
  <si>
    <t>Releveur dynamique de pied</t>
  </si>
  <si>
    <t>Corselet minerve sur mesure</t>
  </si>
  <si>
    <t xml:space="preserve">Toutes références </t>
  </si>
  <si>
    <t>Lombostat en coutils baleinés</t>
  </si>
  <si>
    <t>Toutes références</t>
  </si>
  <si>
    <r>
      <t>Prix des orthèses livrées et posées en chambre patient</t>
    </r>
    <r>
      <rPr>
        <b/>
        <sz val="11"/>
        <color rgb="FFFF0000"/>
        <rFont val="Calibri"/>
        <family val="2"/>
        <scheme val="minor"/>
      </rPr>
      <t xml:space="preserve"> y compris le samedi lorsque qu'annoncé par le soumisionnaire </t>
    </r>
  </si>
  <si>
    <t>Ajouter des lignes si besoin, ne pas en supprimer, ne pas modifier les champs colorés, les champs en italique sont des exemples et peuvent être modifiés</t>
  </si>
  <si>
    <r>
      <t>Coût estimatif des références livrées et posées en chambre patient</t>
    </r>
    <r>
      <rPr>
        <b/>
        <sz val="11"/>
        <color rgb="FFFF0000"/>
        <rFont val="Calibri"/>
        <family val="2"/>
        <scheme val="minor"/>
      </rPr>
      <t xml:space="preserve"> y compris le samedi lorsque qu'annoncé par le soumisionnaire </t>
    </r>
  </si>
  <si>
    <t xml:space="preserve">Prix unitaire remisé
en € HT </t>
  </si>
  <si>
    <t>TVA (%)</t>
  </si>
  <si>
    <t>Prix unitaire remisé
en € TTC</t>
  </si>
  <si>
    <t>Lister toutes vos références corsets pour traitement de fractures S1 à L5 en ajoutant des lignes</t>
  </si>
  <si>
    <t>Corset TR 49 N 51</t>
  </si>
  <si>
    <t>T 39 P 01</t>
  </si>
  <si>
    <t xml:space="preserve">Corset TR 59 N50 </t>
  </si>
  <si>
    <t>T 29 P01</t>
  </si>
  <si>
    <t xml:space="preserve">Corset TR 39 N50 </t>
  </si>
  <si>
    <t xml:space="preserve">Corset TR 29 N37 </t>
  </si>
  <si>
    <t>Corset 1</t>
  </si>
  <si>
    <t>Corset 2</t>
  </si>
  <si>
    <t>Corset 3</t>
  </si>
  <si>
    <t>Corset 4</t>
  </si>
  <si>
    <t>Moulage 1</t>
  </si>
  <si>
    <t>Moulage 2</t>
  </si>
  <si>
    <t>ABC</t>
  </si>
  <si>
    <t>DEF</t>
  </si>
  <si>
    <t xml:space="preserve"> --</t>
  </si>
  <si>
    <t xml:space="preserve"> -- </t>
  </si>
  <si>
    <t>Prestataire "Exemple"</t>
  </si>
  <si>
    <t>T -- P--</t>
  </si>
  <si>
    <t xml:space="preserve">  --</t>
  </si>
  <si>
    <t>xx €</t>
  </si>
  <si>
    <t>xx%</t>
  </si>
  <si>
    <r>
      <rPr>
        <b/>
        <sz val="14"/>
        <rFont val="Calibri"/>
        <family val="2"/>
        <scheme val="minor"/>
      </rPr>
      <t>Guide de remplissage du bordereau de prix et du formalisme attendu.</t>
    </r>
    <r>
      <rPr>
        <b/>
        <sz val="14"/>
        <color rgb="FF00B050"/>
        <rFont val="Calibri"/>
        <family val="2"/>
        <scheme val="minor"/>
      </rPr>
      <t xml:space="preserve">
Ajouter autant de lignes à remplissage blanc que nécessaire, ne pas en supprimer, ne pas modifier les champs colorés, seuls les champs en italique sont des exemples et peuvent être modifiés.
Les références ajoutées en vert sont à titre d'exemple (les prix /remise ne correspondent pas à ceux pratiqués).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</si>
</sst>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6" formatCode="#,##0\ &quot;€&quot;;[Red]\-#,##0\ &quot;€&quot;"/>
    <numFmt numFmtId="44" formatCode="_-* #,##0.00\ &quot;€&quot;_-;\-* #,##0.00\ &quot;€&quot;_-;_-* &quot;-&quot;??\ &quot;€&quot;_-;_-@_-"/>
    <numFmt numFmtId="164" formatCode="#,##0.00\ &quot;€&quot;"/>
  </numFmts>
  <fonts count="2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1"/>
      <name val="Calibri"/>
      <family val="2"/>
      <scheme val="minor"/>
    </font>
    <font>
      <sz val="11"/>
      <name val="Calibri"/>
      <family val="2"/>
      <scheme val="minor"/>
    </font>
    <font>
      <sz val="10"/>
      <name val="Arial"/>
      <family val="2"/>
    </font>
    <font>
      <sz val="10"/>
      <name val="Calibri"/>
      <family val="2"/>
      <scheme val="minor"/>
    </font>
    <font>
      <b/>
      <sz val="10"/>
      <name val="Calibri"/>
      <family val="2"/>
      <scheme val="minor"/>
    </font>
    <font>
      <b/>
      <sz val="11"/>
      <color theme="1"/>
      <name val="Calibri"/>
      <family val="2"/>
      <scheme val="minor"/>
    </font>
    <font>
      <b/>
      <sz val="16"/>
      <name val="Calibri"/>
      <family val="2"/>
      <scheme val="minor"/>
    </font>
    <font>
      <i/>
      <sz val="11"/>
      <name val="Calibri"/>
      <family val="2"/>
      <scheme val="minor"/>
    </font>
    <font>
      <b/>
      <sz val="11"/>
      <color rgb="FFFF0000"/>
      <name val="Calibri"/>
      <family val="2"/>
      <scheme val="minor"/>
    </font>
    <font>
      <b/>
      <sz val="14"/>
      <name val="Calibri"/>
      <family val="2"/>
      <scheme val="minor"/>
    </font>
    <font>
      <b/>
      <sz val="12"/>
      <name val="Calibri"/>
      <family val="2"/>
      <scheme val="minor"/>
    </font>
    <font>
      <b/>
      <sz val="10"/>
      <color rgb="FFFF0000"/>
      <name val="Calibri"/>
      <family val="2"/>
      <scheme val="minor"/>
    </font>
    <font>
      <b/>
      <sz val="12"/>
      <color theme="1"/>
      <name val="Calibri"/>
      <family val="2"/>
      <scheme val="minor"/>
    </font>
    <font>
      <sz val="11"/>
      <color indexed="8"/>
      <name val="Calibri"/>
      <family val="2"/>
      <scheme val="minor"/>
    </font>
    <font>
      <i/>
      <sz val="11"/>
      <color theme="1"/>
      <name val="Calibri"/>
      <family val="2"/>
      <scheme val="minor"/>
    </font>
    <font>
      <b/>
      <sz val="11"/>
      <color rgb="FF00B050"/>
      <name val="Calibri"/>
      <family val="2"/>
      <scheme val="minor"/>
    </font>
    <font>
      <b/>
      <i/>
      <sz val="11"/>
      <color rgb="FF00B050"/>
      <name val="Calibri"/>
      <family val="2"/>
      <scheme val="minor"/>
    </font>
    <font>
      <sz val="11"/>
      <color rgb="FF00B050"/>
      <name val="Calibri"/>
      <family val="2"/>
      <scheme val="minor"/>
    </font>
    <font>
      <b/>
      <sz val="14"/>
      <color rgb="FF00B050"/>
      <name val="Calibri"/>
      <family val="2"/>
      <scheme val="minor"/>
    </font>
  </fonts>
  <fills count="13">
    <fill>
      <patternFill patternType="none"/>
    </fill>
    <fill>
      <patternFill patternType="gray125"/>
    </fill>
    <fill>
      <patternFill patternType="solid">
        <fgColor theme="6" tint="0.79998168889431442"/>
        <bgColor indexed="64"/>
      </patternFill>
    </fill>
    <fill>
      <patternFill patternType="solid">
        <fgColor theme="3" tint="0.79998168889431442"/>
        <bgColor indexed="64"/>
      </patternFill>
    </fill>
    <fill>
      <patternFill patternType="solid">
        <fgColor rgb="FFFFFF99"/>
        <bgColor indexed="64"/>
      </patternFill>
    </fill>
    <fill>
      <patternFill patternType="solid">
        <fgColor theme="4"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FF00"/>
        <bgColor indexed="64"/>
      </patternFill>
    </fill>
    <fill>
      <patternFill patternType="solid">
        <fgColor theme="5" tint="0.79998168889431442"/>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B050"/>
      </left>
      <right style="thin">
        <color rgb="FF00B050"/>
      </right>
      <top style="thin">
        <color rgb="FF00B050"/>
      </top>
      <bottom style="thin">
        <color rgb="FF00B050"/>
      </bottom>
      <diagonal/>
    </border>
    <border>
      <left style="thin">
        <color indexed="64"/>
      </left>
      <right style="thin">
        <color indexed="64"/>
      </right>
      <top style="thin">
        <color indexed="64"/>
      </top>
      <bottom/>
      <diagonal/>
    </border>
    <border>
      <left style="thin">
        <color rgb="FF00B050"/>
      </left>
      <right/>
      <top style="thin">
        <color rgb="FF00B050"/>
      </top>
      <bottom/>
      <diagonal/>
    </border>
    <border>
      <left/>
      <right/>
      <top style="thin">
        <color rgb="FF00B050"/>
      </top>
      <bottom/>
      <diagonal/>
    </border>
    <border>
      <left/>
      <right style="thin">
        <color rgb="FF00B050"/>
      </right>
      <top style="thin">
        <color rgb="FF00B050"/>
      </top>
      <bottom/>
      <diagonal/>
    </border>
    <border>
      <left style="medium">
        <color rgb="FF00B050"/>
      </left>
      <right/>
      <top style="medium">
        <color rgb="FF00B050"/>
      </top>
      <bottom/>
      <diagonal/>
    </border>
    <border>
      <left/>
      <right/>
      <top style="medium">
        <color rgb="FF00B050"/>
      </top>
      <bottom/>
      <diagonal/>
    </border>
    <border>
      <left/>
      <right style="medium">
        <color rgb="FF00B050"/>
      </right>
      <top style="medium">
        <color rgb="FF00B050"/>
      </top>
      <bottom/>
      <diagonal/>
    </border>
    <border>
      <left style="medium">
        <color rgb="FF00B050"/>
      </left>
      <right/>
      <top/>
      <bottom/>
      <diagonal/>
    </border>
    <border>
      <left/>
      <right style="medium">
        <color rgb="FF00B050"/>
      </right>
      <top/>
      <bottom/>
      <diagonal/>
    </border>
    <border>
      <left style="medium">
        <color rgb="FF00B050"/>
      </left>
      <right style="thin">
        <color indexed="64"/>
      </right>
      <top style="thin">
        <color indexed="64"/>
      </top>
      <bottom style="thin">
        <color indexed="64"/>
      </bottom>
      <diagonal/>
    </border>
    <border>
      <left style="medium">
        <color rgb="FF00B050"/>
      </left>
      <right style="thin">
        <color indexed="64"/>
      </right>
      <top/>
      <bottom style="thin">
        <color indexed="64"/>
      </bottom>
      <diagonal/>
    </border>
    <border>
      <left/>
      <right/>
      <top style="thin">
        <color rgb="FF00B050"/>
      </top>
      <bottom style="thin">
        <color rgb="FF00B050"/>
      </bottom>
      <diagonal/>
    </border>
    <border>
      <left style="medium">
        <color rgb="FF00B050"/>
      </left>
      <right/>
      <top style="thin">
        <color indexed="64"/>
      </top>
      <bottom style="thin">
        <color indexed="64"/>
      </bottom>
      <diagonal/>
    </border>
    <border>
      <left style="medium">
        <color rgb="FF00B050"/>
      </left>
      <right style="thin">
        <color indexed="64"/>
      </right>
      <top/>
      <bottom/>
      <diagonal/>
    </border>
    <border>
      <left style="medium">
        <color rgb="FF00B050"/>
      </left>
      <right/>
      <top style="thin">
        <color indexed="64"/>
      </top>
      <bottom/>
      <diagonal/>
    </border>
    <border>
      <left style="medium">
        <color rgb="FF00B050"/>
      </left>
      <right/>
      <top/>
      <bottom style="thin">
        <color indexed="64"/>
      </bottom>
      <diagonal/>
    </border>
    <border>
      <left style="medium">
        <color rgb="FF00B050"/>
      </left>
      <right/>
      <top style="thin">
        <color rgb="FF00B050"/>
      </top>
      <bottom style="thin">
        <color rgb="FF00B050"/>
      </bottom>
      <diagonal/>
    </border>
    <border>
      <left/>
      <right style="medium">
        <color rgb="FF00B050"/>
      </right>
      <top style="thin">
        <color rgb="FF00B050"/>
      </top>
      <bottom style="thin">
        <color rgb="FF00B050"/>
      </bottom>
      <diagonal/>
    </border>
    <border>
      <left style="medium">
        <color rgb="FF00B050"/>
      </left>
      <right/>
      <top/>
      <bottom style="medium">
        <color rgb="FF00B050"/>
      </bottom>
      <diagonal/>
    </border>
    <border>
      <left/>
      <right/>
      <top/>
      <bottom style="medium">
        <color rgb="FF00B050"/>
      </bottom>
      <diagonal/>
    </border>
    <border>
      <left/>
      <right style="medium">
        <color rgb="FF00B050"/>
      </right>
      <top/>
      <bottom style="medium">
        <color rgb="FF00B050"/>
      </bottom>
      <diagonal/>
    </border>
    <border>
      <left style="medium">
        <color rgb="FF00B050"/>
      </left>
      <right style="thin">
        <color rgb="FF00B050"/>
      </right>
      <top style="thin">
        <color rgb="FF00B050"/>
      </top>
      <bottom style="thin">
        <color rgb="FF00B050"/>
      </bottom>
      <diagonal/>
    </border>
    <border>
      <left style="thin">
        <color rgb="FF00B050"/>
      </left>
      <right style="medium">
        <color rgb="FF00B050"/>
      </right>
      <top style="thin">
        <color rgb="FF00B050"/>
      </top>
      <bottom style="thin">
        <color rgb="FF00B050"/>
      </bottom>
      <diagonal/>
    </border>
    <border>
      <left style="medium">
        <color rgb="FF00B050"/>
      </left>
      <right style="thin">
        <color rgb="FF00B050"/>
      </right>
      <top style="thin">
        <color rgb="FF00B050"/>
      </top>
      <bottom/>
      <diagonal/>
    </border>
    <border>
      <left style="thin">
        <color rgb="FF00B050"/>
      </left>
      <right style="thin">
        <color rgb="FF00B050"/>
      </right>
      <top style="thin">
        <color rgb="FF00B050"/>
      </top>
      <bottom/>
      <diagonal/>
    </border>
    <border>
      <left style="medium">
        <color rgb="FF00B050"/>
      </left>
      <right style="thin">
        <color rgb="FF00B050"/>
      </right>
      <top/>
      <bottom style="medium">
        <color rgb="FF00B050"/>
      </bottom>
      <diagonal/>
    </border>
    <border>
      <left style="thin">
        <color rgb="FF00B050"/>
      </left>
      <right style="thin">
        <color rgb="FF00B050"/>
      </right>
      <top/>
      <bottom style="medium">
        <color rgb="FF00B050"/>
      </bottom>
      <diagonal/>
    </border>
    <border>
      <left style="thin">
        <color rgb="FF00B050"/>
      </left>
      <right style="medium">
        <color rgb="FF00B050"/>
      </right>
      <top/>
      <bottom style="medium">
        <color rgb="FF00B050"/>
      </bottom>
      <diagonal/>
    </border>
    <border>
      <left style="thin">
        <color indexed="64"/>
      </left>
      <right style="thin">
        <color indexed="64"/>
      </right>
      <top style="thin">
        <color rgb="FF00B050"/>
      </top>
      <bottom style="thin">
        <color rgb="FF00B050"/>
      </bottom>
      <diagonal/>
    </border>
    <border>
      <left style="medium">
        <color rgb="FF00B050"/>
      </left>
      <right style="thin">
        <color indexed="64"/>
      </right>
      <top style="thin">
        <color rgb="FF00B050"/>
      </top>
      <bottom style="thin">
        <color rgb="FF00B050"/>
      </bottom>
      <diagonal/>
    </border>
  </borders>
  <cellStyleXfs count="11">
    <xf numFmtId="0" fontId="0" fillId="0" borderId="0"/>
    <xf numFmtId="44" fontId="8" fillId="0" borderId="0" applyFont="0" applyFill="0" applyBorder="0" applyAlignment="0" applyProtection="0"/>
    <xf numFmtId="0" fontId="8" fillId="0" borderId="0"/>
    <xf numFmtId="44" fontId="11"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0" fontId="7" fillId="0" borderId="0"/>
  </cellStyleXfs>
  <cellXfs count="264">
    <xf numFmtId="0" fontId="0" fillId="0" borderId="0" xfId="0"/>
    <xf numFmtId="0" fontId="9" fillId="0" borderId="0" xfId="0" applyFont="1" applyFill="1" applyBorder="1" applyAlignment="1">
      <alignment horizontal="right" vertical="center"/>
    </xf>
    <xf numFmtId="0" fontId="10" fillId="0" borderId="0" xfId="0" applyFont="1" applyFill="1"/>
    <xf numFmtId="0" fontId="9" fillId="0" borderId="0" xfId="2" applyFont="1" applyFill="1" applyAlignment="1">
      <alignment horizontal="right" vertical="center"/>
    </xf>
    <xf numFmtId="0" fontId="10" fillId="0" borderId="2" xfId="0" applyFont="1" applyFill="1" applyBorder="1"/>
    <xf numFmtId="0" fontId="12" fillId="0" borderId="0" xfId="0" applyFont="1" applyFill="1"/>
    <xf numFmtId="0" fontId="10" fillId="0" borderId="0" xfId="2" applyFont="1" applyFill="1"/>
    <xf numFmtId="0" fontId="12" fillId="0" borderId="0" xfId="2" applyFont="1" applyFill="1" applyAlignment="1">
      <alignment horizontal="left" vertical="center"/>
    </xf>
    <xf numFmtId="44" fontId="9" fillId="0" borderId="0" xfId="5" applyFont="1" applyFill="1" applyBorder="1"/>
    <xf numFmtId="0" fontId="16" fillId="0" borderId="0" xfId="2" applyFont="1" applyFill="1"/>
    <xf numFmtId="0" fontId="9" fillId="0" borderId="0" xfId="2" applyFont="1" applyFill="1" applyAlignment="1">
      <alignment horizontal="center" vertical="center" wrapText="1"/>
    </xf>
    <xf numFmtId="0" fontId="10" fillId="0" borderId="12" xfId="2" applyFont="1" applyFill="1" applyBorder="1"/>
    <xf numFmtId="0" fontId="10" fillId="0" borderId="10" xfId="2" applyFont="1" applyFill="1" applyBorder="1" applyAlignment="1">
      <alignment horizontal="left" vertical="center"/>
    </xf>
    <xf numFmtId="0" fontId="9" fillId="0" borderId="6" xfId="2" applyFont="1" applyFill="1" applyBorder="1" applyAlignment="1">
      <alignment horizontal="center" vertical="center" wrapText="1"/>
    </xf>
    <xf numFmtId="0" fontId="9" fillId="0" borderId="11" xfId="2" applyFont="1" applyFill="1" applyBorder="1" applyAlignment="1">
      <alignment horizontal="left" vertical="center" wrapText="1"/>
    </xf>
    <xf numFmtId="0" fontId="9" fillId="0" borderId="12" xfId="2" applyFont="1" applyFill="1" applyBorder="1" applyAlignment="1">
      <alignment horizontal="left" vertical="center" wrapText="1"/>
    </xf>
    <xf numFmtId="0" fontId="9" fillId="0" borderId="0" xfId="2" applyFont="1" applyFill="1" applyAlignment="1">
      <alignment horizontal="left" vertical="center" wrapText="1"/>
    </xf>
    <xf numFmtId="0" fontId="9" fillId="0" borderId="12" xfId="2" applyFont="1" applyFill="1" applyBorder="1" applyAlignment="1">
      <alignment horizontal="center" vertical="center" wrapText="1"/>
    </xf>
    <xf numFmtId="0" fontId="9" fillId="0" borderId="9" xfId="2" applyFont="1" applyFill="1" applyBorder="1" applyAlignment="1">
      <alignment horizontal="left" vertical="center" wrapText="1"/>
    </xf>
    <xf numFmtId="0" fontId="9" fillId="0" borderId="7" xfId="2" applyFont="1" applyFill="1" applyBorder="1" applyAlignment="1">
      <alignment horizontal="left" vertical="center" wrapText="1"/>
    </xf>
    <xf numFmtId="0" fontId="9" fillId="2" borderId="1" xfId="0" applyFont="1" applyFill="1" applyBorder="1" applyAlignment="1">
      <alignment horizontal="center" vertical="center" wrapText="1"/>
    </xf>
    <xf numFmtId="0" fontId="9" fillId="4" borderId="0" xfId="0" applyFont="1" applyFill="1" applyBorder="1" applyAlignment="1">
      <alignment horizontal="center" vertical="center" wrapText="1"/>
    </xf>
    <xf numFmtId="0" fontId="10" fillId="0" borderId="0" xfId="2" applyFont="1" applyFill="1" applyAlignment="1"/>
    <xf numFmtId="0" fontId="9" fillId="6" borderId="0" xfId="2" applyFont="1" applyFill="1" applyAlignment="1">
      <alignment vertical="center" wrapText="1"/>
    </xf>
    <xf numFmtId="0" fontId="14" fillId="5" borderId="16" xfId="0" applyFont="1" applyFill="1" applyBorder="1" applyAlignment="1">
      <alignment wrapText="1"/>
    </xf>
    <xf numFmtId="0" fontId="14" fillId="5" borderId="17" xfId="0" applyFont="1" applyFill="1" applyBorder="1" applyAlignment="1">
      <alignment wrapText="1"/>
    </xf>
    <xf numFmtId="0" fontId="10" fillId="6" borderId="1" xfId="0" applyFont="1" applyFill="1" applyBorder="1"/>
    <xf numFmtId="0" fontId="9" fillId="6" borderId="1" xfId="0" applyFont="1" applyFill="1" applyBorder="1" applyAlignment="1">
      <alignment horizontal="center" vertical="center" wrapText="1"/>
    </xf>
    <xf numFmtId="44" fontId="9" fillId="6" borderId="1" xfId="3" applyFont="1" applyFill="1" applyBorder="1" applyAlignment="1">
      <alignment vertical="center" wrapText="1"/>
    </xf>
    <xf numFmtId="44" fontId="9" fillId="6" borderId="1" xfId="3" applyFont="1" applyFill="1" applyBorder="1" applyAlignment="1">
      <alignment horizontal="left" vertical="center" wrapText="1"/>
    </xf>
    <xf numFmtId="9" fontId="9" fillId="6" borderId="15" xfId="3" applyNumberFormat="1" applyFont="1" applyFill="1" applyBorder="1" applyAlignment="1">
      <alignment horizontal="center" vertical="center" wrapText="1"/>
    </xf>
    <xf numFmtId="0" fontId="6" fillId="6" borderId="4" xfId="10" applyFont="1" applyFill="1" applyBorder="1"/>
    <xf numFmtId="0" fontId="15" fillId="7" borderId="0" xfId="0" applyFont="1" applyFill="1" applyBorder="1" applyAlignment="1">
      <alignment horizontal="centerContinuous" vertical="center" wrapText="1"/>
    </xf>
    <xf numFmtId="0" fontId="0" fillId="6" borderId="0" xfId="0" applyFill="1"/>
    <xf numFmtId="0" fontId="18" fillId="6" borderId="0" xfId="0" applyFont="1" applyFill="1" applyBorder="1" applyAlignment="1">
      <alignment vertical="center" wrapText="1"/>
    </xf>
    <xf numFmtId="0" fontId="0" fillId="6" borderId="0" xfId="0" applyFill="1" applyAlignment="1">
      <alignment wrapText="1"/>
    </xf>
    <xf numFmtId="0" fontId="19" fillId="5" borderId="0" xfId="0" applyFont="1" applyFill="1" applyBorder="1" applyAlignment="1">
      <alignment vertical="center" wrapText="1"/>
    </xf>
    <xf numFmtId="0" fontId="0" fillId="6" borderId="0" xfId="0" applyFont="1" applyFill="1" applyAlignment="1">
      <alignment wrapText="1"/>
    </xf>
    <xf numFmtId="0" fontId="19" fillId="0" borderId="0" xfId="0" applyFont="1" applyBorder="1" applyAlignment="1">
      <alignment horizontal="right" vertical="center"/>
    </xf>
    <xf numFmtId="0" fontId="18" fillId="6" borderId="0" xfId="0" applyFont="1" applyFill="1" applyBorder="1" applyAlignment="1">
      <alignment horizontal="left" vertical="center" wrapText="1"/>
    </xf>
    <xf numFmtId="0" fontId="0" fillId="6" borderId="0" xfId="0" applyFont="1" applyFill="1"/>
    <xf numFmtId="0" fontId="9" fillId="6" borderId="0" xfId="0" applyFont="1" applyFill="1" applyBorder="1" applyAlignment="1">
      <alignment vertical="center"/>
    </xf>
    <xf numFmtId="0" fontId="0" fillId="6" borderId="0" xfId="0" applyFont="1" applyFill="1" applyBorder="1"/>
    <xf numFmtId="0" fontId="9" fillId="9" borderId="21" xfId="0" applyFont="1" applyFill="1" applyBorder="1" applyAlignment="1">
      <alignment vertical="center"/>
    </xf>
    <xf numFmtId="0" fontId="9" fillId="9" borderId="22" xfId="0" applyFont="1" applyFill="1" applyBorder="1" applyAlignment="1">
      <alignment horizontal="center" vertical="center" wrapText="1"/>
    </xf>
    <xf numFmtId="0" fontId="13" fillId="8" borderId="22" xfId="0" applyFont="1" applyFill="1" applyBorder="1" applyAlignment="1">
      <alignment horizontal="center" vertical="center" wrapText="1"/>
    </xf>
    <xf numFmtId="0" fontId="13" fillId="8" borderId="23" xfId="0" applyFont="1" applyFill="1" applyBorder="1" applyAlignment="1">
      <alignment horizontal="center" vertical="center" wrapText="1"/>
    </xf>
    <xf numFmtId="0" fontId="10" fillId="6" borderId="4" xfId="0" applyFont="1" applyFill="1" applyBorder="1" applyAlignment="1">
      <alignment horizontal="left" wrapText="1"/>
    </xf>
    <xf numFmtId="0" fontId="14" fillId="6" borderId="1" xfId="0" applyFont="1" applyFill="1" applyBorder="1" applyAlignment="1">
      <alignment horizontal="center"/>
    </xf>
    <xf numFmtId="0" fontId="0" fillId="6" borderId="1" xfId="0" applyFont="1" applyFill="1" applyBorder="1" applyAlignment="1">
      <alignment horizontal="center"/>
    </xf>
    <xf numFmtId="0" fontId="0" fillId="6" borderId="1" xfId="0" applyFill="1" applyBorder="1" applyAlignment="1">
      <alignment horizontal="center"/>
    </xf>
    <xf numFmtId="44" fontId="0" fillId="6" borderId="1" xfId="3" applyFont="1" applyFill="1" applyBorder="1" applyAlignment="1">
      <alignment vertical="center"/>
    </xf>
    <xf numFmtId="44" fontId="0" fillId="6" borderId="15" xfId="3" applyFont="1" applyFill="1" applyBorder="1" applyAlignment="1">
      <alignment vertical="center"/>
    </xf>
    <xf numFmtId="0" fontId="12" fillId="6" borderId="1" xfId="0" applyFont="1" applyFill="1" applyBorder="1" applyAlignment="1">
      <alignment horizontal="center" vertical="center"/>
    </xf>
    <xf numFmtId="0" fontId="8" fillId="6" borderId="1" xfId="0" applyFont="1" applyFill="1" applyBorder="1" applyAlignment="1">
      <alignment horizontal="center" vertical="center"/>
    </xf>
    <xf numFmtId="0" fontId="0" fillId="6" borderId="1" xfId="0" applyFont="1" applyFill="1" applyBorder="1" applyAlignment="1">
      <alignment horizontal="center" vertical="center"/>
    </xf>
    <xf numFmtId="0" fontId="14" fillId="6" borderId="1" xfId="0" applyFont="1" applyFill="1" applyBorder="1" applyAlignment="1">
      <alignment horizontal="center" vertical="center"/>
    </xf>
    <xf numFmtId="0" fontId="8" fillId="6" borderId="0" xfId="0" applyFont="1" applyFill="1" applyBorder="1" applyAlignment="1">
      <alignment horizontal="center" vertical="center"/>
    </xf>
    <xf numFmtId="44" fontId="0" fillId="6" borderId="0" xfId="3" applyFont="1" applyFill="1"/>
    <xf numFmtId="44" fontId="21" fillId="10" borderId="27" xfId="3" applyFont="1" applyFill="1" applyBorder="1"/>
    <xf numFmtId="0" fontId="0" fillId="6" borderId="0" xfId="0" applyFill="1" applyBorder="1"/>
    <xf numFmtId="0" fontId="14" fillId="6" borderId="0" xfId="0" applyFont="1" applyFill="1"/>
    <xf numFmtId="0" fontId="0" fillId="6" borderId="1" xfId="0" applyFill="1" applyBorder="1" applyAlignment="1">
      <alignment horizontal="center" vertical="center"/>
    </xf>
    <xf numFmtId="0" fontId="10" fillId="6" borderId="25" xfId="0" applyFont="1" applyFill="1" applyBorder="1" applyAlignment="1">
      <alignment horizontal="left" wrapText="1"/>
    </xf>
    <xf numFmtId="0" fontId="10" fillId="6" borderId="1" xfId="0" applyFont="1" applyFill="1" applyBorder="1" applyAlignment="1">
      <alignment horizontal="left" wrapText="1"/>
    </xf>
    <xf numFmtId="0" fontId="10" fillId="5" borderId="0" xfId="0" applyFont="1" applyFill="1" applyBorder="1"/>
    <xf numFmtId="0" fontId="9" fillId="5" borderId="0" xfId="0" applyFont="1" applyFill="1" applyBorder="1" applyAlignment="1">
      <alignment horizontal="center" vertical="center" wrapText="1"/>
    </xf>
    <xf numFmtId="44" fontId="9" fillId="5" borderId="0" xfId="3" applyFont="1" applyFill="1" applyBorder="1" applyAlignment="1">
      <alignment vertical="center" wrapText="1"/>
    </xf>
    <xf numFmtId="44" fontId="9" fillId="5" borderId="0" xfId="3" applyFont="1" applyFill="1" applyBorder="1" applyAlignment="1">
      <alignment horizontal="left" vertical="center" wrapText="1"/>
    </xf>
    <xf numFmtId="0" fontId="14" fillId="5" borderId="28" xfId="0" applyFont="1" applyFill="1" applyBorder="1" applyAlignment="1">
      <alignment wrapText="1"/>
    </xf>
    <xf numFmtId="0" fontId="9" fillId="5" borderId="26" xfId="0" applyFont="1" applyFill="1" applyBorder="1"/>
    <xf numFmtId="9" fontId="9" fillId="5" borderId="29" xfId="3" applyNumberFormat="1" applyFont="1" applyFill="1" applyBorder="1" applyAlignment="1">
      <alignment horizontal="center" vertical="center" wrapText="1"/>
    </xf>
    <xf numFmtId="0" fontId="14" fillId="5" borderId="26" xfId="10" applyFont="1" applyFill="1" applyBorder="1"/>
    <xf numFmtId="0" fontId="9" fillId="5" borderId="26" xfId="0" applyFont="1" applyFill="1" applyBorder="1" applyAlignment="1">
      <alignment horizontal="left" wrapText="1"/>
    </xf>
    <xf numFmtId="0" fontId="10" fillId="0" borderId="4" xfId="0" applyFont="1" applyFill="1" applyBorder="1"/>
    <xf numFmtId="0" fontId="9" fillId="11" borderId="0" xfId="2" applyFont="1" applyFill="1" applyAlignment="1"/>
    <xf numFmtId="0" fontId="22" fillId="5" borderId="14" xfId="0" applyFont="1" applyFill="1" applyBorder="1" applyAlignment="1" applyProtection="1">
      <alignment horizontal="left" wrapText="1"/>
      <protection locked="0"/>
    </xf>
    <xf numFmtId="0" fontId="14" fillId="5" borderId="8" xfId="0" applyFont="1" applyFill="1" applyBorder="1" applyAlignment="1">
      <alignment horizontal="center" vertical="center"/>
    </xf>
    <xf numFmtId="0" fontId="0" fillId="5" borderId="8" xfId="0" applyFont="1" applyFill="1" applyBorder="1" applyAlignment="1">
      <alignment vertical="center"/>
    </xf>
    <xf numFmtId="0" fontId="0" fillId="5" borderId="8" xfId="0" applyFill="1" applyBorder="1" applyAlignment="1">
      <alignment vertical="center"/>
    </xf>
    <xf numFmtId="0" fontId="0" fillId="5" borderId="8" xfId="0" applyFill="1" applyBorder="1" applyAlignment="1">
      <alignment horizontal="center" vertical="center"/>
    </xf>
    <xf numFmtId="0" fontId="0" fillId="5" borderId="24" xfId="0" applyFill="1" applyBorder="1" applyAlignment="1">
      <alignment horizontal="center" vertical="center"/>
    </xf>
    <xf numFmtId="0" fontId="10" fillId="5" borderId="25" xfId="0" applyFont="1" applyFill="1" applyBorder="1" applyAlignment="1">
      <alignment horizontal="left" wrapText="1"/>
    </xf>
    <xf numFmtId="0" fontId="14" fillId="5" borderId="1" xfId="0" applyFont="1" applyFill="1" applyBorder="1" applyAlignment="1">
      <alignment horizontal="center" vertical="center"/>
    </xf>
    <xf numFmtId="0" fontId="0" fillId="5" borderId="1" xfId="0" applyFont="1" applyFill="1" applyBorder="1" applyAlignment="1">
      <alignment horizontal="center"/>
    </xf>
    <xf numFmtId="0" fontId="0" fillId="5" borderId="1" xfId="0" applyFont="1" applyFill="1" applyBorder="1" applyAlignment="1">
      <alignment horizontal="center" vertical="center"/>
    </xf>
    <xf numFmtId="44" fontId="0" fillId="5" borderId="15" xfId="3" applyFont="1" applyFill="1" applyBorder="1" applyAlignment="1">
      <alignment vertical="center"/>
    </xf>
    <xf numFmtId="0" fontId="10" fillId="5" borderId="1" xfId="0" applyFont="1" applyFill="1" applyBorder="1" applyAlignment="1">
      <alignment horizontal="left" wrapText="1"/>
    </xf>
    <xf numFmtId="0" fontId="18" fillId="7" borderId="0" xfId="0" applyFont="1" applyFill="1" applyBorder="1" applyAlignment="1">
      <alignment horizontal="center" vertical="center" wrapText="1"/>
    </xf>
    <xf numFmtId="0" fontId="5" fillId="6" borderId="4" xfId="10" applyFont="1" applyFill="1" applyBorder="1"/>
    <xf numFmtId="0" fontId="5" fillId="6" borderId="25" xfId="10" applyFont="1" applyFill="1" applyBorder="1"/>
    <xf numFmtId="0" fontId="0" fillId="6" borderId="0" xfId="0" applyFill="1" applyBorder="1" applyAlignment="1">
      <alignment horizontal="center"/>
    </xf>
    <xf numFmtId="0" fontId="3" fillId="6" borderId="1" xfId="10" applyFont="1" applyFill="1" applyBorder="1"/>
    <xf numFmtId="9" fontId="9" fillId="6" borderId="1" xfId="3" applyNumberFormat="1" applyFont="1" applyFill="1" applyBorder="1" applyAlignment="1">
      <alignment horizontal="center" vertical="center" wrapText="1"/>
    </xf>
    <xf numFmtId="0" fontId="4" fillId="9" borderId="0" xfId="10" applyFont="1" applyFill="1" applyBorder="1"/>
    <xf numFmtId="0" fontId="10" fillId="9" borderId="0" xfId="0" applyFont="1" applyFill="1" applyBorder="1"/>
    <xf numFmtId="0" fontId="9" fillId="9" borderId="0" xfId="0" applyFont="1" applyFill="1" applyBorder="1" applyAlignment="1">
      <alignment horizontal="center" vertical="center" wrapText="1"/>
    </xf>
    <xf numFmtId="44" fontId="9" fillId="9" borderId="0" xfId="3" applyFont="1" applyFill="1" applyBorder="1" applyAlignment="1">
      <alignment vertical="center" wrapText="1"/>
    </xf>
    <xf numFmtId="9" fontId="9" fillId="9" borderId="0" xfId="3" applyNumberFormat="1" applyFont="1" applyFill="1" applyBorder="1" applyAlignment="1">
      <alignment horizontal="center" vertical="center" wrapText="1"/>
    </xf>
    <xf numFmtId="0" fontId="3" fillId="9" borderId="26" xfId="10" applyFont="1" applyFill="1" applyBorder="1"/>
    <xf numFmtId="9" fontId="9" fillId="9" borderId="29" xfId="3" applyNumberFormat="1" applyFont="1" applyFill="1" applyBorder="1" applyAlignment="1">
      <alignment horizontal="center" vertical="center" wrapText="1"/>
    </xf>
    <xf numFmtId="0" fontId="3" fillId="9" borderId="0" xfId="10" applyFont="1" applyFill="1" applyBorder="1"/>
    <xf numFmtId="0" fontId="3" fillId="6" borderId="4" xfId="10" applyFont="1" applyFill="1" applyBorder="1"/>
    <xf numFmtId="0" fontId="10" fillId="9" borderId="1" xfId="0" applyFont="1" applyFill="1" applyBorder="1"/>
    <xf numFmtId="0" fontId="9" fillId="9" borderId="1" xfId="0" applyFont="1" applyFill="1" applyBorder="1" applyAlignment="1">
      <alignment horizontal="center" vertical="center" wrapText="1"/>
    </xf>
    <xf numFmtId="44" fontId="9" fillId="9" borderId="1" xfId="3" applyFont="1" applyFill="1" applyBorder="1" applyAlignment="1">
      <alignment horizontal="left" vertical="center" wrapText="1"/>
    </xf>
    <xf numFmtId="9" fontId="9" fillId="9" borderId="1" xfId="3" applyNumberFormat="1" applyFont="1" applyFill="1" applyBorder="1" applyAlignment="1">
      <alignment horizontal="center" vertical="center" wrapText="1"/>
    </xf>
    <xf numFmtId="0" fontId="10" fillId="6" borderId="8" xfId="0" applyFont="1" applyFill="1" applyBorder="1"/>
    <xf numFmtId="0" fontId="9" fillId="6" borderId="8" xfId="0" applyFont="1" applyFill="1" applyBorder="1" applyAlignment="1">
      <alignment horizontal="center" vertical="center" wrapText="1"/>
    </xf>
    <xf numFmtId="44" fontId="9" fillId="6" borderId="8" xfId="3" applyFont="1" applyFill="1" applyBorder="1" applyAlignment="1">
      <alignment horizontal="left" vertical="center" wrapText="1"/>
    </xf>
    <xf numFmtId="9" fontId="9" fillId="6" borderId="24" xfId="3" applyNumberFormat="1" applyFont="1" applyFill="1" applyBorder="1" applyAlignment="1">
      <alignment horizontal="center" vertical="center" wrapText="1"/>
    </xf>
    <xf numFmtId="0" fontId="10" fillId="6" borderId="31" xfId="0" applyFont="1" applyFill="1" applyBorder="1"/>
    <xf numFmtId="0" fontId="9" fillId="6" borderId="31" xfId="0" applyFont="1" applyFill="1" applyBorder="1" applyAlignment="1">
      <alignment horizontal="center" vertical="center" wrapText="1"/>
    </xf>
    <xf numFmtId="44" fontId="9" fillId="6" borderId="31" xfId="3" applyFont="1" applyFill="1" applyBorder="1" applyAlignment="1">
      <alignment horizontal="left" vertical="center" wrapText="1"/>
    </xf>
    <xf numFmtId="9" fontId="9" fillId="6" borderId="32" xfId="3" applyNumberFormat="1" applyFont="1" applyFill="1" applyBorder="1" applyAlignment="1">
      <alignment horizontal="center" vertical="center" wrapText="1"/>
    </xf>
    <xf numFmtId="0" fontId="10" fillId="5" borderId="33" xfId="0" applyFont="1" applyFill="1" applyBorder="1"/>
    <xf numFmtId="0" fontId="9" fillId="5" borderId="33" xfId="0" applyFont="1" applyFill="1" applyBorder="1" applyAlignment="1">
      <alignment horizontal="center" vertical="center" wrapText="1"/>
    </xf>
    <xf numFmtId="44" fontId="9" fillId="5" borderId="33" xfId="3" applyFont="1" applyFill="1" applyBorder="1" applyAlignment="1">
      <alignment horizontal="left" vertical="center" wrapText="1"/>
    </xf>
    <xf numFmtId="9" fontId="9" fillId="5" borderId="6" xfId="3" applyNumberFormat="1" applyFont="1" applyFill="1" applyBorder="1" applyAlignment="1">
      <alignment horizontal="center" vertical="center" wrapText="1"/>
    </xf>
    <xf numFmtId="0" fontId="10" fillId="9" borderId="34" xfId="0" applyFont="1" applyFill="1" applyBorder="1"/>
    <xf numFmtId="0" fontId="9" fillId="9" borderId="34" xfId="0" applyFont="1" applyFill="1" applyBorder="1" applyAlignment="1">
      <alignment horizontal="center" vertical="center" wrapText="1"/>
    </xf>
    <xf numFmtId="44" fontId="9" fillId="9" borderId="34" xfId="3" applyFont="1" applyFill="1" applyBorder="1" applyAlignment="1">
      <alignment horizontal="left" vertical="center" wrapText="1"/>
    </xf>
    <xf numFmtId="0" fontId="10" fillId="9" borderId="35" xfId="0" applyFont="1" applyFill="1" applyBorder="1"/>
    <xf numFmtId="0" fontId="10" fillId="9" borderId="36" xfId="0" applyFont="1" applyFill="1" applyBorder="1"/>
    <xf numFmtId="0" fontId="9" fillId="9" borderId="36" xfId="0" applyFont="1" applyFill="1" applyBorder="1" applyAlignment="1">
      <alignment horizontal="center" vertical="center" wrapText="1"/>
    </xf>
    <xf numFmtId="44" fontId="9" fillId="9" borderId="36" xfId="3" applyFont="1" applyFill="1" applyBorder="1" applyAlignment="1">
      <alignment horizontal="left" vertical="center" wrapText="1"/>
    </xf>
    <xf numFmtId="9" fontId="9" fillId="9" borderId="37" xfId="3" applyNumberFormat="1" applyFont="1" applyFill="1" applyBorder="1" applyAlignment="1">
      <alignment horizontal="center" vertical="center" wrapText="1"/>
    </xf>
    <xf numFmtId="0" fontId="9" fillId="5" borderId="10" xfId="0" applyFont="1" applyFill="1" applyBorder="1"/>
    <xf numFmtId="0" fontId="10" fillId="5" borderId="36" xfId="0" applyFont="1" applyFill="1" applyBorder="1"/>
    <xf numFmtId="0" fontId="9" fillId="5" borderId="36" xfId="0" applyFont="1" applyFill="1" applyBorder="1" applyAlignment="1">
      <alignment horizontal="center" vertical="center" wrapText="1"/>
    </xf>
    <xf numFmtId="44" fontId="9" fillId="5" borderId="36" xfId="3" applyFont="1" applyFill="1" applyBorder="1" applyAlignment="1">
      <alignment horizontal="left" vertical="center" wrapText="1"/>
    </xf>
    <xf numFmtId="9" fontId="9" fillId="5" borderId="37" xfId="3" applyNumberFormat="1" applyFont="1" applyFill="1" applyBorder="1" applyAlignment="1">
      <alignment horizontal="center" vertical="center" wrapText="1"/>
    </xf>
    <xf numFmtId="0" fontId="3" fillId="9" borderId="34" xfId="10" applyFont="1" applyFill="1" applyBorder="1"/>
    <xf numFmtId="9" fontId="9" fillId="9" borderId="34" xfId="3" applyNumberFormat="1" applyFont="1" applyFill="1" applyBorder="1" applyAlignment="1">
      <alignment horizontal="center" vertical="center" wrapText="1"/>
    </xf>
    <xf numFmtId="0" fontId="3" fillId="6" borderId="14" xfId="10" applyFont="1" applyFill="1" applyBorder="1"/>
    <xf numFmtId="0" fontId="3" fillId="6" borderId="30" xfId="10" applyFont="1" applyFill="1" applyBorder="1"/>
    <xf numFmtId="0" fontId="10" fillId="5" borderId="1" xfId="0" applyFont="1" applyFill="1" applyBorder="1"/>
    <xf numFmtId="0" fontId="9" fillId="5" borderId="1" xfId="0" applyFont="1" applyFill="1" applyBorder="1" applyAlignment="1">
      <alignment horizontal="center" vertical="center" wrapText="1"/>
    </xf>
    <xf numFmtId="44" fontId="9" fillId="5" borderId="1" xfId="3" applyFont="1" applyFill="1" applyBorder="1" applyAlignment="1">
      <alignment horizontal="left" vertical="center" wrapText="1"/>
    </xf>
    <xf numFmtId="9" fontId="9" fillId="5" borderId="1" xfId="3" applyNumberFormat="1" applyFont="1" applyFill="1" applyBorder="1" applyAlignment="1">
      <alignment horizontal="center" vertical="center" wrapText="1"/>
    </xf>
    <xf numFmtId="0" fontId="3" fillId="9" borderId="35" xfId="10" applyFont="1" applyFill="1" applyBorder="1"/>
    <xf numFmtId="0" fontId="3" fillId="9" borderId="1" xfId="10" applyFont="1" applyFill="1" applyBorder="1"/>
    <xf numFmtId="0" fontId="9" fillId="5" borderId="35" xfId="0" applyFont="1" applyFill="1" applyBorder="1"/>
    <xf numFmtId="0" fontId="14" fillId="5" borderId="35" xfId="10" applyFont="1" applyFill="1" applyBorder="1"/>
    <xf numFmtId="0" fontId="14" fillId="5" borderId="1" xfId="10" applyFont="1" applyFill="1" applyBorder="1"/>
    <xf numFmtId="0" fontId="9" fillId="5" borderId="1" xfId="0" applyFont="1" applyFill="1" applyBorder="1"/>
    <xf numFmtId="0" fontId="20" fillId="0" borderId="0" xfId="0" applyFont="1" applyFill="1"/>
    <xf numFmtId="0" fontId="23" fillId="6" borderId="1" xfId="10" applyFont="1" applyFill="1" applyBorder="1"/>
    <xf numFmtId="0" fontId="16" fillId="0" borderId="30" xfId="0" applyFont="1" applyFill="1" applyBorder="1"/>
    <xf numFmtId="0" fontId="16" fillId="6" borderId="1" xfId="0" applyFont="1" applyFill="1" applyBorder="1"/>
    <xf numFmtId="0" fontId="6" fillId="6" borderId="1" xfId="10" applyFont="1" applyFill="1" applyBorder="1"/>
    <xf numFmtId="0" fontId="6" fillId="9" borderId="35" xfId="10" applyFont="1" applyFill="1" applyBorder="1"/>
    <xf numFmtId="44" fontId="9" fillId="9" borderId="36" xfId="3" applyFont="1" applyFill="1" applyBorder="1" applyAlignment="1">
      <alignment vertical="center" wrapText="1"/>
    </xf>
    <xf numFmtId="44" fontId="9" fillId="9" borderId="36" xfId="3" applyFont="1" applyFill="1" applyBorder="1" applyAlignment="1">
      <alignment horizontal="centerContinuous" vertical="center" wrapText="1"/>
    </xf>
    <xf numFmtId="44" fontId="9" fillId="9" borderId="37" xfId="3" applyFont="1" applyFill="1" applyBorder="1" applyAlignment="1">
      <alignment horizontal="centerContinuous" vertical="center" wrapText="1"/>
    </xf>
    <xf numFmtId="44" fontId="9" fillId="6" borderId="31" xfId="3" applyFont="1" applyFill="1" applyBorder="1" applyAlignment="1">
      <alignment horizontal="centerContinuous" vertical="center" wrapText="1"/>
    </xf>
    <xf numFmtId="44" fontId="9" fillId="6" borderId="32" xfId="3" applyFont="1" applyFill="1" applyBorder="1" applyAlignment="1">
      <alignment horizontal="centerContinuous" vertical="center" wrapText="1"/>
    </xf>
    <xf numFmtId="0" fontId="6" fillId="6" borderId="8" xfId="10" applyFont="1" applyFill="1" applyBorder="1"/>
    <xf numFmtId="0" fontId="14" fillId="6" borderId="8" xfId="0" applyFont="1" applyFill="1" applyBorder="1" applyAlignment="1">
      <alignment wrapText="1"/>
    </xf>
    <xf numFmtId="0" fontId="14" fillId="9" borderId="36" xfId="0" applyFont="1" applyFill="1" applyBorder="1" applyAlignment="1">
      <alignment wrapText="1"/>
    </xf>
    <xf numFmtId="0" fontId="14" fillId="9" borderId="37" xfId="0" applyFont="1" applyFill="1" applyBorder="1" applyAlignment="1">
      <alignment wrapText="1"/>
    </xf>
    <xf numFmtId="44" fontId="9" fillId="5" borderId="36" xfId="3" applyFont="1" applyFill="1" applyBorder="1" applyAlignment="1">
      <alignment vertical="center" wrapText="1"/>
    </xf>
    <xf numFmtId="0" fontId="2" fillId="9" borderId="35" xfId="10" applyFont="1" applyFill="1" applyBorder="1"/>
    <xf numFmtId="0" fontId="17" fillId="5" borderId="36" xfId="10" applyFont="1" applyFill="1" applyBorder="1" applyAlignment="1"/>
    <xf numFmtId="0" fontId="2" fillId="9" borderId="35" xfId="10" applyFont="1" applyFill="1" applyBorder="1" applyAlignment="1"/>
    <xf numFmtId="0" fontId="2" fillId="9" borderId="36" xfId="10" applyFont="1" applyFill="1" applyBorder="1" applyAlignment="1"/>
    <xf numFmtId="0" fontId="2" fillId="9" borderId="37" xfId="10" applyFont="1" applyFill="1" applyBorder="1" applyAlignment="1"/>
    <xf numFmtId="0" fontId="10" fillId="11" borderId="0" xfId="2" applyFont="1" applyFill="1" applyAlignment="1"/>
    <xf numFmtId="0" fontId="13" fillId="11" borderId="0" xfId="2" applyFont="1" applyFill="1" applyAlignment="1">
      <alignment vertical="center" wrapText="1"/>
    </xf>
    <xf numFmtId="0" fontId="9" fillId="5" borderId="35" xfId="10" applyFont="1" applyFill="1" applyBorder="1"/>
    <xf numFmtId="0" fontId="9" fillId="5" borderId="36" xfId="10" applyFont="1" applyFill="1" applyBorder="1" applyAlignment="1"/>
    <xf numFmtId="0" fontId="9" fillId="6" borderId="18" xfId="0" applyFont="1" applyFill="1" applyBorder="1" applyAlignment="1">
      <alignment vertical="center"/>
    </xf>
    <xf numFmtId="0" fontId="0" fillId="6" borderId="19" xfId="0" applyFill="1" applyBorder="1" applyAlignment="1"/>
    <xf numFmtId="0" fontId="0" fillId="6" borderId="20" xfId="0" applyFill="1" applyBorder="1" applyAlignment="1"/>
    <xf numFmtId="44" fontId="9" fillId="6" borderId="35" xfId="3" applyFont="1" applyFill="1" applyBorder="1" applyAlignment="1">
      <alignment horizontal="left" vertical="center" wrapText="1"/>
    </xf>
    <xf numFmtId="44" fontId="9" fillId="6" borderId="9" xfId="3" applyFont="1" applyFill="1" applyBorder="1" applyAlignment="1">
      <alignment horizontal="left" vertical="center" wrapText="1"/>
    </xf>
    <xf numFmtId="44" fontId="9" fillId="6" borderId="11" xfId="3" applyFont="1" applyFill="1" applyBorder="1" applyAlignment="1">
      <alignment horizontal="left" vertical="center" wrapText="1"/>
    </xf>
    <xf numFmtId="44" fontId="9" fillId="6" borderId="11" xfId="3" applyFont="1" applyFill="1" applyBorder="1" applyAlignment="1">
      <alignment horizontal="centerContinuous" vertical="center" wrapText="1"/>
    </xf>
    <xf numFmtId="0" fontId="0" fillId="11" borderId="0" xfId="0" applyFill="1"/>
    <xf numFmtId="0" fontId="1" fillId="9" borderId="0" xfId="10" applyFont="1" applyFill="1" applyBorder="1"/>
    <xf numFmtId="0" fontId="9" fillId="2" borderId="39" xfId="0" applyFont="1" applyFill="1" applyBorder="1" applyAlignment="1">
      <alignment horizontal="center" vertical="center" wrapText="1"/>
    </xf>
    <xf numFmtId="0" fontId="20" fillId="0" borderId="40" xfId="0" applyFont="1" applyFill="1" applyBorder="1"/>
    <xf numFmtId="0" fontId="12" fillId="0" borderId="41" xfId="0" applyFont="1" applyFill="1" applyBorder="1"/>
    <xf numFmtId="0" fontId="12" fillId="0" borderId="42" xfId="0" applyFont="1" applyFill="1" applyBorder="1"/>
    <xf numFmtId="0" fontId="14" fillId="5" borderId="43" xfId="0" applyFont="1" applyFill="1" applyBorder="1" applyAlignment="1">
      <alignment wrapText="1"/>
    </xf>
    <xf numFmtId="0" fontId="14" fillId="5" borderId="44" xfId="0" applyFont="1" applyFill="1" applyBorder="1" applyAlignment="1">
      <alignment wrapText="1"/>
    </xf>
    <xf numFmtId="0" fontId="14" fillId="5" borderId="45" xfId="0" applyFont="1" applyFill="1" applyBorder="1" applyAlignment="1">
      <alignment wrapText="1"/>
    </xf>
    <xf numFmtId="0" fontId="1" fillId="9" borderId="46" xfId="10" applyFont="1" applyFill="1" applyBorder="1"/>
    <xf numFmtId="9" fontId="9" fillId="9" borderId="47" xfId="3" applyNumberFormat="1" applyFont="1" applyFill="1" applyBorder="1" applyAlignment="1">
      <alignment horizontal="center" vertical="center" wrapText="1"/>
    </xf>
    <xf numFmtId="0" fontId="3" fillId="9" borderId="46" xfId="10" applyFont="1" applyFill="1" applyBorder="1"/>
    <xf numFmtId="0" fontId="10" fillId="9" borderId="50" xfId="0" applyFont="1" applyFill="1" applyBorder="1"/>
    <xf numFmtId="0" fontId="9" fillId="9" borderId="50" xfId="0" applyFont="1" applyFill="1" applyBorder="1" applyAlignment="1">
      <alignment horizontal="center" vertical="center" wrapText="1"/>
    </xf>
    <xf numFmtId="44" fontId="9" fillId="9" borderId="50" xfId="3" applyFont="1" applyFill="1" applyBorder="1" applyAlignment="1">
      <alignment vertical="center" wrapText="1"/>
    </xf>
    <xf numFmtId="164" fontId="24" fillId="9" borderId="50" xfId="3" applyNumberFormat="1" applyFont="1" applyFill="1" applyBorder="1" applyAlignment="1">
      <alignment horizontal="center" vertical="center" wrapText="1"/>
    </xf>
    <xf numFmtId="0" fontId="23" fillId="6" borderId="48" xfId="10" applyFont="1" applyFill="1" applyBorder="1"/>
    <xf numFmtId="0" fontId="9" fillId="5" borderId="46" xfId="0" applyFont="1" applyFill="1" applyBorder="1"/>
    <xf numFmtId="0" fontId="14" fillId="5" borderId="46" xfId="10" applyFont="1" applyFill="1" applyBorder="1"/>
    <xf numFmtId="0" fontId="9" fillId="5" borderId="51" xfId="10" applyFont="1" applyFill="1" applyBorder="1"/>
    <xf numFmtId="0" fontId="2" fillId="9" borderId="51" xfId="10" applyFont="1" applyFill="1" applyBorder="1"/>
    <xf numFmtId="0" fontId="3" fillId="9" borderId="51" xfId="10" applyFont="1" applyFill="1" applyBorder="1"/>
    <xf numFmtId="0" fontId="9" fillId="5" borderId="46" xfId="0" applyFont="1" applyFill="1" applyBorder="1" applyAlignment="1">
      <alignment horizontal="left" wrapText="1"/>
    </xf>
    <xf numFmtId="0" fontId="10" fillId="6" borderId="48" xfId="0" applyFont="1" applyFill="1" applyBorder="1" applyAlignment="1">
      <alignment horizontal="left" wrapText="1"/>
    </xf>
    <xf numFmtId="0" fontId="9" fillId="5" borderId="48" xfId="0" applyFont="1" applyFill="1" applyBorder="1"/>
    <xf numFmtId="0" fontId="3" fillId="6" borderId="49" xfId="10" applyFont="1" applyFill="1" applyBorder="1"/>
    <xf numFmtId="0" fontId="3" fillId="9" borderId="48" xfId="10" applyFont="1" applyFill="1" applyBorder="1"/>
    <xf numFmtId="0" fontId="3" fillId="6" borderId="52" xfId="10" applyFont="1" applyFill="1" applyBorder="1"/>
    <xf numFmtId="0" fontId="9" fillId="5" borderId="51" xfId="0" applyFont="1" applyFill="1" applyBorder="1"/>
    <xf numFmtId="0" fontId="3" fillId="6" borderId="48" xfId="10" applyFont="1" applyFill="1" applyBorder="1"/>
    <xf numFmtId="0" fontId="9" fillId="5" borderId="53" xfId="0" applyFont="1" applyFill="1" applyBorder="1"/>
    <xf numFmtId="0" fontId="10" fillId="9" borderId="51" xfId="0" applyFont="1" applyFill="1" applyBorder="1"/>
    <xf numFmtId="0" fontId="16" fillId="0" borderId="52" xfId="0" applyFont="1" applyFill="1" applyBorder="1"/>
    <xf numFmtId="0" fontId="16" fillId="6" borderId="48" xfId="0" applyFont="1" applyFill="1" applyBorder="1"/>
    <xf numFmtId="0" fontId="14" fillId="5" borderId="51" xfId="10" applyFont="1" applyFill="1" applyBorder="1"/>
    <xf numFmtId="0" fontId="3" fillId="9" borderId="54" xfId="10" applyFont="1" applyFill="1" applyBorder="1"/>
    <xf numFmtId="0" fontId="14" fillId="5" borderId="48" xfId="10" applyFont="1" applyFill="1" applyBorder="1"/>
    <xf numFmtId="0" fontId="6" fillId="9" borderId="51" xfId="10" applyFont="1" applyFill="1" applyBorder="1"/>
    <xf numFmtId="0" fontId="6" fillId="6" borderId="48" xfId="10" applyFont="1" applyFill="1" applyBorder="1"/>
    <xf numFmtId="0" fontId="3" fillId="9" borderId="55" xfId="10" applyFont="1" applyFill="1" applyBorder="1"/>
    <xf numFmtId="6" fontId="24" fillId="9" borderId="56" xfId="3" applyNumberFormat="1" applyFont="1" applyFill="1" applyBorder="1" applyAlignment="1">
      <alignment horizontal="center" vertical="center" wrapText="1"/>
    </xf>
    <xf numFmtId="0" fontId="24" fillId="6" borderId="38" xfId="0" applyFont="1" applyFill="1" applyBorder="1" applyAlignment="1">
      <alignment horizontal="center"/>
    </xf>
    <xf numFmtId="0" fontId="24" fillId="6" borderId="38" xfId="0" applyFont="1" applyFill="1" applyBorder="1" applyAlignment="1">
      <alignment horizontal="center" vertical="center" wrapText="1"/>
    </xf>
    <xf numFmtId="164" fontId="26" fillId="6" borderId="38" xfId="3" applyNumberFormat="1" applyFont="1" applyFill="1" applyBorder="1" applyAlignment="1">
      <alignment horizontal="center" vertical="center" wrapText="1"/>
    </xf>
    <xf numFmtId="10" fontId="24" fillId="6" borderId="38" xfId="3" applyNumberFormat="1" applyFont="1" applyFill="1" applyBorder="1" applyAlignment="1">
      <alignment horizontal="center" vertical="center" wrapText="1"/>
    </xf>
    <xf numFmtId="164" fontId="24" fillId="6" borderId="38" xfId="3" applyNumberFormat="1" applyFont="1" applyFill="1" applyBorder="1" applyAlignment="1">
      <alignment horizontal="center" vertical="center" wrapText="1"/>
    </xf>
    <xf numFmtId="0" fontId="25" fillId="6" borderId="60" xfId="10" applyFont="1" applyFill="1" applyBorder="1"/>
    <xf numFmtId="6" fontId="24" fillId="6" borderId="61" xfId="3" applyNumberFormat="1" applyFont="1" applyFill="1" applyBorder="1" applyAlignment="1">
      <alignment horizontal="center" vertical="center" wrapText="1"/>
    </xf>
    <xf numFmtId="9" fontId="9" fillId="9" borderId="12" xfId="3" applyNumberFormat="1" applyFont="1" applyFill="1" applyBorder="1" applyAlignment="1">
      <alignment horizontal="center" vertical="center" wrapText="1"/>
    </xf>
    <xf numFmtId="9" fontId="9" fillId="5" borderId="12" xfId="3" applyNumberFormat="1" applyFont="1" applyFill="1" applyBorder="1" applyAlignment="1">
      <alignment horizontal="center" vertical="center" wrapText="1"/>
    </xf>
    <xf numFmtId="9" fontId="9" fillId="6" borderId="8" xfId="3" applyNumberFormat="1" applyFont="1" applyFill="1" applyBorder="1" applyAlignment="1">
      <alignment horizontal="center" vertical="center" wrapText="1"/>
    </xf>
    <xf numFmtId="9" fontId="9" fillId="6" borderId="31" xfId="3" applyNumberFormat="1" applyFont="1" applyFill="1" applyBorder="1" applyAlignment="1">
      <alignment horizontal="center" vertical="center" wrapText="1"/>
    </xf>
    <xf numFmtId="9" fontId="9" fillId="9" borderId="7" xfId="3" applyNumberFormat="1" applyFont="1" applyFill="1" applyBorder="1" applyAlignment="1">
      <alignment horizontal="center" vertical="center" wrapText="1"/>
    </xf>
    <xf numFmtId="0" fontId="14" fillId="6" borderId="1" xfId="0" applyFont="1" applyFill="1" applyBorder="1" applyAlignment="1">
      <alignment wrapText="1"/>
    </xf>
    <xf numFmtId="0" fontId="25" fillId="6" borderId="62" xfId="10" applyFont="1" applyFill="1" applyBorder="1"/>
    <xf numFmtId="0" fontId="24" fillId="6" borderId="63" xfId="0" applyFont="1" applyFill="1" applyBorder="1" applyAlignment="1">
      <alignment horizontal="center"/>
    </xf>
    <xf numFmtId="0" fontId="24" fillId="6" borderId="63" xfId="0" applyFont="1" applyFill="1" applyBorder="1" applyAlignment="1">
      <alignment horizontal="center" vertical="center" wrapText="1"/>
    </xf>
    <xf numFmtId="0" fontId="25" fillId="6" borderId="64" xfId="10" applyFont="1" applyFill="1" applyBorder="1"/>
    <xf numFmtId="0" fontId="24" fillId="6" borderId="65" xfId="0" applyFont="1" applyFill="1" applyBorder="1" applyAlignment="1">
      <alignment horizontal="center"/>
    </xf>
    <xf numFmtId="0" fontId="24" fillId="6" borderId="65" xfId="0" applyFont="1" applyFill="1" applyBorder="1" applyAlignment="1">
      <alignment horizontal="center" vertical="center" wrapText="1"/>
    </xf>
    <xf numFmtId="44" fontId="26" fillId="6" borderId="65" xfId="3" applyFont="1" applyFill="1" applyBorder="1" applyAlignment="1">
      <alignment horizontal="center" vertical="center" wrapText="1"/>
    </xf>
    <xf numFmtId="10" fontId="24" fillId="6" borderId="65" xfId="3" applyNumberFormat="1" applyFont="1" applyFill="1" applyBorder="1" applyAlignment="1">
      <alignment horizontal="center" vertical="center" wrapText="1"/>
    </xf>
    <xf numFmtId="164" fontId="24" fillId="6" borderId="65" xfId="3" applyNumberFormat="1" applyFont="1" applyFill="1" applyBorder="1" applyAlignment="1">
      <alignment horizontal="center" vertical="center" wrapText="1"/>
    </xf>
    <xf numFmtId="6" fontId="24" fillId="6" borderId="66" xfId="3" applyNumberFormat="1" applyFont="1" applyFill="1" applyBorder="1" applyAlignment="1">
      <alignment horizontal="center" vertical="center" wrapText="1"/>
    </xf>
    <xf numFmtId="0" fontId="24" fillId="6" borderId="67" xfId="0" applyFont="1" applyFill="1" applyBorder="1" applyAlignment="1">
      <alignment horizontal="center"/>
    </xf>
    <xf numFmtId="0" fontId="24" fillId="6" borderId="67" xfId="0" applyFont="1" applyFill="1" applyBorder="1" applyAlignment="1">
      <alignment horizontal="center" vertical="center" wrapText="1"/>
    </xf>
    <xf numFmtId="0" fontId="25" fillId="6" borderId="68" xfId="10" applyFont="1" applyFill="1" applyBorder="1"/>
    <xf numFmtId="0" fontId="17" fillId="0" borderId="0" xfId="2" applyFont="1" applyFill="1" applyAlignment="1">
      <alignment horizontal="center"/>
    </xf>
    <xf numFmtId="0" fontId="27" fillId="12" borderId="43" xfId="0" applyFont="1" applyFill="1" applyBorder="1" applyAlignment="1">
      <alignment horizontal="center" vertical="center" wrapText="1"/>
    </xf>
    <xf numFmtId="0" fontId="27" fillId="12" borderId="44" xfId="0" applyFont="1" applyFill="1" applyBorder="1" applyAlignment="1">
      <alignment horizontal="center" vertical="center"/>
    </xf>
    <xf numFmtId="0" fontId="27" fillId="12" borderId="45" xfId="0" applyFont="1" applyFill="1" applyBorder="1" applyAlignment="1">
      <alignment horizontal="center" vertical="center"/>
    </xf>
    <xf numFmtId="0" fontId="27" fillId="12" borderId="46" xfId="0" applyFont="1" applyFill="1" applyBorder="1" applyAlignment="1">
      <alignment horizontal="center" vertical="center"/>
    </xf>
    <xf numFmtId="0" fontId="27" fillId="12" borderId="0" xfId="0" applyFont="1" applyFill="1" applyBorder="1" applyAlignment="1">
      <alignment horizontal="center" vertical="center"/>
    </xf>
    <xf numFmtId="0" fontId="27" fillId="12" borderId="47" xfId="0" applyFont="1" applyFill="1" applyBorder="1" applyAlignment="1">
      <alignment horizontal="center" vertical="center"/>
    </xf>
    <xf numFmtId="0" fontId="27" fillId="12" borderId="57" xfId="0" applyFont="1" applyFill="1" applyBorder="1" applyAlignment="1">
      <alignment horizontal="center" vertical="center"/>
    </xf>
    <xf numFmtId="0" fontId="27" fillId="12" borderId="58" xfId="0" applyFont="1" applyFill="1" applyBorder="1" applyAlignment="1">
      <alignment horizontal="center" vertical="center"/>
    </xf>
    <xf numFmtId="0" fontId="27" fillId="12" borderId="59" xfId="0" applyFont="1" applyFill="1" applyBorder="1" applyAlignment="1">
      <alignment horizontal="center" vertical="center"/>
    </xf>
    <xf numFmtId="0" fontId="15" fillId="0" borderId="0" xfId="0" applyFont="1" applyFill="1" applyAlignment="1">
      <alignment horizontal="center" vertical="center"/>
    </xf>
    <xf numFmtId="0" fontId="24" fillId="2" borderId="0"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3" borderId="13" xfId="0" applyFont="1" applyFill="1" applyBorder="1" applyAlignment="1">
      <alignment horizontal="center" vertical="center"/>
    </xf>
    <xf numFmtId="0" fontId="9" fillId="3" borderId="30"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3" xfId="0" applyFont="1" applyFill="1" applyBorder="1" applyAlignment="1">
      <alignment horizontal="center" vertical="center"/>
    </xf>
    <xf numFmtId="0" fontId="9" fillId="3" borderId="14" xfId="0" applyFont="1" applyFill="1" applyBorder="1" applyAlignment="1">
      <alignment horizontal="center" vertical="center"/>
    </xf>
    <xf numFmtId="0" fontId="19" fillId="8" borderId="0" xfId="0" applyFont="1" applyFill="1" applyBorder="1" applyAlignment="1">
      <alignment horizontal="center" vertical="center" wrapText="1"/>
    </xf>
  </cellXfs>
  <cellStyles count="11">
    <cellStyle name="Euro" xfId="1" xr:uid="{00000000-0005-0000-0000-000000000000}"/>
    <cellStyle name="Euro 2" xfId="4" xr:uid="{00000000-0005-0000-0000-000000000000}"/>
    <cellStyle name="Euro 2 2" xfId="8" xr:uid="{00000000-0005-0000-0000-000000000000}"/>
    <cellStyle name="Euro 3" xfId="6" xr:uid="{00000000-0005-0000-0000-000000000000}"/>
    <cellStyle name="Monétaire" xfId="3" builtinId="4"/>
    <cellStyle name="Monétaire 2" xfId="5" xr:uid="{00000000-0005-0000-0000-000033000000}"/>
    <cellStyle name="Monétaire 2 2" xfId="9" xr:uid="{00000000-0005-0000-0000-000033000000}"/>
    <cellStyle name="Monétaire 3" xfId="7" xr:uid="{00000000-0005-0000-0000-000036000000}"/>
    <cellStyle name="Normal" xfId="0" builtinId="0"/>
    <cellStyle name="Normal 2" xfId="2" xr:uid="{00000000-0005-0000-0000-000003000000}"/>
    <cellStyle name="Normal 3" xfId="10" xr:uid="{00000000-0005-0000-0000-000038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285751</xdr:colOff>
      <xdr:row>16</xdr:row>
      <xdr:rowOff>36195</xdr:rowOff>
    </xdr:from>
    <xdr:to>
      <xdr:col>10</xdr:col>
      <xdr:colOff>120015</xdr:colOff>
      <xdr:row>18</xdr:row>
      <xdr:rowOff>28576</xdr:rowOff>
    </xdr:to>
    <xdr:sp macro="" textlink="">
      <xdr:nvSpPr>
        <xdr:cNvPr id="2" name="ZoneTexte 1">
          <a:extLst>
            <a:ext uri="{FF2B5EF4-FFF2-40B4-BE49-F238E27FC236}">
              <a16:creationId xmlns:a16="http://schemas.microsoft.com/office/drawing/2014/main" id="{97444D7A-236D-47BB-8FDC-8148453928E4}"/>
            </a:ext>
          </a:extLst>
        </xdr:cNvPr>
        <xdr:cNvSpPr txBox="1"/>
      </xdr:nvSpPr>
      <xdr:spPr>
        <a:xfrm>
          <a:off x="13706476" y="3665220"/>
          <a:ext cx="1415414" cy="35433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lang="fr-FR" sz="1100" b="1"/>
            <a:t>Ajouter des</a:t>
          </a:r>
          <a:r>
            <a:rPr lang="fr-FR" sz="1100" b="1" baseline="0"/>
            <a:t> lignes ici</a:t>
          </a:r>
        </a:p>
      </xdr:txBody>
    </xdr:sp>
    <xdr:clientData/>
  </xdr:twoCellAnchor>
  <xdr:twoCellAnchor>
    <xdr:from>
      <xdr:col>8</xdr:col>
      <xdr:colOff>15240</xdr:colOff>
      <xdr:row>18</xdr:row>
      <xdr:rowOff>57150</xdr:rowOff>
    </xdr:from>
    <xdr:to>
      <xdr:col>9</xdr:col>
      <xdr:colOff>123825</xdr:colOff>
      <xdr:row>19</xdr:row>
      <xdr:rowOff>53340</xdr:rowOff>
    </xdr:to>
    <xdr:cxnSp macro="">
      <xdr:nvCxnSpPr>
        <xdr:cNvPr id="4" name="Connecteur droit avec flèche 3">
          <a:extLst>
            <a:ext uri="{FF2B5EF4-FFF2-40B4-BE49-F238E27FC236}">
              <a16:creationId xmlns:a16="http://schemas.microsoft.com/office/drawing/2014/main" id="{D8F7345F-209A-4A46-A0BA-F10504712652}"/>
            </a:ext>
          </a:extLst>
        </xdr:cNvPr>
        <xdr:cNvCxnSpPr/>
      </xdr:nvCxnSpPr>
      <xdr:spPr>
        <a:xfrm flipH="1">
          <a:off x="13435965" y="4048125"/>
          <a:ext cx="899160" cy="177165"/>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7</xdr:col>
      <xdr:colOff>781050</xdr:colOff>
      <xdr:row>18</xdr:row>
      <xdr:rowOff>47625</xdr:rowOff>
    </xdr:from>
    <xdr:to>
      <xdr:col>9</xdr:col>
      <xdr:colOff>123825</xdr:colOff>
      <xdr:row>23</xdr:row>
      <xdr:rowOff>104775</xdr:rowOff>
    </xdr:to>
    <xdr:cxnSp macro="">
      <xdr:nvCxnSpPr>
        <xdr:cNvPr id="6" name="Connecteur droit avec flèche 5">
          <a:extLst>
            <a:ext uri="{FF2B5EF4-FFF2-40B4-BE49-F238E27FC236}">
              <a16:creationId xmlns:a16="http://schemas.microsoft.com/office/drawing/2014/main" id="{EBA8021C-4941-4174-BC65-7DE95A2A5931}"/>
            </a:ext>
          </a:extLst>
        </xdr:cNvPr>
        <xdr:cNvCxnSpPr/>
      </xdr:nvCxnSpPr>
      <xdr:spPr>
        <a:xfrm flipH="1">
          <a:off x="13411200" y="4038600"/>
          <a:ext cx="923925" cy="78105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8</xdr:col>
      <xdr:colOff>15241</xdr:colOff>
      <xdr:row>18</xdr:row>
      <xdr:rowOff>66675</xdr:rowOff>
    </xdr:from>
    <xdr:to>
      <xdr:col>9</xdr:col>
      <xdr:colOff>95250</xdr:colOff>
      <xdr:row>26</xdr:row>
      <xdr:rowOff>102870</xdr:rowOff>
    </xdr:to>
    <xdr:cxnSp macro="">
      <xdr:nvCxnSpPr>
        <xdr:cNvPr id="8" name="Connecteur droit avec flèche 7">
          <a:extLst>
            <a:ext uri="{FF2B5EF4-FFF2-40B4-BE49-F238E27FC236}">
              <a16:creationId xmlns:a16="http://schemas.microsoft.com/office/drawing/2014/main" id="{59E55C7A-CA3C-47B6-86B2-DA0AF4FC1058}"/>
            </a:ext>
          </a:extLst>
        </xdr:cNvPr>
        <xdr:cNvCxnSpPr/>
      </xdr:nvCxnSpPr>
      <xdr:spPr>
        <a:xfrm flipH="1">
          <a:off x="13435966" y="4057650"/>
          <a:ext cx="870584" cy="1312545"/>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8</xdr:col>
      <xdr:colOff>329565</xdr:colOff>
      <xdr:row>26</xdr:row>
      <xdr:rowOff>85726</xdr:rowOff>
    </xdr:from>
    <xdr:to>
      <xdr:col>10</xdr:col>
      <xdr:colOff>24765</xdr:colOff>
      <xdr:row>28</xdr:row>
      <xdr:rowOff>177166</xdr:rowOff>
    </xdr:to>
    <xdr:sp macro="" textlink="">
      <xdr:nvSpPr>
        <xdr:cNvPr id="11" name="ZoneTexte 10">
          <a:extLst>
            <a:ext uri="{FF2B5EF4-FFF2-40B4-BE49-F238E27FC236}">
              <a16:creationId xmlns:a16="http://schemas.microsoft.com/office/drawing/2014/main" id="{3A79B535-79A2-4CCC-A6FB-776B95B28E11}"/>
            </a:ext>
          </a:extLst>
        </xdr:cNvPr>
        <xdr:cNvSpPr txBox="1"/>
      </xdr:nvSpPr>
      <xdr:spPr>
        <a:xfrm>
          <a:off x="13750290" y="5353051"/>
          <a:ext cx="1276350" cy="45339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fr-FR" sz="1100" b="1"/>
            <a:t>Ne pas modifier</a:t>
          </a:r>
          <a:r>
            <a:rPr lang="fr-FR" sz="1100" b="1" baseline="0"/>
            <a:t> les champs colorés</a:t>
          </a:r>
          <a:endParaRPr lang="fr-FR" sz="1100" b="1"/>
        </a:p>
      </xdr:txBody>
    </xdr:sp>
    <xdr:clientData/>
  </xdr:twoCellAnchor>
  <xdr:twoCellAnchor>
    <xdr:from>
      <xdr:col>7</xdr:col>
      <xdr:colOff>781050</xdr:colOff>
      <xdr:row>29</xdr:row>
      <xdr:rowOff>28575</xdr:rowOff>
    </xdr:from>
    <xdr:to>
      <xdr:col>9</xdr:col>
      <xdr:colOff>66675</xdr:colOff>
      <xdr:row>34</xdr:row>
      <xdr:rowOff>133350</xdr:rowOff>
    </xdr:to>
    <xdr:cxnSp macro="">
      <xdr:nvCxnSpPr>
        <xdr:cNvPr id="13" name="Connecteur droit avec flèche 12">
          <a:extLst>
            <a:ext uri="{FF2B5EF4-FFF2-40B4-BE49-F238E27FC236}">
              <a16:creationId xmlns:a16="http://schemas.microsoft.com/office/drawing/2014/main" id="{F70FD502-A9E9-4FCB-B5B9-514BA821997F}"/>
            </a:ext>
          </a:extLst>
        </xdr:cNvPr>
        <xdr:cNvCxnSpPr/>
      </xdr:nvCxnSpPr>
      <xdr:spPr>
        <a:xfrm flipH="1">
          <a:off x="13411200" y="5838825"/>
          <a:ext cx="866775" cy="100965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8</xdr:col>
      <xdr:colOff>11431</xdr:colOff>
      <xdr:row>29</xdr:row>
      <xdr:rowOff>57150</xdr:rowOff>
    </xdr:from>
    <xdr:to>
      <xdr:col>9</xdr:col>
      <xdr:colOff>47625</xdr:colOff>
      <xdr:row>39</xdr:row>
      <xdr:rowOff>102870</xdr:rowOff>
    </xdr:to>
    <xdr:cxnSp macro="">
      <xdr:nvCxnSpPr>
        <xdr:cNvPr id="15" name="Connecteur droit avec flèche 14">
          <a:extLst>
            <a:ext uri="{FF2B5EF4-FFF2-40B4-BE49-F238E27FC236}">
              <a16:creationId xmlns:a16="http://schemas.microsoft.com/office/drawing/2014/main" id="{5D26457A-773A-4CB9-B2E5-BDEC1814103A}"/>
            </a:ext>
          </a:extLst>
        </xdr:cNvPr>
        <xdr:cNvCxnSpPr/>
      </xdr:nvCxnSpPr>
      <xdr:spPr>
        <a:xfrm flipH="1">
          <a:off x="13432156" y="5867400"/>
          <a:ext cx="826769" cy="1855470"/>
        </a:xfrm>
        <a:prstGeom prst="straightConnector1">
          <a:avLst/>
        </a:prstGeom>
        <a:ln>
          <a:tailEnd type="triangle"/>
        </a:ln>
      </xdr:spPr>
      <xdr:style>
        <a:lnRef idx="1">
          <a:schemeClr val="accent2"/>
        </a:lnRef>
        <a:fillRef idx="0">
          <a:schemeClr val="accent2"/>
        </a:fillRef>
        <a:effectRef idx="0">
          <a:schemeClr val="accent2"/>
        </a:effectRef>
        <a:fontRef idx="minor">
          <a:schemeClr val="tx1"/>
        </a:fontRef>
      </xdr:style>
    </xdr:cxn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99B752-B8B2-41BF-B51A-7952FAA10C01}">
  <sheetPr>
    <pageSetUpPr fitToPage="1"/>
  </sheetPr>
  <dimension ref="A1:H97"/>
  <sheetViews>
    <sheetView showGridLines="0" tabSelected="1" zoomScale="80" zoomScaleNormal="80" workbookViewId="0">
      <selection activeCell="O19" sqref="O19"/>
    </sheetView>
  </sheetViews>
  <sheetFormatPr baseColWidth="10" defaultColWidth="11.5703125" defaultRowHeight="12.75" x14ac:dyDescent="0.2"/>
  <cols>
    <col min="1" max="1" width="76.7109375" style="5" customWidth="1"/>
    <col min="2" max="2" width="20.42578125" style="5" customWidth="1"/>
    <col min="3" max="3" width="33.42578125" style="5" customWidth="1"/>
    <col min="4" max="4" width="11.5703125" style="5"/>
    <col min="5" max="7" width="14" style="5" customWidth="1"/>
    <col min="8" max="16384" width="11.5703125" style="5"/>
  </cols>
  <sheetData>
    <row r="1" spans="1:8" x14ac:dyDescent="0.2">
      <c r="A1" s="246" t="s">
        <v>113</v>
      </c>
      <c r="B1" s="247"/>
      <c r="C1" s="247"/>
      <c r="D1" s="247"/>
      <c r="E1" s="247"/>
      <c r="F1" s="247"/>
      <c r="G1" s="247"/>
      <c r="H1" s="248"/>
    </row>
    <row r="2" spans="1:8" x14ac:dyDescent="0.2">
      <c r="A2" s="249"/>
      <c r="B2" s="250"/>
      <c r="C2" s="250"/>
      <c r="D2" s="250"/>
      <c r="E2" s="250"/>
      <c r="F2" s="250"/>
      <c r="G2" s="250"/>
      <c r="H2" s="251"/>
    </row>
    <row r="3" spans="1:8" x14ac:dyDescent="0.2">
      <c r="A3" s="249"/>
      <c r="B3" s="250"/>
      <c r="C3" s="250"/>
      <c r="D3" s="250"/>
      <c r="E3" s="250"/>
      <c r="F3" s="250"/>
      <c r="G3" s="250"/>
      <c r="H3" s="251"/>
    </row>
    <row r="4" spans="1:8" x14ac:dyDescent="0.2">
      <c r="A4" s="249"/>
      <c r="B4" s="250"/>
      <c r="C4" s="250"/>
      <c r="D4" s="250"/>
      <c r="E4" s="250"/>
      <c r="F4" s="250"/>
      <c r="G4" s="250"/>
      <c r="H4" s="251"/>
    </row>
    <row r="5" spans="1:8" x14ac:dyDescent="0.2">
      <c r="A5" s="249"/>
      <c r="B5" s="250"/>
      <c r="C5" s="250"/>
      <c r="D5" s="250"/>
      <c r="E5" s="250"/>
      <c r="F5" s="250"/>
      <c r="G5" s="250"/>
      <c r="H5" s="251"/>
    </row>
    <row r="6" spans="1:8" ht="30" customHeight="1" thickBot="1" x14ac:dyDescent="0.25">
      <c r="A6" s="252"/>
      <c r="B6" s="253"/>
      <c r="C6" s="253"/>
      <c r="D6" s="253"/>
      <c r="E6" s="253"/>
      <c r="F6" s="253"/>
      <c r="G6" s="253"/>
      <c r="H6" s="254"/>
    </row>
    <row r="8" spans="1:8" ht="18.75" customHeight="1" x14ac:dyDescent="0.2">
      <c r="A8" s="255" t="s">
        <v>9</v>
      </c>
      <c r="B8" s="255"/>
      <c r="C8" s="255"/>
      <c r="D8" s="255"/>
      <c r="E8" s="255"/>
      <c r="F8" s="255"/>
      <c r="G8" s="255"/>
      <c r="H8" s="255"/>
    </row>
    <row r="9" spans="1:8" ht="30" x14ac:dyDescent="0.2">
      <c r="A9" s="21" t="s">
        <v>37</v>
      </c>
      <c r="C9" s="1" t="s">
        <v>1</v>
      </c>
      <c r="D9" s="256" t="s">
        <v>108</v>
      </c>
      <c r="E9" s="257"/>
      <c r="F9" s="257"/>
      <c r="G9" s="257"/>
      <c r="H9" s="257"/>
    </row>
    <row r="10" spans="1:8" ht="14.25" customHeight="1" thickBot="1" x14ac:dyDescent="0.3">
      <c r="A10" s="2"/>
      <c r="B10" s="4"/>
      <c r="C10" s="4"/>
      <c r="D10" s="4"/>
      <c r="E10" s="4"/>
      <c r="F10" s="4"/>
      <c r="G10" s="4"/>
      <c r="H10" s="4"/>
    </row>
    <row r="11" spans="1:8" ht="15" x14ac:dyDescent="0.2">
      <c r="A11" s="258" t="s">
        <v>3</v>
      </c>
      <c r="B11" s="260" t="s">
        <v>0</v>
      </c>
      <c r="C11" s="261"/>
      <c r="D11" s="261"/>
      <c r="E11" s="261"/>
      <c r="F11" s="261"/>
      <c r="G11" s="261"/>
      <c r="H11" s="261"/>
    </row>
    <row r="12" spans="1:8" ht="58.9" customHeight="1" x14ac:dyDescent="0.2">
      <c r="A12" s="259"/>
      <c r="B12" s="180" t="s">
        <v>6</v>
      </c>
      <c r="C12" s="180" t="s">
        <v>5</v>
      </c>
      <c r="D12" s="180" t="s">
        <v>7</v>
      </c>
      <c r="E12" s="180" t="s">
        <v>4</v>
      </c>
      <c r="F12" s="180" t="s">
        <v>88</v>
      </c>
      <c r="G12" s="180" t="s">
        <v>89</v>
      </c>
      <c r="H12" s="180" t="s">
        <v>90</v>
      </c>
    </row>
    <row r="13" spans="1:8" ht="13.5" thickBot="1" x14ac:dyDescent="0.25">
      <c r="A13" s="181" t="s">
        <v>86</v>
      </c>
      <c r="B13" s="182"/>
      <c r="C13" s="182"/>
      <c r="D13" s="182"/>
      <c r="E13" s="182"/>
      <c r="F13" s="182"/>
      <c r="G13" s="182"/>
      <c r="H13" s="183"/>
    </row>
    <row r="14" spans="1:8" s="2" customFormat="1" ht="15" x14ac:dyDescent="0.25">
      <c r="A14" s="184" t="s">
        <v>35</v>
      </c>
      <c r="B14" s="185"/>
      <c r="C14" s="185"/>
      <c r="D14" s="185"/>
      <c r="E14" s="185"/>
      <c r="F14" s="185"/>
      <c r="G14" s="185"/>
      <c r="H14" s="186"/>
    </row>
    <row r="15" spans="1:8" s="2" customFormat="1" ht="15" x14ac:dyDescent="0.25">
      <c r="A15" s="187" t="s">
        <v>91</v>
      </c>
      <c r="B15" s="95"/>
      <c r="C15" s="96"/>
      <c r="D15" s="97"/>
      <c r="E15" s="97"/>
      <c r="F15" s="97"/>
      <c r="G15" s="97"/>
      <c r="H15" s="188"/>
    </row>
    <row r="16" spans="1:8" s="2" customFormat="1" ht="15" x14ac:dyDescent="0.25">
      <c r="A16" s="224" t="s">
        <v>92</v>
      </c>
      <c r="B16" s="219">
        <v>123</v>
      </c>
      <c r="C16" s="220" t="s">
        <v>98</v>
      </c>
      <c r="D16" s="221">
        <v>800</v>
      </c>
      <c r="E16" s="222">
        <v>0.2</v>
      </c>
      <c r="F16" s="223">
        <f>D16-(D16*E16)</f>
        <v>640</v>
      </c>
      <c r="G16" s="222">
        <v>5.5E-2</v>
      </c>
      <c r="H16" s="225">
        <f>F16+(F16*G16)</f>
        <v>675.2</v>
      </c>
    </row>
    <row r="17" spans="1:8" s="2" customFormat="1" ht="15" x14ac:dyDescent="0.25">
      <c r="A17" s="224" t="s">
        <v>94</v>
      </c>
      <c r="B17" s="219">
        <v>456</v>
      </c>
      <c r="C17" s="220" t="s">
        <v>99</v>
      </c>
      <c r="D17" s="221" t="s">
        <v>111</v>
      </c>
      <c r="E17" s="222" t="s">
        <v>112</v>
      </c>
      <c r="F17" s="221" t="s">
        <v>111</v>
      </c>
      <c r="G17" s="222">
        <v>5.5E-2</v>
      </c>
      <c r="H17" s="221" t="s">
        <v>111</v>
      </c>
    </row>
    <row r="18" spans="1:8" s="2" customFormat="1" ht="15" x14ac:dyDescent="0.25">
      <c r="A18" s="224" t="s">
        <v>96</v>
      </c>
      <c r="B18" s="219">
        <v>789</v>
      </c>
      <c r="C18" s="220" t="s">
        <v>100</v>
      </c>
      <c r="D18" s="221" t="s">
        <v>111</v>
      </c>
      <c r="E18" s="222" t="s">
        <v>112</v>
      </c>
      <c r="F18" s="221" t="s">
        <v>111</v>
      </c>
      <c r="G18" s="222">
        <v>5.5E-2</v>
      </c>
      <c r="H18" s="221" t="s">
        <v>111</v>
      </c>
    </row>
    <row r="19" spans="1:8" s="2" customFormat="1" ht="15" x14ac:dyDescent="0.25">
      <c r="A19" s="224" t="s">
        <v>97</v>
      </c>
      <c r="B19" s="219">
        <v>101</v>
      </c>
      <c r="C19" s="220" t="s">
        <v>101</v>
      </c>
      <c r="D19" s="221" t="s">
        <v>111</v>
      </c>
      <c r="E19" s="222" t="s">
        <v>112</v>
      </c>
      <c r="F19" s="221" t="s">
        <v>111</v>
      </c>
      <c r="G19" s="222">
        <v>5.5E-2</v>
      </c>
      <c r="H19" s="221" t="s">
        <v>111</v>
      </c>
    </row>
    <row r="20" spans="1:8" s="2" customFormat="1" ht="15" x14ac:dyDescent="0.25">
      <c r="A20" s="224" t="s">
        <v>53</v>
      </c>
      <c r="B20" s="219" t="s">
        <v>106</v>
      </c>
      <c r="C20" s="220" t="s">
        <v>107</v>
      </c>
      <c r="D20" s="221" t="s">
        <v>106</v>
      </c>
      <c r="E20" s="222" t="s">
        <v>106</v>
      </c>
      <c r="F20" s="223" t="s">
        <v>106</v>
      </c>
      <c r="G20" s="222" t="s">
        <v>107</v>
      </c>
      <c r="H20" s="225" t="s">
        <v>106</v>
      </c>
    </row>
    <row r="21" spans="1:8" s="2" customFormat="1" ht="15" x14ac:dyDescent="0.25">
      <c r="A21" s="217" t="s">
        <v>55</v>
      </c>
      <c r="B21" s="190"/>
      <c r="C21" s="191"/>
      <c r="D21" s="192"/>
      <c r="E21" s="192"/>
      <c r="F21" s="193"/>
      <c r="G21" s="192"/>
      <c r="H21" s="218"/>
    </row>
    <row r="22" spans="1:8" s="2" customFormat="1" ht="15" x14ac:dyDescent="0.25">
      <c r="A22" s="232" t="s">
        <v>93</v>
      </c>
      <c r="B22" s="233" t="s">
        <v>104</v>
      </c>
      <c r="C22" s="234" t="s">
        <v>102</v>
      </c>
      <c r="D22" s="221" t="s">
        <v>111</v>
      </c>
      <c r="E22" s="222" t="s">
        <v>112</v>
      </c>
      <c r="F22" s="221" t="s">
        <v>111</v>
      </c>
      <c r="G22" s="222">
        <v>5.5E-2</v>
      </c>
      <c r="H22" s="221" t="s">
        <v>111</v>
      </c>
    </row>
    <row r="23" spans="1:8" s="2" customFormat="1" ht="15" x14ac:dyDescent="0.25">
      <c r="A23" s="244" t="s">
        <v>95</v>
      </c>
      <c r="B23" s="242" t="s">
        <v>105</v>
      </c>
      <c r="C23" s="243" t="s">
        <v>103</v>
      </c>
      <c r="D23" s="221" t="s">
        <v>111</v>
      </c>
      <c r="E23" s="222" t="s">
        <v>112</v>
      </c>
      <c r="F23" s="221" t="s">
        <v>111</v>
      </c>
      <c r="G23" s="222">
        <v>5.5E-2</v>
      </c>
      <c r="H23" s="221" t="s">
        <v>111</v>
      </c>
    </row>
    <row r="24" spans="1:8" s="2" customFormat="1" ht="15.75" thickBot="1" x14ac:dyDescent="0.3">
      <c r="A24" s="235" t="s">
        <v>109</v>
      </c>
      <c r="B24" s="236" t="s">
        <v>110</v>
      </c>
      <c r="C24" s="237" t="s">
        <v>106</v>
      </c>
      <c r="D24" s="238" t="s">
        <v>106</v>
      </c>
      <c r="E24" s="239" t="s">
        <v>107</v>
      </c>
      <c r="F24" s="240" t="s">
        <v>106</v>
      </c>
      <c r="G24" s="239" t="s">
        <v>107</v>
      </c>
      <c r="H24" s="241" t="s">
        <v>106</v>
      </c>
    </row>
    <row r="25" spans="1:8" s="2" customFormat="1" ht="15" x14ac:dyDescent="0.25">
      <c r="A25" s="195" t="s">
        <v>36</v>
      </c>
      <c r="B25" s="65"/>
      <c r="C25" s="66"/>
      <c r="D25" s="67"/>
      <c r="E25" s="67"/>
      <c r="F25" s="67"/>
      <c r="G25" s="67"/>
      <c r="H25" s="227"/>
    </row>
    <row r="26" spans="1:8" s="2" customFormat="1" ht="15" x14ac:dyDescent="0.25">
      <c r="A26" s="189" t="s">
        <v>56</v>
      </c>
      <c r="B26" s="95"/>
      <c r="C26" s="96"/>
      <c r="D26" s="97"/>
      <c r="E26" s="97"/>
      <c r="F26" s="97"/>
      <c r="G26" s="97"/>
      <c r="H26" s="226"/>
    </row>
    <row r="27" spans="1:8" s="2" customFormat="1" ht="15" x14ac:dyDescent="0.25">
      <c r="A27" s="194" t="s">
        <v>53</v>
      </c>
      <c r="B27" s="26"/>
      <c r="C27" s="27"/>
      <c r="D27" s="28"/>
      <c r="E27" s="28"/>
      <c r="F27" s="28"/>
      <c r="G27" s="28"/>
      <c r="H27" s="93"/>
    </row>
    <row r="28" spans="1:8" s="2" customFormat="1" ht="15" x14ac:dyDescent="0.25">
      <c r="A28" s="189" t="s">
        <v>55</v>
      </c>
      <c r="B28" s="95"/>
      <c r="C28" s="96"/>
      <c r="D28" s="97"/>
      <c r="E28" s="97"/>
      <c r="F28" s="97"/>
      <c r="G28" s="97"/>
      <c r="H28" s="226"/>
    </row>
    <row r="29" spans="1:8" s="2" customFormat="1" ht="15" x14ac:dyDescent="0.25">
      <c r="A29" s="194" t="s">
        <v>54</v>
      </c>
      <c r="B29" s="26"/>
      <c r="C29" s="27"/>
      <c r="D29" s="28"/>
      <c r="E29" s="28"/>
      <c r="F29" s="28"/>
      <c r="G29" s="28"/>
      <c r="H29" s="93"/>
    </row>
    <row r="30" spans="1:8" s="2" customFormat="1" ht="15" x14ac:dyDescent="0.25">
      <c r="A30" s="195" t="s">
        <v>29</v>
      </c>
      <c r="B30" s="65"/>
      <c r="C30" s="66"/>
      <c r="D30" s="67"/>
      <c r="E30" s="67"/>
      <c r="F30" s="67"/>
      <c r="G30" s="67"/>
      <c r="H30" s="227"/>
    </row>
    <row r="31" spans="1:8" s="2" customFormat="1" ht="15" x14ac:dyDescent="0.25">
      <c r="A31" s="189" t="s">
        <v>57</v>
      </c>
      <c r="B31" s="95"/>
      <c r="C31" s="96"/>
      <c r="D31" s="97"/>
      <c r="E31" s="97"/>
      <c r="F31" s="97"/>
      <c r="G31" s="97"/>
      <c r="H31" s="226"/>
    </row>
    <row r="32" spans="1:8" s="2" customFormat="1" ht="15" x14ac:dyDescent="0.25">
      <c r="A32" s="194" t="s">
        <v>53</v>
      </c>
      <c r="B32" s="26"/>
      <c r="C32" s="27"/>
      <c r="D32" s="28"/>
      <c r="E32" s="28"/>
      <c r="F32" s="28"/>
      <c r="G32" s="28"/>
      <c r="H32" s="93"/>
    </row>
    <row r="33" spans="1:8" s="2" customFormat="1" ht="15" x14ac:dyDescent="0.25">
      <c r="A33" s="189" t="s">
        <v>55</v>
      </c>
      <c r="B33" s="95"/>
      <c r="C33" s="96"/>
      <c r="D33" s="97"/>
      <c r="E33" s="97"/>
      <c r="F33" s="97"/>
      <c r="G33" s="97"/>
      <c r="H33" s="226"/>
    </row>
    <row r="34" spans="1:8" s="2" customFormat="1" ht="15" x14ac:dyDescent="0.25">
      <c r="A34" s="194" t="s">
        <v>54</v>
      </c>
      <c r="B34" s="26"/>
      <c r="C34" s="27"/>
      <c r="D34" s="28"/>
      <c r="E34" s="28"/>
      <c r="F34" s="28"/>
      <c r="G34" s="28"/>
      <c r="H34" s="93"/>
    </row>
    <row r="35" spans="1:8" s="2" customFormat="1" ht="15" x14ac:dyDescent="0.25">
      <c r="A35" s="196" t="s">
        <v>30</v>
      </c>
      <c r="B35" s="65"/>
      <c r="C35" s="66"/>
      <c r="D35" s="67"/>
      <c r="E35" s="67"/>
      <c r="F35" s="67"/>
      <c r="G35" s="67"/>
      <c r="H35" s="227"/>
    </row>
    <row r="36" spans="1:8" s="2" customFormat="1" ht="15" x14ac:dyDescent="0.25">
      <c r="A36" s="189" t="s">
        <v>58</v>
      </c>
      <c r="B36" s="95"/>
      <c r="C36" s="96"/>
      <c r="D36" s="97"/>
      <c r="E36" s="97"/>
      <c r="F36" s="97"/>
      <c r="G36" s="97"/>
      <c r="H36" s="226"/>
    </row>
    <row r="37" spans="1:8" s="2" customFormat="1" ht="15" x14ac:dyDescent="0.25">
      <c r="A37" s="194" t="s">
        <v>53</v>
      </c>
      <c r="B37" s="26"/>
      <c r="C37" s="27"/>
      <c r="D37" s="28"/>
      <c r="E37" s="28"/>
      <c r="F37" s="28"/>
      <c r="G37" s="28"/>
      <c r="H37" s="93"/>
    </row>
    <row r="38" spans="1:8" s="2" customFormat="1" ht="15" x14ac:dyDescent="0.25">
      <c r="A38" s="189" t="s">
        <v>55</v>
      </c>
      <c r="B38" s="95"/>
      <c r="C38" s="96"/>
      <c r="D38" s="97"/>
      <c r="E38" s="97"/>
      <c r="F38" s="97"/>
      <c r="G38" s="97"/>
      <c r="H38" s="226"/>
    </row>
    <row r="39" spans="1:8" s="2" customFormat="1" ht="15" x14ac:dyDescent="0.25">
      <c r="A39" s="194" t="s">
        <v>54</v>
      </c>
      <c r="B39" s="26"/>
      <c r="C39" s="27"/>
      <c r="D39" s="28"/>
      <c r="E39" s="28"/>
      <c r="F39" s="28"/>
      <c r="G39" s="28"/>
      <c r="H39" s="93"/>
    </row>
    <row r="40" spans="1:8" s="2" customFormat="1" ht="15" x14ac:dyDescent="0.25">
      <c r="A40" s="197" t="s">
        <v>81</v>
      </c>
      <c r="B40" s="128"/>
      <c r="C40" s="129"/>
      <c r="D40" s="161"/>
      <c r="E40" s="161"/>
      <c r="F40" s="161"/>
      <c r="G40" s="161"/>
      <c r="H40" s="131"/>
    </row>
    <row r="41" spans="1:8" s="2" customFormat="1" ht="15" x14ac:dyDescent="0.25">
      <c r="A41" s="198" t="s">
        <v>82</v>
      </c>
      <c r="B41" s="123"/>
      <c r="C41" s="124"/>
      <c r="D41" s="152"/>
      <c r="E41" s="152"/>
      <c r="F41" s="152"/>
      <c r="G41" s="152"/>
      <c r="H41" s="126"/>
    </row>
    <row r="42" spans="1:8" s="2" customFormat="1" ht="15" x14ac:dyDescent="0.25">
      <c r="A42" s="194"/>
      <c r="B42" s="26"/>
      <c r="C42" s="27"/>
      <c r="D42" s="28"/>
      <c r="E42" s="28"/>
      <c r="F42" s="28"/>
      <c r="G42" s="28"/>
      <c r="H42" s="93"/>
    </row>
    <row r="43" spans="1:8" s="2" customFormat="1" ht="15" x14ac:dyDescent="0.25">
      <c r="A43" s="199" t="s">
        <v>55</v>
      </c>
      <c r="B43" s="123"/>
      <c r="C43" s="124"/>
      <c r="D43" s="152"/>
      <c r="E43" s="152"/>
      <c r="F43" s="152"/>
      <c r="G43" s="152"/>
      <c r="H43" s="126"/>
    </row>
    <row r="44" spans="1:8" s="2" customFormat="1" ht="15" x14ac:dyDescent="0.25">
      <c r="A44" s="194"/>
      <c r="B44" s="26"/>
      <c r="C44" s="27"/>
      <c r="D44" s="28"/>
      <c r="E44" s="28"/>
      <c r="F44" s="28"/>
      <c r="G44" s="28"/>
      <c r="H44" s="93"/>
    </row>
    <row r="45" spans="1:8" s="2" customFormat="1" ht="15" x14ac:dyDescent="0.25">
      <c r="A45" s="195" t="s">
        <v>31</v>
      </c>
      <c r="B45" s="65"/>
      <c r="C45" s="66"/>
      <c r="D45" s="67"/>
      <c r="E45" s="67"/>
      <c r="F45" s="67"/>
      <c r="G45" s="67"/>
      <c r="H45" s="227"/>
    </row>
    <row r="46" spans="1:8" s="2" customFormat="1" ht="15" x14ac:dyDescent="0.25">
      <c r="A46" s="189" t="s">
        <v>59</v>
      </c>
      <c r="B46" s="95"/>
      <c r="C46" s="96"/>
      <c r="D46" s="97"/>
      <c r="E46" s="97"/>
      <c r="F46" s="97"/>
      <c r="G46" s="97"/>
      <c r="H46" s="226"/>
    </row>
    <row r="47" spans="1:8" s="2" customFormat="1" ht="15" x14ac:dyDescent="0.25">
      <c r="A47" s="194" t="s">
        <v>53</v>
      </c>
      <c r="B47" s="26"/>
      <c r="C47" s="27"/>
      <c r="D47" s="28"/>
      <c r="E47" s="28"/>
      <c r="F47" s="28"/>
      <c r="G47" s="28"/>
      <c r="H47" s="93"/>
    </row>
    <row r="48" spans="1:8" s="2" customFormat="1" ht="15" x14ac:dyDescent="0.25">
      <c r="A48" s="189" t="s">
        <v>55</v>
      </c>
      <c r="B48" s="95"/>
      <c r="C48" s="96"/>
      <c r="D48" s="97"/>
      <c r="E48" s="97"/>
      <c r="F48" s="97"/>
      <c r="G48" s="97"/>
      <c r="H48" s="226"/>
    </row>
    <row r="49" spans="1:8" s="2" customFormat="1" ht="15" x14ac:dyDescent="0.25">
      <c r="A49" s="194" t="s">
        <v>54</v>
      </c>
      <c r="B49" s="26"/>
      <c r="C49" s="27"/>
      <c r="D49" s="28"/>
      <c r="E49" s="28"/>
      <c r="F49" s="28"/>
      <c r="G49" s="28"/>
      <c r="H49" s="93"/>
    </row>
    <row r="50" spans="1:8" s="2" customFormat="1" ht="15" x14ac:dyDescent="0.25">
      <c r="A50" s="200" t="s">
        <v>17</v>
      </c>
      <c r="B50" s="65"/>
      <c r="C50" s="66"/>
      <c r="D50" s="68"/>
      <c r="E50" s="68"/>
      <c r="F50" s="68"/>
      <c r="G50" s="68"/>
      <c r="H50" s="227"/>
    </row>
    <row r="51" spans="1:8" s="2" customFormat="1" ht="15" x14ac:dyDescent="0.25">
      <c r="A51" s="201" t="s">
        <v>18</v>
      </c>
      <c r="B51" s="26"/>
      <c r="C51" s="27"/>
      <c r="D51" s="29"/>
      <c r="E51" s="29"/>
      <c r="F51" s="174"/>
      <c r="G51" s="174"/>
      <c r="H51" s="93"/>
    </row>
    <row r="52" spans="1:8" s="2" customFormat="1" ht="15" x14ac:dyDescent="0.25">
      <c r="A52" s="202" t="s">
        <v>39</v>
      </c>
      <c r="B52" s="145"/>
      <c r="C52" s="137"/>
      <c r="D52" s="138"/>
      <c r="E52" s="138"/>
      <c r="F52" s="138"/>
      <c r="G52" s="138"/>
      <c r="H52" s="139"/>
    </row>
    <row r="53" spans="1:8" s="2" customFormat="1" ht="15" x14ac:dyDescent="0.25">
      <c r="A53" s="203" t="s">
        <v>69</v>
      </c>
      <c r="B53" s="107"/>
      <c r="C53" s="108"/>
      <c r="D53" s="109"/>
      <c r="E53" s="109"/>
      <c r="F53" s="175"/>
      <c r="G53" s="175"/>
      <c r="H53" s="228"/>
    </row>
    <row r="54" spans="1:8" s="2" customFormat="1" ht="15" x14ac:dyDescent="0.25">
      <c r="A54" s="204" t="s">
        <v>68</v>
      </c>
      <c r="B54" s="103"/>
      <c r="C54" s="104"/>
      <c r="D54" s="105"/>
      <c r="E54" s="105"/>
      <c r="F54" s="105"/>
      <c r="G54" s="105"/>
      <c r="H54" s="106"/>
    </row>
    <row r="55" spans="1:8" s="2" customFormat="1" ht="15" x14ac:dyDescent="0.25">
      <c r="A55" s="205" t="s">
        <v>69</v>
      </c>
      <c r="B55" s="111"/>
      <c r="C55" s="112"/>
      <c r="D55" s="113"/>
      <c r="E55" s="113"/>
      <c r="F55" s="176"/>
      <c r="G55" s="176"/>
      <c r="H55" s="229"/>
    </row>
    <row r="56" spans="1:8" s="2" customFormat="1" ht="15" x14ac:dyDescent="0.25">
      <c r="A56" s="206" t="s">
        <v>80</v>
      </c>
      <c r="B56" s="128"/>
      <c r="C56" s="129"/>
      <c r="D56" s="130"/>
      <c r="E56" s="130"/>
      <c r="F56" s="130"/>
      <c r="G56" s="130"/>
      <c r="H56" s="131"/>
    </row>
    <row r="57" spans="1:8" s="2" customFormat="1" ht="15" x14ac:dyDescent="0.25">
      <c r="A57" s="207"/>
      <c r="B57" s="26"/>
      <c r="C57" s="27"/>
      <c r="D57" s="29"/>
      <c r="E57" s="29"/>
      <c r="F57" s="29"/>
      <c r="G57" s="29"/>
      <c r="H57" s="93"/>
    </row>
    <row r="58" spans="1:8" s="2" customFormat="1" ht="15" x14ac:dyDescent="0.25">
      <c r="A58" s="208" t="s">
        <v>33</v>
      </c>
      <c r="B58" s="115"/>
      <c r="C58" s="116"/>
      <c r="D58" s="117"/>
      <c r="E58" s="117"/>
      <c r="F58" s="117"/>
      <c r="G58" s="117"/>
      <c r="H58" s="118"/>
    </row>
    <row r="59" spans="1:8" s="2" customFormat="1" ht="15" x14ac:dyDescent="0.25">
      <c r="A59" s="209" t="s">
        <v>61</v>
      </c>
      <c r="B59" s="123"/>
      <c r="C59" s="124"/>
      <c r="D59" s="125"/>
      <c r="E59" s="125"/>
      <c r="F59" s="125"/>
      <c r="G59" s="125"/>
      <c r="H59" s="126"/>
    </row>
    <row r="60" spans="1:8" s="2" customFormat="1" ht="15" x14ac:dyDescent="0.25">
      <c r="A60" s="210" t="s">
        <v>64</v>
      </c>
      <c r="B60" s="111"/>
      <c r="C60" s="112"/>
      <c r="D60" s="113"/>
      <c r="E60" s="113"/>
      <c r="F60" s="176"/>
      <c r="G60" s="176"/>
      <c r="H60" s="229"/>
    </row>
    <row r="61" spans="1:8" s="2" customFormat="1" ht="15" x14ac:dyDescent="0.25">
      <c r="A61" s="209" t="s">
        <v>62</v>
      </c>
      <c r="B61" s="123"/>
      <c r="C61" s="124"/>
      <c r="D61" s="125"/>
      <c r="E61" s="125"/>
      <c r="F61" s="125"/>
      <c r="G61" s="125"/>
      <c r="H61" s="126"/>
    </row>
    <row r="62" spans="1:8" s="2" customFormat="1" ht="15" x14ac:dyDescent="0.25">
      <c r="A62" s="210" t="s">
        <v>64</v>
      </c>
      <c r="B62" s="111"/>
      <c r="C62" s="112"/>
      <c r="D62" s="113"/>
      <c r="E62" s="113"/>
      <c r="F62" s="176"/>
      <c r="G62" s="176"/>
      <c r="H62" s="229"/>
    </row>
    <row r="63" spans="1:8" s="2" customFormat="1" ht="15" x14ac:dyDescent="0.25">
      <c r="A63" s="209" t="s">
        <v>63</v>
      </c>
      <c r="B63" s="123"/>
      <c r="C63" s="124"/>
      <c r="D63" s="125"/>
      <c r="E63" s="125"/>
      <c r="F63" s="125"/>
      <c r="G63" s="125"/>
      <c r="H63" s="126"/>
    </row>
    <row r="64" spans="1:8" s="2" customFormat="1" ht="15" x14ac:dyDescent="0.25">
      <c r="A64" s="210" t="s">
        <v>65</v>
      </c>
      <c r="B64" s="111"/>
      <c r="C64" s="112"/>
      <c r="D64" s="113"/>
      <c r="E64" s="113"/>
      <c r="F64" s="176"/>
      <c r="G64" s="176"/>
      <c r="H64" s="229"/>
    </row>
    <row r="65" spans="1:8" s="2" customFormat="1" ht="15" x14ac:dyDescent="0.25">
      <c r="A65" s="206" t="s">
        <v>66</v>
      </c>
      <c r="B65" s="128"/>
      <c r="C65" s="129"/>
      <c r="D65" s="130"/>
      <c r="E65" s="130"/>
      <c r="F65" s="130"/>
      <c r="G65" s="130"/>
      <c r="H65" s="131"/>
    </row>
    <row r="66" spans="1:8" s="2" customFormat="1" ht="15" x14ac:dyDescent="0.25">
      <c r="A66" s="211" t="s">
        <v>64</v>
      </c>
      <c r="B66" s="26"/>
      <c r="C66" s="27"/>
      <c r="D66" s="29"/>
      <c r="E66" s="29"/>
      <c r="F66" s="29"/>
      <c r="G66" s="29"/>
      <c r="H66" s="93"/>
    </row>
    <row r="67" spans="1:8" s="2" customFormat="1" ht="15" x14ac:dyDescent="0.25">
      <c r="A67" s="209" t="s">
        <v>67</v>
      </c>
      <c r="B67" s="123"/>
      <c r="C67" s="124"/>
      <c r="D67" s="125"/>
      <c r="E67" s="125"/>
      <c r="F67" s="125"/>
      <c r="G67" s="125"/>
      <c r="H67" s="126"/>
    </row>
    <row r="68" spans="1:8" s="2" customFormat="1" ht="15" x14ac:dyDescent="0.25">
      <c r="A68" s="211" t="s">
        <v>65</v>
      </c>
      <c r="B68" s="26"/>
      <c r="C68" s="27"/>
      <c r="D68" s="29"/>
      <c r="E68" s="29"/>
      <c r="F68" s="29"/>
      <c r="G68" s="29"/>
      <c r="H68" s="93"/>
    </row>
    <row r="69" spans="1:8" s="2" customFormat="1" ht="15" x14ac:dyDescent="0.25">
      <c r="A69" s="212" t="s">
        <v>34</v>
      </c>
      <c r="B69" s="128"/>
      <c r="C69" s="129"/>
      <c r="D69" s="130"/>
      <c r="E69" s="130"/>
      <c r="F69" s="130"/>
      <c r="G69" s="130"/>
      <c r="H69" s="131"/>
    </row>
    <row r="70" spans="1:8" s="2" customFormat="1" ht="15" x14ac:dyDescent="0.25">
      <c r="A70" s="207" t="s">
        <v>69</v>
      </c>
      <c r="B70" s="26"/>
      <c r="C70" s="27"/>
      <c r="D70" s="29"/>
      <c r="E70" s="29"/>
      <c r="F70" s="29"/>
      <c r="G70" s="29"/>
      <c r="H70" s="93"/>
    </row>
    <row r="71" spans="1:8" s="2" customFormat="1" ht="15" x14ac:dyDescent="0.25">
      <c r="A71" s="213" t="s">
        <v>68</v>
      </c>
      <c r="B71" s="119"/>
      <c r="C71" s="120"/>
      <c r="D71" s="121"/>
      <c r="E71" s="121"/>
      <c r="F71" s="121"/>
      <c r="G71" s="121"/>
      <c r="H71" s="230"/>
    </row>
    <row r="72" spans="1:8" s="2" customFormat="1" ht="15" x14ac:dyDescent="0.25">
      <c r="A72" s="207" t="s">
        <v>69</v>
      </c>
      <c r="B72" s="26"/>
      <c r="C72" s="27"/>
      <c r="D72" s="29"/>
      <c r="E72" s="29"/>
      <c r="F72" s="29"/>
      <c r="G72" s="29"/>
      <c r="H72" s="93"/>
    </row>
    <row r="73" spans="1:8" s="2" customFormat="1" ht="15" x14ac:dyDescent="0.25">
      <c r="A73" s="214" t="s">
        <v>38</v>
      </c>
      <c r="B73" s="136"/>
      <c r="C73" s="137"/>
      <c r="D73" s="138"/>
      <c r="E73" s="138"/>
      <c r="F73" s="138"/>
      <c r="G73" s="138"/>
      <c r="H73" s="139"/>
    </row>
    <row r="74" spans="1:8" s="2" customFormat="1" ht="15" x14ac:dyDescent="0.25">
      <c r="A74" s="203" t="s">
        <v>69</v>
      </c>
      <c r="B74" s="107"/>
      <c r="C74" s="108"/>
      <c r="D74" s="109"/>
      <c r="E74" s="109"/>
      <c r="F74" s="175"/>
      <c r="G74" s="175"/>
      <c r="H74" s="228"/>
    </row>
    <row r="75" spans="1:8" s="2" customFormat="1" ht="15" x14ac:dyDescent="0.25">
      <c r="A75" s="204" t="s">
        <v>68</v>
      </c>
      <c r="B75" s="103"/>
      <c r="C75" s="104"/>
      <c r="D75" s="105"/>
      <c r="E75" s="105"/>
      <c r="F75" s="105"/>
      <c r="G75" s="105"/>
      <c r="H75" s="106"/>
    </row>
    <row r="76" spans="1:8" s="2" customFormat="1" ht="15" x14ac:dyDescent="0.25">
      <c r="A76" s="205" t="s">
        <v>69</v>
      </c>
      <c r="B76" s="111"/>
      <c r="C76" s="112"/>
      <c r="D76" s="113"/>
      <c r="E76" s="113"/>
      <c r="F76" s="176"/>
      <c r="G76" s="176"/>
      <c r="H76" s="229"/>
    </row>
    <row r="77" spans="1:8" s="2" customFormat="1" ht="15" x14ac:dyDescent="0.25">
      <c r="A77" s="212" t="s">
        <v>70</v>
      </c>
      <c r="B77" s="128"/>
      <c r="C77" s="129"/>
      <c r="D77" s="130"/>
      <c r="E77" s="130"/>
      <c r="F77" s="130"/>
      <c r="G77" s="130"/>
      <c r="H77" s="131"/>
    </row>
    <row r="78" spans="1:8" s="2" customFormat="1" ht="15" x14ac:dyDescent="0.25">
      <c r="A78" s="205" t="s">
        <v>69</v>
      </c>
      <c r="B78" s="111"/>
      <c r="C78" s="112"/>
      <c r="D78" s="113"/>
      <c r="E78" s="113"/>
      <c r="F78" s="176"/>
      <c r="G78" s="176"/>
      <c r="H78" s="229"/>
    </row>
    <row r="79" spans="1:8" s="2" customFormat="1" ht="15" x14ac:dyDescent="0.25">
      <c r="A79" s="199" t="s">
        <v>68</v>
      </c>
      <c r="B79" s="123"/>
      <c r="C79" s="124"/>
      <c r="D79" s="125"/>
      <c r="E79" s="125"/>
      <c r="F79" s="125"/>
      <c r="G79" s="125"/>
      <c r="H79" s="126"/>
    </row>
    <row r="80" spans="1:8" s="2" customFormat="1" ht="15" x14ac:dyDescent="0.25">
      <c r="A80" s="203" t="s">
        <v>69</v>
      </c>
      <c r="B80" s="107"/>
      <c r="C80" s="108"/>
      <c r="D80" s="109"/>
      <c r="E80" s="109"/>
      <c r="F80" s="175"/>
      <c r="G80" s="175"/>
      <c r="H80" s="228"/>
    </row>
    <row r="81" spans="1:8" s="2" customFormat="1" ht="15" x14ac:dyDescent="0.25">
      <c r="A81" s="196" t="s">
        <v>13</v>
      </c>
      <c r="B81" s="65"/>
      <c r="C81" s="66"/>
      <c r="D81" s="67"/>
      <c r="E81" s="67"/>
      <c r="F81" s="67"/>
      <c r="G81" s="67"/>
      <c r="H81" s="227"/>
    </row>
    <row r="82" spans="1:8" s="2" customFormat="1" ht="15" x14ac:dyDescent="0.25">
      <c r="A82" s="215" t="s">
        <v>14</v>
      </c>
      <c r="B82" s="123"/>
      <c r="C82" s="124"/>
      <c r="D82" s="152"/>
      <c r="E82" s="152"/>
      <c r="F82" s="152"/>
      <c r="G82" s="152"/>
      <c r="H82" s="126"/>
    </row>
    <row r="83" spans="1:8" s="2" customFormat="1" ht="15" x14ac:dyDescent="0.25">
      <c r="A83" s="216"/>
      <c r="B83" s="26"/>
      <c r="C83" s="27"/>
      <c r="D83" s="28"/>
      <c r="E83" s="28"/>
      <c r="F83" s="28"/>
      <c r="G83" s="28"/>
      <c r="H83" s="93"/>
    </row>
    <row r="84" spans="1:8" s="2" customFormat="1" ht="15" customHeight="1" x14ac:dyDescent="0.25">
      <c r="A84" s="199" t="s">
        <v>60</v>
      </c>
      <c r="B84" s="123"/>
      <c r="C84" s="124"/>
      <c r="D84" s="153"/>
      <c r="E84" s="153"/>
      <c r="F84" s="153"/>
      <c r="G84" s="153"/>
      <c r="H84" s="154"/>
    </row>
    <row r="85" spans="1:8" s="2" customFormat="1" ht="15" customHeight="1" x14ac:dyDescent="0.25">
      <c r="A85" s="205"/>
      <c r="B85" s="111"/>
      <c r="C85" s="112"/>
      <c r="D85" s="155"/>
      <c r="E85" s="155"/>
      <c r="F85" s="177"/>
      <c r="G85" s="177"/>
      <c r="H85" s="155"/>
    </row>
    <row r="86" spans="1:8" s="2" customFormat="1" ht="15" x14ac:dyDescent="0.25">
      <c r="A86" s="215" t="s">
        <v>32</v>
      </c>
      <c r="B86" s="159"/>
      <c r="C86" s="159"/>
      <c r="D86" s="159"/>
      <c r="E86" s="159"/>
      <c r="F86" s="159"/>
      <c r="G86" s="159"/>
      <c r="H86" s="160"/>
    </row>
    <row r="87" spans="1:8" s="2" customFormat="1" ht="15" x14ac:dyDescent="0.25">
      <c r="A87" s="216"/>
      <c r="B87" s="231"/>
      <c r="C87" s="231"/>
      <c r="D87" s="231"/>
      <c r="E87" s="231"/>
      <c r="F87" s="231"/>
      <c r="G87" s="231"/>
      <c r="H87" s="231"/>
    </row>
    <row r="89" spans="1:8" s="6" customFormat="1" ht="15" x14ac:dyDescent="0.25">
      <c r="B89" s="7"/>
      <c r="D89" s="3"/>
      <c r="E89" s="8"/>
      <c r="F89" s="8"/>
      <c r="G89" s="8"/>
      <c r="H89" s="8"/>
    </row>
    <row r="90" spans="1:8" s="6" customFormat="1" ht="15" customHeight="1" x14ac:dyDescent="0.25">
      <c r="A90" s="75" t="s">
        <v>85</v>
      </c>
      <c r="B90" s="167"/>
      <c r="C90" s="168"/>
      <c r="D90" s="23"/>
      <c r="H90" s="22"/>
    </row>
    <row r="91" spans="1:8" s="6" customFormat="1" ht="15" x14ac:dyDescent="0.25">
      <c r="A91" s="245"/>
      <c r="B91" s="245"/>
      <c r="C91" s="245"/>
      <c r="D91" s="245"/>
      <c r="E91" s="245"/>
      <c r="F91" s="245"/>
      <c r="G91" s="245"/>
      <c r="H91" s="245"/>
    </row>
    <row r="92" spans="1:8" s="6" customFormat="1" ht="15" x14ac:dyDescent="0.25">
      <c r="A92" s="9" t="s">
        <v>8</v>
      </c>
      <c r="B92" s="7"/>
      <c r="D92" s="3"/>
      <c r="E92" s="8"/>
      <c r="F92" s="8"/>
      <c r="G92" s="8"/>
      <c r="H92" s="8"/>
    </row>
    <row r="93" spans="1:8" s="6" customFormat="1" ht="15" x14ac:dyDescent="0.25">
      <c r="C93" s="10"/>
      <c r="D93" s="3"/>
      <c r="E93" s="8"/>
      <c r="F93" s="8"/>
      <c r="G93" s="8"/>
      <c r="H93" s="8"/>
    </row>
    <row r="94" spans="1:8" s="6" customFormat="1" ht="15" x14ac:dyDescent="0.25">
      <c r="B94" s="11"/>
      <c r="C94" s="12" t="s">
        <v>2</v>
      </c>
      <c r="D94" s="13"/>
      <c r="E94" s="10"/>
      <c r="F94" s="10"/>
      <c r="G94" s="10"/>
      <c r="H94" s="10"/>
    </row>
    <row r="95" spans="1:8" s="6" customFormat="1" ht="15" x14ac:dyDescent="0.25">
      <c r="B95" s="11"/>
      <c r="C95" s="14"/>
      <c r="D95" s="15"/>
      <c r="E95" s="16"/>
      <c r="F95" s="16"/>
      <c r="G95" s="16"/>
      <c r="H95" s="16"/>
    </row>
    <row r="96" spans="1:8" s="6" customFormat="1" ht="15" x14ac:dyDescent="0.25">
      <c r="B96" s="17"/>
      <c r="C96" s="18"/>
      <c r="D96" s="19"/>
      <c r="E96" s="16"/>
      <c r="F96" s="16"/>
      <c r="G96" s="16"/>
      <c r="H96" s="16"/>
    </row>
    <row r="97" s="6" customFormat="1" ht="15" x14ac:dyDescent="0.25"/>
  </sheetData>
  <mergeCells count="6">
    <mergeCell ref="A91:H91"/>
    <mergeCell ref="A1:H6"/>
    <mergeCell ref="A8:H8"/>
    <mergeCell ref="D9:H9"/>
    <mergeCell ref="A11:A12"/>
    <mergeCell ref="B11:H11"/>
  </mergeCells>
  <printOptions horizontalCentered="1"/>
  <pageMargins left="0.23622047244094491" right="0.23622047244094491" top="0.6692913385826772" bottom="0.55118110236220474" header="0.31496062992125984" footer="0.31496062992125984"/>
  <pageSetup paperSize="9" scale="63" fitToHeight="0" orientation="landscape" r:id="rId1"/>
  <headerFooter>
    <oddHeader>&amp;LGHT Normandie Centre&amp;R&amp;D</oddHeader>
    <oddFooter>&amp;L&amp;F_&amp;A&amp;R&amp;P/&amp;N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248F2B-DC25-428C-A8E0-8AD4743CA7E1}">
  <sheetPr>
    <pageSetUpPr fitToPage="1"/>
  </sheetPr>
  <dimension ref="A1:H84"/>
  <sheetViews>
    <sheetView showGridLines="0" view="pageBreakPreview" zoomScaleNormal="100" zoomScaleSheetLayoutView="100" workbookViewId="0">
      <selection activeCell="O19" sqref="O19"/>
    </sheetView>
  </sheetViews>
  <sheetFormatPr baseColWidth="10" defaultColWidth="11.5703125" defaultRowHeight="12.75" x14ac:dyDescent="0.2"/>
  <cols>
    <col min="1" max="1" width="76.7109375" style="5" customWidth="1"/>
    <col min="2" max="2" width="20.42578125" style="5" customWidth="1"/>
    <col min="3" max="3" width="33.42578125" style="5" customWidth="1"/>
    <col min="4" max="4" width="11.5703125" style="5"/>
    <col min="5" max="7" width="14" style="5" customWidth="1"/>
    <col min="8" max="16384" width="11.5703125" style="5"/>
  </cols>
  <sheetData>
    <row r="1" spans="1:8" ht="18.75" customHeight="1" x14ac:dyDescent="0.2">
      <c r="A1" s="255" t="s">
        <v>9</v>
      </c>
      <c r="B1" s="255"/>
      <c r="C1" s="255"/>
      <c r="D1" s="255"/>
      <c r="E1" s="255"/>
      <c r="F1" s="255"/>
      <c r="G1" s="255"/>
      <c r="H1" s="255"/>
    </row>
    <row r="2" spans="1:8" ht="30" x14ac:dyDescent="0.2">
      <c r="A2" s="21" t="s">
        <v>37</v>
      </c>
      <c r="C2" s="1" t="s">
        <v>1</v>
      </c>
      <c r="D2" s="257"/>
      <c r="E2" s="257"/>
      <c r="F2" s="257"/>
      <c r="G2" s="257"/>
      <c r="H2" s="257"/>
    </row>
    <row r="3" spans="1:8" ht="14.25" customHeight="1" thickBot="1" x14ac:dyDescent="0.3">
      <c r="A3" s="2"/>
      <c r="B3" s="4"/>
      <c r="C3" s="4"/>
      <c r="D3" s="4"/>
      <c r="E3" s="4"/>
      <c r="F3" s="4"/>
      <c r="G3" s="4"/>
      <c r="H3" s="4"/>
    </row>
    <row r="4" spans="1:8" ht="15" x14ac:dyDescent="0.2">
      <c r="A4" s="258" t="s">
        <v>3</v>
      </c>
      <c r="B4" s="260" t="s">
        <v>0</v>
      </c>
      <c r="C4" s="261"/>
      <c r="D4" s="261"/>
      <c r="E4" s="261"/>
      <c r="F4" s="261"/>
      <c r="G4" s="261"/>
      <c r="H4" s="261"/>
    </row>
    <row r="5" spans="1:8" ht="58.9" customHeight="1" x14ac:dyDescent="0.2">
      <c r="A5" s="262"/>
      <c r="B5" s="20" t="s">
        <v>6</v>
      </c>
      <c r="C5" s="20" t="s">
        <v>5</v>
      </c>
      <c r="D5" s="20" t="s">
        <v>7</v>
      </c>
      <c r="E5" s="20" t="s">
        <v>4</v>
      </c>
      <c r="F5" s="20" t="s">
        <v>88</v>
      </c>
      <c r="G5" s="20" t="s">
        <v>89</v>
      </c>
      <c r="H5" s="20" t="s">
        <v>90</v>
      </c>
    </row>
    <row r="6" spans="1:8" ht="13.5" thickBot="1" x14ac:dyDescent="0.25">
      <c r="A6" s="146" t="s">
        <v>86</v>
      </c>
    </row>
    <row r="7" spans="1:8" s="2" customFormat="1" ht="15" x14ac:dyDescent="0.25">
      <c r="A7" s="24" t="s">
        <v>35</v>
      </c>
      <c r="B7" s="25"/>
      <c r="C7" s="25"/>
      <c r="D7" s="25"/>
      <c r="E7" s="25"/>
      <c r="F7" s="25"/>
      <c r="G7" s="25"/>
      <c r="H7" s="69"/>
    </row>
    <row r="8" spans="1:8" s="2" customFormat="1" ht="15" x14ac:dyDescent="0.25">
      <c r="A8" s="179" t="s">
        <v>91</v>
      </c>
      <c r="B8" s="95"/>
      <c r="C8" s="96"/>
      <c r="D8" s="97"/>
      <c r="E8" s="97"/>
      <c r="F8" s="97"/>
      <c r="G8" s="97"/>
      <c r="H8" s="98"/>
    </row>
    <row r="9" spans="1:8" s="2" customFormat="1" ht="15" x14ac:dyDescent="0.25">
      <c r="A9" s="147" t="s">
        <v>53</v>
      </c>
      <c r="B9" s="26"/>
      <c r="C9" s="27"/>
      <c r="D9" s="28"/>
      <c r="E9" s="28"/>
      <c r="F9" s="28"/>
      <c r="G9" s="28"/>
      <c r="H9" s="93"/>
    </row>
    <row r="10" spans="1:8" s="2" customFormat="1" ht="15" x14ac:dyDescent="0.25">
      <c r="A10" s="99" t="s">
        <v>55</v>
      </c>
      <c r="B10" s="95"/>
      <c r="C10" s="96"/>
      <c r="D10" s="97"/>
      <c r="E10" s="97"/>
      <c r="F10" s="97"/>
      <c r="G10" s="97"/>
      <c r="H10" s="100"/>
    </row>
    <row r="11" spans="1:8" s="2" customFormat="1" ht="15" x14ac:dyDescent="0.25">
      <c r="A11" s="147" t="s">
        <v>54</v>
      </c>
      <c r="B11" s="26"/>
      <c r="C11" s="27"/>
      <c r="D11" s="28"/>
      <c r="E11" s="28"/>
      <c r="F11" s="28"/>
      <c r="G11" s="28"/>
      <c r="H11" s="93"/>
    </row>
    <row r="12" spans="1:8" s="2" customFormat="1" ht="15" x14ac:dyDescent="0.25">
      <c r="A12" s="70" t="s">
        <v>36</v>
      </c>
      <c r="B12" s="65"/>
      <c r="C12" s="66"/>
      <c r="D12" s="67"/>
      <c r="E12" s="67"/>
      <c r="F12" s="67"/>
      <c r="G12" s="67"/>
      <c r="H12" s="71"/>
    </row>
    <row r="13" spans="1:8" s="2" customFormat="1" ht="15" x14ac:dyDescent="0.25">
      <c r="A13" s="101" t="s">
        <v>56</v>
      </c>
      <c r="B13" s="95"/>
      <c r="C13" s="96"/>
      <c r="D13" s="97"/>
      <c r="E13" s="97"/>
      <c r="F13" s="97"/>
      <c r="G13" s="97"/>
      <c r="H13" s="98"/>
    </row>
    <row r="14" spans="1:8" s="2" customFormat="1" ht="15" x14ac:dyDescent="0.25">
      <c r="A14" s="147" t="s">
        <v>53</v>
      </c>
      <c r="B14" s="26"/>
      <c r="C14" s="27"/>
      <c r="D14" s="28"/>
      <c r="E14" s="28"/>
      <c r="F14" s="28"/>
      <c r="G14" s="28"/>
      <c r="H14" s="93"/>
    </row>
    <row r="15" spans="1:8" s="2" customFormat="1" ht="15" x14ac:dyDescent="0.25">
      <c r="A15" s="99" t="s">
        <v>55</v>
      </c>
      <c r="B15" s="95"/>
      <c r="C15" s="96"/>
      <c r="D15" s="97"/>
      <c r="E15" s="97"/>
      <c r="F15" s="97"/>
      <c r="G15" s="97"/>
      <c r="H15" s="100"/>
    </row>
    <row r="16" spans="1:8" s="2" customFormat="1" ht="15" x14ac:dyDescent="0.25">
      <c r="A16" s="147" t="s">
        <v>54</v>
      </c>
      <c r="B16" s="26"/>
      <c r="C16" s="27"/>
      <c r="D16" s="28"/>
      <c r="E16" s="28"/>
      <c r="F16" s="28"/>
      <c r="G16" s="28"/>
      <c r="H16" s="93"/>
    </row>
    <row r="17" spans="1:8" s="2" customFormat="1" ht="15" x14ac:dyDescent="0.25">
      <c r="A17" s="70" t="s">
        <v>29</v>
      </c>
      <c r="B17" s="65"/>
      <c r="C17" s="66"/>
      <c r="D17" s="67"/>
      <c r="E17" s="67"/>
      <c r="F17" s="67"/>
      <c r="G17" s="67"/>
      <c r="H17" s="71"/>
    </row>
    <row r="18" spans="1:8" s="2" customFormat="1" ht="15" x14ac:dyDescent="0.25">
      <c r="A18" s="101" t="s">
        <v>57</v>
      </c>
      <c r="B18" s="95"/>
      <c r="C18" s="96"/>
      <c r="D18" s="97"/>
      <c r="E18" s="97"/>
      <c r="F18" s="97"/>
      <c r="G18" s="97"/>
      <c r="H18" s="98"/>
    </row>
    <row r="19" spans="1:8" s="2" customFormat="1" ht="15" x14ac:dyDescent="0.25">
      <c r="A19" s="147" t="s">
        <v>53</v>
      </c>
      <c r="B19" s="26"/>
      <c r="C19" s="27"/>
      <c r="D19" s="28"/>
      <c r="E19" s="28"/>
      <c r="F19" s="28"/>
      <c r="G19" s="28"/>
      <c r="H19" s="93"/>
    </row>
    <row r="20" spans="1:8" s="2" customFormat="1" ht="15" x14ac:dyDescent="0.25">
      <c r="A20" s="99" t="s">
        <v>55</v>
      </c>
      <c r="B20" s="95"/>
      <c r="C20" s="96"/>
      <c r="D20" s="97"/>
      <c r="E20" s="97"/>
      <c r="F20" s="97"/>
      <c r="G20" s="97"/>
      <c r="H20" s="100"/>
    </row>
    <row r="21" spans="1:8" s="2" customFormat="1" ht="15" x14ac:dyDescent="0.25">
      <c r="A21" s="147" t="s">
        <v>54</v>
      </c>
      <c r="B21" s="26"/>
      <c r="C21" s="27"/>
      <c r="D21" s="28"/>
      <c r="E21" s="28"/>
      <c r="F21" s="28"/>
      <c r="G21" s="28"/>
      <c r="H21" s="93"/>
    </row>
    <row r="22" spans="1:8" s="2" customFormat="1" ht="15" x14ac:dyDescent="0.25">
      <c r="A22" s="72" t="s">
        <v>30</v>
      </c>
      <c r="B22" s="65"/>
      <c r="C22" s="66"/>
      <c r="D22" s="67"/>
      <c r="E22" s="67"/>
      <c r="F22" s="67"/>
      <c r="G22" s="67"/>
      <c r="H22" s="71"/>
    </row>
    <row r="23" spans="1:8" s="2" customFormat="1" ht="15" x14ac:dyDescent="0.25">
      <c r="A23" s="101" t="s">
        <v>58</v>
      </c>
      <c r="B23" s="95"/>
      <c r="C23" s="96"/>
      <c r="D23" s="97"/>
      <c r="E23" s="97"/>
      <c r="F23" s="97"/>
      <c r="G23" s="97"/>
      <c r="H23" s="98"/>
    </row>
    <row r="24" spans="1:8" s="2" customFormat="1" ht="15" x14ac:dyDescent="0.25">
      <c r="A24" s="147" t="s">
        <v>53</v>
      </c>
      <c r="B24" s="26"/>
      <c r="C24" s="27"/>
      <c r="D24" s="28"/>
      <c r="E24" s="28"/>
      <c r="F24" s="28"/>
      <c r="G24" s="28"/>
      <c r="H24" s="93"/>
    </row>
    <row r="25" spans="1:8" s="2" customFormat="1" ht="15" x14ac:dyDescent="0.25">
      <c r="A25" s="99" t="s">
        <v>55</v>
      </c>
      <c r="B25" s="95"/>
      <c r="C25" s="96"/>
      <c r="D25" s="97"/>
      <c r="E25" s="97"/>
      <c r="F25" s="97"/>
      <c r="G25" s="97"/>
      <c r="H25" s="100"/>
    </row>
    <row r="26" spans="1:8" s="2" customFormat="1" ht="15" x14ac:dyDescent="0.25">
      <c r="A26" s="147" t="s">
        <v>54</v>
      </c>
      <c r="B26" s="26"/>
      <c r="C26" s="27"/>
      <c r="D26" s="28"/>
      <c r="E26" s="28"/>
      <c r="F26" s="28"/>
      <c r="G26" s="28"/>
      <c r="H26" s="93"/>
    </row>
    <row r="27" spans="1:8" s="2" customFormat="1" ht="15" x14ac:dyDescent="0.25">
      <c r="A27" s="169" t="s">
        <v>81</v>
      </c>
      <c r="B27" s="128"/>
      <c r="C27" s="129"/>
      <c r="D27" s="161"/>
      <c r="E27" s="161"/>
      <c r="F27" s="161"/>
      <c r="G27" s="161"/>
      <c r="H27" s="131"/>
    </row>
    <row r="28" spans="1:8" s="2" customFormat="1" ht="15" x14ac:dyDescent="0.25">
      <c r="A28" s="162" t="s">
        <v>82</v>
      </c>
      <c r="B28" s="123"/>
      <c r="C28" s="124"/>
      <c r="D28" s="152"/>
      <c r="E28" s="152"/>
      <c r="F28" s="152"/>
      <c r="G28" s="152"/>
      <c r="H28" s="126"/>
    </row>
    <row r="29" spans="1:8" s="2" customFormat="1" ht="15" x14ac:dyDescent="0.25">
      <c r="A29" s="147"/>
      <c r="B29" s="26"/>
      <c r="C29" s="27"/>
      <c r="D29" s="28"/>
      <c r="E29" s="28"/>
      <c r="F29" s="28"/>
      <c r="G29" s="28"/>
      <c r="H29" s="93"/>
    </row>
    <row r="30" spans="1:8" s="2" customFormat="1" ht="15" x14ac:dyDescent="0.25">
      <c r="A30" s="140" t="s">
        <v>55</v>
      </c>
      <c r="B30" s="123"/>
      <c r="C30" s="124"/>
      <c r="D30" s="152"/>
      <c r="E30" s="152"/>
      <c r="F30" s="152"/>
      <c r="G30" s="152"/>
      <c r="H30" s="126"/>
    </row>
    <row r="31" spans="1:8" s="2" customFormat="1" ht="15" x14ac:dyDescent="0.25">
      <c r="A31" s="147"/>
      <c r="B31" s="26"/>
      <c r="C31" s="27"/>
      <c r="D31" s="28"/>
      <c r="E31" s="28"/>
      <c r="F31" s="28"/>
      <c r="G31" s="28"/>
      <c r="H31" s="93"/>
    </row>
    <row r="32" spans="1:8" s="2" customFormat="1" ht="15" x14ac:dyDescent="0.25">
      <c r="A32" s="70" t="s">
        <v>31</v>
      </c>
      <c r="B32" s="65"/>
      <c r="C32" s="66"/>
      <c r="D32" s="67"/>
      <c r="E32" s="67"/>
      <c r="F32" s="67"/>
      <c r="G32" s="67"/>
      <c r="H32" s="71"/>
    </row>
    <row r="33" spans="1:8" s="2" customFormat="1" ht="15" x14ac:dyDescent="0.25">
      <c r="A33" s="101" t="s">
        <v>59</v>
      </c>
      <c r="B33" s="95"/>
      <c r="C33" s="96"/>
      <c r="D33" s="97"/>
      <c r="E33" s="97"/>
      <c r="F33" s="97"/>
      <c r="G33" s="97"/>
      <c r="H33" s="98"/>
    </row>
    <row r="34" spans="1:8" s="2" customFormat="1" ht="15" x14ac:dyDescent="0.25">
      <c r="A34" s="147" t="s">
        <v>53</v>
      </c>
      <c r="B34" s="26"/>
      <c r="C34" s="27"/>
      <c r="D34" s="28"/>
      <c r="E34" s="28"/>
      <c r="F34" s="28"/>
      <c r="G34" s="28"/>
      <c r="H34" s="93"/>
    </row>
    <row r="35" spans="1:8" s="2" customFormat="1" ht="15" x14ac:dyDescent="0.25">
      <c r="A35" s="99" t="s">
        <v>55</v>
      </c>
      <c r="B35" s="95"/>
      <c r="C35" s="96"/>
      <c r="D35" s="97"/>
      <c r="E35" s="97"/>
      <c r="F35" s="97"/>
      <c r="G35" s="97"/>
      <c r="H35" s="100"/>
    </row>
    <row r="36" spans="1:8" s="2" customFormat="1" ht="15" x14ac:dyDescent="0.25">
      <c r="A36" s="147" t="s">
        <v>54</v>
      </c>
      <c r="B36" s="26"/>
      <c r="C36" s="27"/>
      <c r="D36" s="28"/>
      <c r="E36" s="28"/>
      <c r="F36" s="28"/>
      <c r="G36" s="28"/>
      <c r="H36" s="93"/>
    </row>
    <row r="37" spans="1:8" s="2" customFormat="1" ht="15" x14ac:dyDescent="0.25">
      <c r="A37" s="73" t="s">
        <v>17</v>
      </c>
      <c r="B37" s="65"/>
      <c r="C37" s="66"/>
      <c r="D37" s="68"/>
      <c r="E37" s="68"/>
      <c r="F37" s="68"/>
      <c r="G37" s="68"/>
      <c r="H37" s="71"/>
    </row>
    <row r="38" spans="1:8" s="2" customFormat="1" ht="15" x14ac:dyDescent="0.25">
      <c r="A38" s="47" t="s">
        <v>18</v>
      </c>
      <c r="B38" s="26"/>
      <c r="C38" s="27"/>
      <c r="D38" s="29"/>
      <c r="E38" s="29"/>
      <c r="F38" s="174"/>
      <c r="G38" s="174"/>
      <c r="H38" s="30"/>
    </row>
    <row r="39" spans="1:8" s="2" customFormat="1" ht="15" x14ac:dyDescent="0.25">
      <c r="A39" s="145" t="s">
        <v>39</v>
      </c>
      <c r="B39" s="145"/>
      <c r="C39" s="137"/>
      <c r="D39" s="138"/>
      <c r="E39" s="138"/>
      <c r="F39" s="138"/>
      <c r="G39" s="138"/>
      <c r="H39" s="139"/>
    </row>
    <row r="40" spans="1:8" s="2" customFormat="1" ht="15" x14ac:dyDescent="0.25">
      <c r="A40" s="134" t="s">
        <v>69</v>
      </c>
      <c r="B40" s="107"/>
      <c r="C40" s="108"/>
      <c r="D40" s="109"/>
      <c r="E40" s="109"/>
      <c r="F40" s="175"/>
      <c r="G40" s="175"/>
      <c r="H40" s="110"/>
    </row>
    <row r="41" spans="1:8" s="2" customFormat="1" ht="15" x14ac:dyDescent="0.25">
      <c r="A41" s="141" t="s">
        <v>68</v>
      </c>
      <c r="B41" s="103"/>
      <c r="C41" s="104"/>
      <c r="D41" s="105"/>
      <c r="E41" s="105"/>
      <c r="F41" s="105"/>
      <c r="G41" s="105"/>
      <c r="H41" s="106"/>
    </row>
    <row r="42" spans="1:8" s="2" customFormat="1" ht="15" x14ac:dyDescent="0.25">
      <c r="A42" s="135" t="s">
        <v>69</v>
      </c>
      <c r="B42" s="111"/>
      <c r="C42" s="112"/>
      <c r="D42" s="113"/>
      <c r="E42" s="113"/>
      <c r="F42" s="176"/>
      <c r="G42" s="176"/>
      <c r="H42" s="114"/>
    </row>
    <row r="43" spans="1:8" s="2" customFormat="1" ht="15" x14ac:dyDescent="0.25">
      <c r="A43" s="142" t="s">
        <v>80</v>
      </c>
      <c r="B43" s="128"/>
      <c r="C43" s="129"/>
      <c r="D43" s="130"/>
      <c r="E43" s="130"/>
      <c r="F43" s="130"/>
      <c r="G43" s="130"/>
      <c r="H43" s="131"/>
    </row>
    <row r="44" spans="1:8" s="2" customFormat="1" ht="15" x14ac:dyDescent="0.25">
      <c r="A44" s="92"/>
      <c r="B44" s="26"/>
      <c r="C44" s="27"/>
      <c r="D44" s="29"/>
      <c r="E44" s="29"/>
      <c r="F44" s="29"/>
      <c r="G44" s="29"/>
      <c r="H44" s="93"/>
    </row>
    <row r="45" spans="1:8" s="2" customFormat="1" ht="15" x14ac:dyDescent="0.25">
      <c r="A45" s="127" t="s">
        <v>33</v>
      </c>
      <c r="B45" s="115"/>
      <c r="C45" s="116"/>
      <c r="D45" s="117"/>
      <c r="E45" s="117"/>
      <c r="F45" s="117"/>
      <c r="G45" s="117"/>
      <c r="H45" s="118"/>
    </row>
    <row r="46" spans="1:8" s="2" customFormat="1" ht="15" x14ac:dyDescent="0.25">
      <c r="A46" s="122" t="s">
        <v>61</v>
      </c>
      <c r="B46" s="123"/>
      <c r="C46" s="124"/>
      <c r="D46" s="125"/>
      <c r="E46" s="125"/>
      <c r="F46" s="125"/>
      <c r="G46" s="125"/>
      <c r="H46" s="126"/>
    </row>
    <row r="47" spans="1:8" s="2" customFormat="1" ht="15" x14ac:dyDescent="0.25">
      <c r="A47" s="148" t="s">
        <v>64</v>
      </c>
      <c r="B47" s="111"/>
      <c r="C47" s="112"/>
      <c r="D47" s="113"/>
      <c r="E47" s="113"/>
      <c r="F47" s="176"/>
      <c r="G47" s="176"/>
      <c r="H47" s="114"/>
    </row>
    <row r="48" spans="1:8" s="2" customFormat="1" ht="15" x14ac:dyDescent="0.25">
      <c r="A48" s="122" t="s">
        <v>62</v>
      </c>
      <c r="B48" s="123"/>
      <c r="C48" s="124"/>
      <c r="D48" s="125"/>
      <c r="E48" s="125"/>
      <c r="F48" s="125"/>
      <c r="G48" s="125"/>
      <c r="H48" s="126"/>
    </row>
    <row r="49" spans="1:8" s="2" customFormat="1" ht="15" x14ac:dyDescent="0.25">
      <c r="A49" s="148" t="s">
        <v>64</v>
      </c>
      <c r="B49" s="111"/>
      <c r="C49" s="112"/>
      <c r="D49" s="113"/>
      <c r="E49" s="113"/>
      <c r="F49" s="176"/>
      <c r="G49" s="176"/>
      <c r="H49" s="114"/>
    </row>
    <row r="50" spans="1:8" s="2" customFormat="1" ht="15" x14ac:dyDescent="0.25">
      <c r="A50" s="122" t="s">
        <v>63</v>
      </c>
      <c r="B50" s="123"/>
      <c r="C50" s="124"/>
      <c r="D50" s="125"/>
      <c r="E50" s="125"/>
      <c r="F50" s="125"/>
      <c r="G50" s="125"/>
      <c r="H50" s="126"/>
    </row>
    <row r="51" spans="1:8" s="2" customFormat="1" ht="15" x14ac:dyDescent="0.25">
      <c r="A51" s="148" t="s">
        <v>65</v>
      </c>
      <c r="B51" s="111"/>
      <c r="C51" s="112"/>
      <c r="D51" s="113"/>
      <c r="E51" s="113"/>
      <c r="F51" s="176"/>
      <c r="G51" s="176"/>
      <c r="H51" s="114"/>
    </row>
    <row r="52" spans="1:8" s="2" customFormat="1" ht="15" x14ac:dyDescent="0.25">
      <c r="A52" s="142" t="s">
        <v>66</v>
      </c>
      <c r="B52" s="128"/>
      <c r="C52" s="129"/>
      <c r="D52" s="130"/>
      <c r="E52" s="130"/>
      <c r="F52" s="130"/>
      <c r="G52" s="130"/>
      <c r="H52" s="131"/>
    </row>
    <row r="53" spans="1:8" s="2" customFormat="1" ht="15" x14ac:dyDescent="0.25">
      <c r="A53" s="149" t="s">
        <v>64</v>
      </c>
      <c r="B53" s="26"/>
      <c r="C53" s="27"/>
      <c r="D53" s="29"/>
      <c r="E53" s="29"/>
      <c r="F53" s="29"/>
      <c r="G53" s="29"/>
      <c r="H53" s="93"/>
    </row>
    <row r="54" spans="1:8" s="2" customFormat="1" ht="15" x14ac:dyDescent="0.25">
      <c r="A54" s="122" t="s">
        <v>67</v>
      </c>
      <c r="B54" s="123"/>
      <c r="C54" s="124"/>
      <c r="D54" s="125"/>
      <c r="E54" s="125"/>
      <c r="F54" s="125"/>
      <c r="G54" s="125"/>
      <c r="H54" s="126"/>
    </row>
    <row r="55" spans="1:8" s="2" customFormat="1" ht="15" x14ac:dyDescent="0.25">
      <c r="A55" s="149" t="s">
        <v>65</v>
      </c>
      <c r="B55" s="26"/>
      <c r="C55" s="27"/>
      <c r="D55" s="29"/>
      <c r="E55" s="29"/>
      <c r="F55" s="29"/>
      <c r="G55" s="29"/>
      <c r="H55" s="93"/>
    </row>
    <row r="56" spans="1:8" s="2" customFormat="1" ht="15" x14ac:dyDescent="0.25">
      <c r="A56" s="143" t="s">
        <v>34</v>
      </c>
      <c r="B56" s="128"/>
      <c r="C56" s="129"/>
      <c r="D56" s="130"/>
      <c r="E56" s="130"/>
      <c r="F56" s="130"/>
      <c r="G56" s="130"/>
      <c r="H56" s="131"/>
    </row>
    <row r="57" spans="1:8" s="2" customFormat="1" ht="15" x14ac:dyDescent="0.25">
      <c r="A57" s="92" t="s">
        <v>69</v>
      </c>
      <c r="B57" s="26"/>
      <c r="C57" s="27"/>
      <c r="D57" s="29"/>
      <c r="E57" s="29"/>
      <c r="F57" s="29"/>
      <c r="G57" s="29"/>
      <c r="H57" s="93"/>
    </row>
    <row r="58" spans="1:8" s="2" customFormat="1" ht="15" x14ac:dyDescent="0.25">
      <c r="A58" s="132" t="s">
        <v>68</v>
      </c>
      <c r="B58" s="119"/>
      <c r="C58" s="120"/>
      <c r="D58" s="121"/>
      <c r="E58" s="121"/>
      <c r="F58" s="121"/>
      <c r="G58" s="121"/>
      <c r="H58" s="133"/>
    </row>
    <row r="59" spans="1:8" s="2" customFormat="1" ht="15" x14ac:dyDescent="0.25">
      <c r="A59" s="92" t="s">
        <v>69</v>
      </c>
      <c r="B59" s="26"/>
      <c r="C59" s="27"/>
      <c r="D59" s="29"/>
      <c r="E59" s="29"/>
      <c r="F59" s="29"/>
      <c r="G59" s="29"/>
      <c r="H59" s="93"/>
    </row>
    <row r="60" spans="1:8" s="2" customFormat="1" ht="15" x14ac:dyDescent="0.25">
      <c r="A60" s="144" t="s">
        <v>38</v>
      </c>
      <c r="B60" s="136"/>
      <c r="C60" s="137"/>
      <c r="D60" s="138"/>
      <c r="E60" s="138"/>
      <c r="F60" s="138"/>
      <c r="G60" s="138"/>
      <c r="H60" s="139"/>
    </row>
    <row r="61" spans="1:8" s="2" customFormat="1" ht="15" x14ac:dyDescent="0.25">
      <c r="A61" s="134" t="s">
        <v>69</v>
      </c>
      <c r="B61" s="107"/>
      <c r="C61" s="108"/>
      <c r="D61" s="109"/>
      <c r="E61" s="109"/>
      <c r="F61" s="175"/>
      <c r="G61" s="175"/>
      <c r="H61" s="110"/>
    </row>
    <row r="62" spans="1:8" s="2" customFormat="1" ht="15" x14ac:dyDescent="0.25">
      <c r="A62" s="141" t="s">
        <v>68</v>
      </c>
      <c r="B62" s="103"/>
      <c r="C62" s="104"/>
      <c r="D62" s="105"/>
      <c r="E62" s="105"/>
      <c r="F62" s="105"/>
      <c r="G62" s="105"/>
      <c r="H62" s="106"/>
    </row>
    <row r="63" spans="1:8" s="2" customFormat="1" ht="15" x14ac:dyDescent="0.25">
      <c r="A63" s="135" t="s">
        <v>69</v>
      </c>
      <c r="B63" s="111"/>
      <c r="C63" s="112"/>
      <c r="D63" s="113"/>
      <c r="E63" s="113"/>
      <c r="F63" s="176"/>
      <c r="G63" s="176"/>
      <c r="H63" s="114"/>
    </row>
    <row r="64" spans="1:8" s="2" customFormat="1" ht="15" x14ac:dyDescent="0.25">
      <c r="A64" s="143" t="s">
        <v>70</v>
      </c>
      <c r="B64" s="128"/>
      <c r="C64" s="129"/>
      <c r="D64" s="130"/>
      <c r="E64" s="130"/>
      <c r="F64" s="130"/>
      <c r="G64" s="130"/>
      <c r="H64" s="131"/>
    </row>
    <row r="65" spans="1:8" s="2" customFormat="1" ht="15" x14ac:dyDescent="0.25">
      <c r="A65" s="135" t="s">
        <v>69</v>
      </c>
      <c r="B65" s="111"/>
      <c r="C65" s="112"/>
      <c r="D65" s="113"/>
      <c r="E65" s="113"/>
      <c r="F65" s="176"/>
      <c r="G65" s="176"/>
      <c r="H65" s="114"/>
    </row>
    <row r="66" spans="1:8" s="2" customFormat="1" ht="15" x14ac:dyDescent="0.25">
      <c r="A66" s="140" t="s">
        <v>68</v>
      </c>
      <c r="B66" s="123"/>
      <c r="C66" s="124"/>
      <c r="D66" s="125"/>
      <c r="E66" s="125"/>
      <c r="F66" s="125"/>
      <c r="G66" s="125"/>
      <c r="H66" s="126"/>
    </row>
    <row r="67" spans="1:8" s="2" customFormat="1" ht="15" x14ac:dyDescent="0.25">
      <c r="A67" s="134" t="s">
        <v>69</v>
      </c>
      <c r="B67" s="107"/>
      <c r="C67" s="108"/>
      <c r="D67" s="109"/>
      <c r="E67" s="109"/>
      <c r="F67" s="175"/>
      <c r="G67" s="175"/>
      <c r="H67" s="110"/>
    </row>
    <row r="68" spans="1:8" s="2" customFormat="1" ht="15" x14ac:dyDescent="0.25">
      <c r="A68" s="72" t="s">
        <v>13</v>
      </c>
      <c r="B68" s="65"/>
      <c r="C68" s="66"/>
      <c r="D68" s="67"/>
      <c r="E68" s="67"/>
      <c r="F68" s="67"/>
      <c r="G68" s="67"/>
      <c r="H68" s="71"/>
    </row>
    <row r="69" spans="1:8" s="2" customFormat="1" ht="15" x14ac:dyDescent="0.25">
      <c r="A69" s="151" t="s">
        <v>14</v>
      </c>
      <c r="B69" s="123"/>
      <c r="C69" s="124"/>
      <c r="D69" s="152"/>
      <c r="E69" s="152"/>
      <c r="F69" s="152"/>
      <c r="G69" s="152"/>
      <c r="H69" s="126"/>
    </row>
    <row r="70" spans="1:8" s="2" customFormat="1" ht="15" x14ac:dyDescent="0.25">
      <c r="A70" s="150"/>
      <c r="B70" s="26"/>
      <c r="C70" s="27"/>
      <c r="D70" s="28"/>
      <c r="E70" s="28"/>
      <c r="F70" s="28"/>
      <c r="G70" s="28"/>
      <c r="H70" s="93"/>
    </row>
    <row r="71" spans="1:8" s="2" customFormat="1" ht="15" customHeight="1" x14ac:dyDescent="0.25">
      <c r="A71" s="140" t="s">
        <v>60</v>
      </c>
      <c r="B71" s="123"/>
      <c r="C71" s="124"/>
      <c r="D71" s="153"/>
      <c r="E71" s="153"/>
      <c r="F71" s="153"/>
      <c r="G71" s="153"/>
      <c r="H71" s="154"/>
    </row>
    <row r="72" spans="1:8" s="2" customFormat="1" ht="15" customHeight="1" x14ac:dyDescent="0.25">
      <c r="A72" s="135"/>
      <c r="B72" s="111"/>
      <c r="C72" s="112"/>
      <c r="D72" s="155"/>
      <c r="E72" s="155"/>
      <c r="F72" s="177"/>
      <c r="G72" s="177"/>
      <c r="H72" s="156"/>
    </row>
    <row r="73" spans="1:8" s="2" customFormat="1" ht="15" x14ac:dyDescent="0.25">
      <c r="A73" s="151" t="s">
        <v>32</v>
      </c>
      <c r="B73" s="159"/>
      <c r="C73" s="159"/>
      <c r="D73" s="159"/>
      <c r="E73" s="159"/>
      <c r="F73" s="159"/>
      <c r="G73" s="159"/>
      <c r="H73" s="160"/>
    </row>
    <row r="74" spans="1:8" s="2" customFormat="1" ht="15" x14ac:dyDescent="0.25">
      <c r="A74" s="157"/>
      <c r="B74" s="158"/>
      <c r="C74" s="158"/>
      <c r="D74" s="158"/>
      <c r="E74" s="158"/>
      <c r="F74" s="158"/>
      <c r="G74" s="158"/>
      <c r="H74" s="158"/>
    </row>
    <row r="76" spans="1:8" s="6" customFormat="1" ht="15" x14ac:dyDescent="0.25">
      <c r="B76" s="7"/>
      <c r="D76" s="3"/>
      <c r="E76" s="8"/>
      <c r="F76" s="8"/>
      <c r="G76" s="8"/>
      <c r="H76" s="8"/>
    </row>
    <row r="77" spans="1:8" s="6" customFormat="1" ht="15" customHeight="1" x14ac:dyDescent="0.25">
      <c r="A77" s="75" t="s">
        <v>85</v>
      </c>
      <c r="B77" s="167"/>
      <c r="C77" s="168"/>
      <c r="D77" s="23"/>
      <c r="H77" s="22"/>
    </row>
    <row r="78" spans="1:8" s="6" customFormat="1" ht="15" x14ac:dyDescent="0.25">
      <c r="A78" s="245"/>
      <c r="B78" s="245"/>
      <c r="C78" s="245"/>
      <c r="D78" s="245"/>
      <c r="E78" s="245"/>
      <c r="F78" s="245"/>
      <c r="G78" s="245"/>
      <c r="H78" s="245"/>
    </row>
    <row r="79" spans="1:8" s="6" customFormat="1" ht="15" x14ac:dyDescent="0.25">
      <c r="A79" s="9" t="s">
        <v>8</v>
      </c>
      <c r="B79" s="7"/>
      <c r="D79" s="3"/>
      <c r="E79" s="8"/>
      <c r="F79" s="8"/>
      <c r="G79" s="8"/>
      <c r="H79" s="8"/>
    </row>
    <row r="80" spans="1:8" s="6" customFormat="1" ht="15" x14ac:dyDescent="0.25">
      <c r="C80" s="10"/>
      <c r="D80" s="3"/>
      <c r="E80" s="8"/>
      <c r="F80" s="8"/>
      <c r="G80" s="8"/>
      <c r="H80" s="8"/>
    </row>
    <row r="81" spans="2:8" s="6" customFormat="1" ht="15" x14ac:dyDescent="0.25">
      <c r="B81" s="11"/>
      <c r="C81" s="12" t="s">
        <v>2</v>
      </c>
      <c r="D81" s="13"/>
      <c r="E81" s="10"/>
      <c r="F81" s="10"/>
      <c r="G81" s="10"/>
      <c r="H81" s="10"/>
    </row>
    <row r="82" spans="2:8" s="6" customFormat="1" ht="15" x14ac:dyDescent="0.25">
      <c r="B82" s="11"/>
      <c r="C82" s="14"/>
      <c r="D82" s="15"/>
      <c r="E82" s="16"/>
      <c r="F82" s="16"/>
      <c r="G82" s="16"/>
      <c r="H82" s="16"/>
    </row>
    <row r="83" spans="2:8" s="6" customFormat="1" ht="15" x14ac:dyDescent="0.25">
      <c r="B83" s="17"/>
      <c r="C83" s="18"/>
      <c r="D83" s="19"/>
      <c r="E83" s="16"/>
      <c r="F83" s="16"/>
      <c r="G83" s="16"/>
      <c r="H83" s="16"/>
    </row>
    <row r="84" spans="2:8" s="6" customFormat="1" ht="15" x14ac:dyDescent="0.25"/>
  </sheetData>
  <mergeCells count="5">
    <mergeCell ref="A78:H78"/>
    <mergeCell ref="A1:H1"/>
    <mergeCell ref="A4:A5"/>
    <mergeCell ref="B4:H4"/>
    <mergeCell ref="D2:H2"/>
  </mergeCells>
  <printOptions horizontalCentered="1"/>
  <pageMargins left="0.23622047244094491" right="0.23622047244094491" top="0.6692913385826772" bottom="0.55118110236220474" header="0.31496062992125984" footer="0.31496062992125984"/>
  <pageSetup paperSize="9" scale="74" fitToHeight="0" orientation="landscape" r:id="rId1"/>
  <headerFooter>
    <oddHeader>&amp;LGHT Normandie Centre&amp;R&amp;D</oddHeader>
    <oddFooter>&amp;L&amp;F_&amp;A&amp;R&amp;P/&amp;N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B2938-42DC-4CE1-BB3F-7B8FF7CEFA46}">
  <sheetPr>
    <pageSetUpPr fitToPage="1"/>
  </sheetPr>
  <dimension ref="A1:I31"/>
  <sheetViews>
    <sheetView workbookViewId="0">
      <selection activeCell="O19" sqref="O19"/>
    </sheetView>
  </sheetViews>
  <sheetFormatPr baseColWidth="10" defaultColWidth="11.5703125" defaultRowHeight="12.75" x14ac:dyDescent="0.2"/>
  <cols>
    <col min="1" max="1" width="77.28515625" style="33" bestFit="1" customWidth="1"/>
    <col min="2" max="2" width="17.5703125" style="33" customWidth="1"/>
    <col min="3" max="7" width="12.42578125" style="33" customWidth="1"/>
    <col min="8" max="16384" width="11.5703125" style="33"/>
  </cols>
  <sheetData>
    <row r="1" spans="1:9" ht="42" x14ac:dyDescent="0.2">
      <c r="A1" s="32" t="s">
        <v>37</v>
      </c>
      <c r="B1" s="32"/>
      <c r="C1" s="32"/>
      <c r="D1" s="32"/>
      <c r="E1" s="32"/>
      <c r="F1" s="32"/>
      <c r="G1" s="32"/>
      <c r="H1" s="32"/>
      <c r="I1" s="32"/>
    </row>
    <row r="2" spans="1:9" ht="18.75" x14ac:dyDescent="0.2">
      <c r="A2" s="34"/>
      <c r="B2" s="35"/>
      <c r="C2" s="35"/>
      <c r="D2" s="35"/>
      <c r="E2" s="35"/>
      <c r="F2" s="35"/>
      <c r="G2" s="35"/>
    </row>
    <row r="3" spans="1:9" ht="15.75" x14ac:dyDescent="0.2">
      <c r="A3" s="36" t="s">
        <v>19</v>
      </c>
      <c r="B3" s="37"/>
      <c r="C3" s="38" t="s">
        <v>1</v>
      </c>
      <c r="D3" s="263"/>
      <c r="E3" s="263"/>
      <c r="F3" s="263"/>
      <c r="G3" s="263"/>
      <c r="H3" s="263"/>
      <c r="I3" s="263"/>
    </row>
    <row r="4" spans="1:9" ht="19.5" thickBot="1" x14ac:dyDescent="0.25">
      <c r="A4" s="39"/>
      <c r="B4" s="40"/>
      <c r="C4" s="40"/>
    </row>
    <row r="5" spans="1:9" ht="15.75" thickBot="1" x14ac:dyDescent="0.25">
      <c r="A5" s="41"/>
      <c r="B5" s="42"/>
      <c r="C5" s="171" t="s">
        <v>20</v>
      </c>
      <c r="D5" s="172"/>
      <c r="E5" s="173"/>
      <c r="F5" s="91"/>
      <c r="G5" s="91"/>
    </row>
    <row r="6" spans="1:9" ht="60.75" thickBot="1" x14ac:dyDescent="0.25">
      <c r="A6" s="43" t="s">
        <v>21</v>
      </c>
      <c r="B6" s="44" t="s">
        <v>22</v>
      </c>
      <c r="C6" s="44" t="s">
        <v>23</v>
      </c>
      <c r="D6" s="44" t="s">
        <v>24</v>
      </c>
      <c r="E6" s="44" t="s">
        <v>25</v>
      </c>
      <c r="F6" s="44" t="s">
        <v>71</v>
      </c>
      <c r="G6" s="44" t="s">
        <v>72</v>
      </c>
      <c r="H6" s="45" t="s">
        <v>26</v>
      </c>
      <c r="I6" s="46" t="s">
        <v>27</v>
      </c>
    </row>
    <row r="7" spans="1:9" ht="15" x14ac:dyDescent="0.25">
      <c r="A7" s="76" t="s">
        <v>10</v>
      </c>
      <c r="B7" s="77" t="s">
        <v>28</v>
      </c>
      <c r="C7" s="78"/>
      <c r="D7" s="79"/>
      <c r="E7" s="80"/>
      <c r="F7" s="80"/>
      <c r="G7" s="80"/>
      <c r="H7" s="80"/>
      <c r="I7" s="81"/>
    </row>
    <row r="8" spans="1:9" ht="15" x14ac:dyDescent="0.25">
      <c r="A8" s="47" t="s">
        <v>73</v>
      </c>
      <c r="B8" s="48">
        <f t="shared" ref="B8:B13" si="0">C8+D8+E8+F8+G8</f>
        <v>83</v>
      </c>
      <c r="C8" s="49">
        <v>63</v>
      </c>
      <c r="D8" s="50">
        <v>3</v>
      </c>
      <c r="E8" s="50">
        <v>6</v>
      </c>
      <c r="F8" s="50">
        <v>2</v>
      </c>
      <c r="G8" s="50">
        <v>9</v>
      </c>
      <c r="H8" s="51"/>
      <c r="I8" s="52">
        <f>H8*B8</f>
        <v>0</v>
      </c>
    </row>
    <row r="9" spans="1:9" ht="15" x14ac:dyDescent="0.25">
      <c r="A9" s="47" t="s">
        <v>74</v>
      </c>
      <c r="B9" s="48">
        <f t="shared" si="0"/>
        <v>38</v>
      </c>
      <c r="C9" s="49">
        <v>32</v>
      </c>
      <c r="D9" s="50">
        <v>1</v>
      </c>
      <c r="E9" s="50">
        <v>5</v>
      </c>
      <c r="F9" s="50"/>
      <c r="G9" s="50"/>
      <c r="H9" s="51"/>
      <c r="I9" s="52">
        <f t="shared" ref="I9:I24" si="1">H9*B9</f>
        <v>0</v>
      </c>
    </row>
    <row r="10" spans="1:9" ht="15" x14ac:dyDescent="0.25">
      <c r="A10" s="63" t="s">
        <v>77</v>
      </c>
      <c r="B10" s="48">
        <f t="shared" si="0"/>
        <v>10</v>
      </c>
      <c r="C10" s="55">
        <v>6</v>
      </c>
      <c r="D10" s="62"/>
      <c r="E10" s="62">
        <v>2</v>
      </c>
      <c r="F10" s="62"/>
      <c r="G10" s="62">
        <v>2</v>
      </c>
      <c r="H10" s="51"/>
      <c r="I10" s="52">
        <f t="shared" si="1"/>
        <v>0</v>
      </c>
    </row>
    <row r="11" spans="1:9" ht="15" x14ac:dyDescent="0.25">
      <c r="A11" s="47" t="s">
        <v>78</v>
      </c>
      <c r="B11" s="48">
        <f t="shared" si="0"/>
        <v>20</v>
      </c>
      <c r="C11" s="53">
        <v>17</v>
      </c>
      <c r="D11" s="54"/>
      <c r="E11" s="54"/>
      <c r="F11" s="54"/>
      <c r="G11" s="54">
        <v>3</v>
      </c>
      <c r="H11" s="51"/>
      <c r="I11" s="52">
        <f t="shared" si="1"/>
        <v>0</v>
      </c>
    </row>
    <row r="12" spans="1:9" ht="15" x14ac:dyDescent="0.25">
      <c r="A12" s="47" t="s">
        <v>75</v>
      </c>
      <c r="B12" s="48">
        <f t="shared" si="0"/>
        <v>6</v>
      </c>
      <c r="C12" s="55">
        <f>D12+E12+F12+G12</f>
        <v>3</v>
      </c>
      <c r="D12" s="55"/>
      <c r="E12" s="55"/>
      <c r="F12" s="55"/>
      <c r="G12" s="55">
        <v>3</v>
      </c>
      <c r="H12" s="55"/>
      <c r="I12" s="52">
        <f t="shared" si="1"/>
        <v>0</v>
      </c>
    </row>
    <row r="13" spans="1:9" ht="15" x14ac:dyDescent="0.25">
      <c r="A13" s="63" t="s">
        <v>79</v>
      </c>
      <c r="B13" s="48">
        <f t="shared" si="0"/>
        <v>2</v>
      </c>
      <c r="C13" s="55">
        <f>D13+E13+F13+G13</f>
        <v>1</v>
      </c>
      <c r="D13" s="55"/>
      <c r="E13" s="55"/>
      <c r="F13" s="55"/>
      <c r="G13" s="55">
        <v>1</v>
      </c>
      <c r="H13" s="55"/>
      <c r="I13" s="52">
        <f t="shared" si="1"/>
        <v>0</v>
      </c>
    </row>
    <row r="14" spans="1:9" ht="15" x14ac:dyDescent="0.25">
      <c r="A14" s="63"/>
      <c r="B14" s="48"/>
      <c r="C14" s="55"/>
      <c r="D14" s="55"/>
      <c r="E14" s="55"/>
      <c r="F14" s="55"/>
      <c r="G14" s="55"/>
      <c r="H14" s="55"/>
      <c r="I14" s="52"/>
    </row>
    <row r="15" spans="1:9" ht="15" x14ac:dyDescent="0.25">
      <c r="A15" s="82" t="s">
        <v>11</v>
      </c>
      <c r="B15" s="83"/>
      <c r="C15" s="84"/>
      <c r="D15" s="84"/>
      <c r="E15" s="85"/>
      <c r="F15" s="85"/>
      <c r="G15" s="85"/>
      <c r="H15" s="85"/>
      <c r="I15" s="86"/>
    </row>
    <row r="16" spans="1:9" ht="15" x14ac:dyDescent="0.25">
      <c r="A16" s="102" t="s">
        <v>76</v>
      </c>
      <c r="B16" s="56">
        <f>C16+D16+E16</f>
        <v>31</v>
      </c>
      <c r="C16" s="49">
        <v>31</v>
      </c>
      <c r="D16" s="49"/>
      <c r="E16" s="55"/>
      <c r="F16" s="55"/>
      <c r="G16" s="55">
        <v>4</v>
      </c>
      <c r="H16" s="55"/>
      <c r="I16" s="52">
        <f t="shared" si="1"/>
        <v>0</v>
      </c>
    </row>
    <row r="17" spans="1:9" ht="15" x14ac:dyDescent="0.25">
      <c r="A17" s="63"/>
      <c r="B17" s="56"/>
      <c r="C17" s="49"/>
      <c r="D17" s="49"/>
      <c r="E17" s="55"/>
      <c r="F17" s="55"/>
      <c r="G17" s="55"/>
      <c r="H17" s="55"/>
      <c r="I17" s="52"/>
    </row>
    <row r="18" spans="1:9" ht="15" x14ac:dyDescent="0.25">
      <c r="A18" s="87" t="s">
        <v>17</v>
      </c>
      <c r="B18" s="83"/>
      <c r="C18" s="84"/>
      <c r="D18" s="84"/>
      <c r="E18" s="85"/>
      <c r="F18" s="85"/>
      <c r="G18" s="85"/>
      <c r="H18" s="85"/>
      <c r="I18" s="86"/>
    </row>
    <row r="19" spans="1:9" ht="15" x14ac:dyDescent="0.25">
      <c r="A19" s="64" t="s">
        <v>18</v>
      </c>
      <c r="B19" s="56">
        <f>C19+D19+E19</f>
        <v>38</v>
      </c>
      <c r="C19" s="49">
        <v>32</v>
      </c>
      <c r="D19" s="49">
        <v>1</v>
      </c>
      <c r="E19" s="55">
        <v>5</v>
      </c>
      <c r="F19" s="55">
        <v>1</v>
      </c>
      <c r="G19" s="55">
        <v>13</v>
      </c>
      <c r="H19" s="55"/>
      <c r="I19" s="52">
        <f t="shared" si="1"/>
        <v>0</v>
      </c>
    </row>
    <row r="20" spans="1:9" ht="15" x14ac:dyDescent="0.25">
      <c r="A20" s="47"/>
      <c r="B20" s="56"/>
      <c r="C20" s="49"/>
      <c r="D20" s="49"/>
      <c r="E20" s="55"/>
      <c r="F20" s="55"/>
      <c r="G20" s="55"/>
      <c r="H20" s="55"/>
      <c r="I20" s="52"/>
    </row>
    <row r="21" spans="1:9" ht="15" x14ac:dyDescent="0.25">
      <c r="A21" s="82" t="s">
        <v>12</v>
      </c>
      <c r="B21" s="83"/>
      <c r="C21" s="84"/>
      <c r="D21" s="84"/>
      <c r="E21" s="85"/>
      <c r="F21" s="85"/>
      <c r="G21" s="85"/>
      <c r="H21" s="85"/>
      <c r="I21" s="86"/>
    </row>
    <row r="22" spans="1:9" ht="15" x14ac:dyDescent="0.25">
      <c r="A22" s="74" t="s">
        <v>39</v>
      </c>
      <c r="B22" s="56">
        <f>C22+D22+E22</f>
        <v>2</v>
      </c>
      <c r="C22" s="49">
        <v>2</v>
      </c>
      <c r="D22" s="49"/>
      <c r="E22" s="55"/>
      <c r="F22" s="55"/>
      <c r="G22" s="55"/>
      <c r="H22" s="55"/>
      <c r="I22" s="52">
        <f t="shared" si="1"/>
        <v>0</v>
      </c>
    </row>
    <row r="23" spans="1:9" ht="15" x14ac:dyDescent="0.25">
      <c r="A23" s="64" t="s">
        <v>15</v>
      </c>
      <c r="B23" s="56">
        <f t="shared" ref="B23:B24" si="2">C23+D23+E23</f>
        <v>26</v>
      </c>
      <c r="C23" s="49">
        <v>26</v>
      </c>
      <c r="D23" s="49"/>
      <c r="E23" s="55"/>
      <c r="F23" s="55"/>
      <c r="G23" s="55"/>
      <c r="H23" s="55"/>
      <c r="I23" s="52">
        <f t="shared" si="1"/>
        <v>0</v>
      </c>
    </row>
    <row r="24" spans="1:9" ht="15" x14ac:dyDescent="0.25">
      <c r="A24" s="64" t="s">
        <v>16</v>
      </c>
      <c r="B24" s="56">
        <f t="shared" si="2"/>
        <v>3</v>
      </c>
      <c r="C24" s="49">
        <v>3</v>
      </c>
      <c r="D24" s="49"/>
      <c r="E24" s="55"/>
      <c r="F24" s="55"/>
      <c r="G24" s="55"/>
      <c r="H24" s="55"/>
      <c r="I24" s="52">
        <f t="shared" si="1"/>
        <v>0</v>
      </c>
    </row>
    <row r="25" spans="1:9" ht="16.5" thickBot="1" x14ac:dyDescent="0.3">
      <c r="B25" s="57"/>
      <c r="C25" s="57"/>
      <c r="D25" s="57"/>
      <c r="E25" s="57"/>
      <c r="F25" s="57"/>
      <c r="G25" s="57"/>
      <c r="H25" s="58"/>
      <c r="I25" s="59">
        <f>SUM(I8:I24)</f>
        <v>0</v>
      </c>
    </row>
    <row r="27" spans="1:9" ht="15" x14ac:dyDescent="0.25">
      <c r="A27" s="75" t="s">
        <v>87</v>
      </c>
      <c r="B27" s="178"/>
      <c r="C27" s="178"/>
      <c r="D27" s="178"/>
      <c r="E27" s="60"/>
      <c r="F27" s="60"/>
      <c r="G27" s="60"/>
    </row>
    <row r="28" spans="1:9" x14ac:dyDescent="0.2">
      <c r="E28" s="60"/>
      <c r="F28" s="60"/>
      <c r="G28" s="60"/>
    </row>
    <row r="29" spans="1:9" ht="15" x14ac:dyDescent="0.25">
      <c r="A29" s="61"/>
      <c r="E29" s="60"/>
      <c r="F29" s="60"/>
      <c r="G29" s="60"/>
    </row>
    <row r="30" spans="1:9" x14ac:dyDescent="0.2">
      <c r="E30" s="60"/>
      <c r="F30" s="60"/>
      <c r="G30" s="60"/>
    </row>
    <row r="31" spans="1:9" x14ac:dyDescent="0.2">
      <c r="E31" s="60"/>
      <c r="F31" s="60"/>
      <c r="G31" s="60"/>
    </row>
  </sheetData>
  <mergeCells count="1">
    <mergeCell ref="D3:I3"/>
  </mergeCells>
  <printOptions horizontalCentered="1"/>
  <pageMargins left="0.23622047244094491" right="0.23622047244094491" top="0.6692913385826772" bottom="0.55118110236220474" header="0.31496062992125984" footer="0.31496062992125984"/>
  <pageSetup paperSize="9" scale="81" fitToHeight="0" orientation="landscape" r:id="rId1"/>
  <headerFooter>
    <oddHeader>&amp;LGHT Normandie Centre&amp;R&amp;D</oddHeader>
    <oddFooter>&amp;L&amp;F_&amp;A&amp;R&amp;P/&amp;N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62FBB9-E22E-4ADA-A6B0-2717D0BC56D9}">
  <sheetPr>
    <pageSetUpPr fitToPage="1"/>
  </sheetPr>
  <dimension ref="A1:H86"/>
  <sheetViews>
    <sheetView showGridLines="0" view="pageBreakPreview" topLeftCell="A49" zoomScaleNormal="100" zoomScaleSheetLayoutView="100" workbookViewId="0">
      <selection activeCell="O19" sqref="O19"/>
    </sheetView>
  </sheetViews>
  <sheetFormatPr baseColWidth="10" defaultColWidth="11.5703125" defaultRowHeight="12.75" x14ac:dyDescent="0.2"/>
  <cols>
    <col min="1" max="1" width="76.7109375" style="5" customWidth="1"/>
    <col min="2" max="2" width="20.42578125" style="5" customWidth="1"/>
    <col min="3" max="3" width="33.42578125" style="5" customWidth="1"/>
    <col min="4" max="4" width="11.5703125" style="5"/>
    <col min="5" max="7" width="14" style="5" customWidth="1"/>
    <col min="8" max="16384" width="11.5703125" style="5"/>
  </cols>
  <sheetData>
    <row r="1" spans="1:8" ht="18.75" customHeight="1" x14ac:dyDescent="0.2">
      <c r="A1" s="255" t="s">
        <v>9</v>
      </c>
      <c r="B1" s="255"/>
      <c r="C1" s="255"/>
      <c r="D1" s="255"/>
      <c r="E1" s="255"/>
      <c r="F1" s="255"/>
      <c r="G1" s="255"/>
      <c r="H1" s="255"/>
    </row>
    <row r="2" spans="1:8" ht="30" x14ac:dyDescent="0.2">
      <c r="A2" s="21" t="s">
        <v>40</v>
      </c>
      <c r="C2" s="1" t="s">
        <v>1</v>
      </c>
      <c r="D2" s="257"/>
      <c r="E2" s="257"/>
      <c r="F2" s="257"/>
      <c r="G2" s="257"/>
      <c r="H2" s="257"/>
    </row>
    <row r="3" spans="1:8" ht="14.25" customHeight="1" thickBot="1" x14ac:dyDescent="0.3">
      <c r="A3" s="2"/>
      <c r="B3" s="4"/>
      <c r="C3" s="4"/>
      <c r="D3" s="4"/>
      <c r="E3" s="4"/>
      <c r="F3" s="4"/>
      <c r="G3" s="4"/>
      <c r="H3" s="4"/>
    </row>
    <row r="4" spans="1:8" ht="15" x14ac:dyDescent="0.2">
      <c r="A4" s="258" t="s">
        <v>3</v>
      </c>
      <c r="B4" s="260" t="s">
        <v>0</v>
      </c>
      <c r="C4" s="261"/>
      <c r="D4" s="261"/>
      <c r="E4" s="261"/>
      <c r="F4" s="261"/>
      <c r="G4" s="261"/>
      <c r="H4" s="261"/>
    </row>
    <row r="5" spans="1:8" ht="45.75" customHeight="1" x14ac:dyDescent="0.2">
      <c r="A5" s="262"/>
      <c r="B5" s="20" t="s">
        <v>6</v>
      </c>
      <c r="C5" s="20" t="s">
        <v>5</v>
      </c>
      <c r="D5" s="20" t="s">
        <v>7</v>
      </c>
      <c r="E5" s="20" t="s">
        <v>4</v>
      </c>
      <c r="F5" s="20" t="s">
        <v>88</v>
      </c>
      <c r="G5" s="20" t="s">
        <v>89</v>
      </c>
      <c r="H5" s="20" t="s">
        <v>90</v>
      </c>
    </row>
    <row r="6" spans="1:8" ht="13.5" thickBot="1" x14ac:dyDescent="0.25">
      <c r="A6" s="146" t="s">
        <v>86</v>
      </c>
    </row>
    <row r="7" spans="1:8" s="2" customFormat="1" ht="15" x14ac:dyDescent="0.25">
      <c r="A7" s="24" t="s">
        <v>35</v>
      </c>
      <c r="B7" s="25"/>
      <c r="C7" s="25"/>
      <c r="D7" s="25"/>
      <c r="E7" s="25"/>
      <c r="F7" s="25"/>
      <c r="G7" s="25"/>
      <c r="H7" s="69"/>
    </row>
    <row r="8" spans="1:8" s="2" customFormat="1" ht="15" x14ac:dyDescent="0.25">
      <c r="A8" s="94" t="s">
        <v>52</v>
      </c>
      <c r="B8" s="95"/>
      <c r="C8" s="96"/>
      <c r="D8" s="97"/>
      <c r="E8" s="97"/>
      <c r="F8" s="97"/>
      <c r="G8" s="97"/>
      <c r="H8" s="98"/>
    </row>
    <row r="9" spans="1:8" s="2" customFormat="1" ht="15" x14ac:dyDescent="0.25">
      <c r="A9" s="147" t="s">
        <v>53</v>
      </c>
      <c r="B9" s="26"/>
      <c r="C9" s="27"/>
      <c r="D9" s="28"/>
      <c r="E9" s="28"/>
      <c r="F9" s="28"/>
      <c r="G9" s="28"/>
      <c r="H9" s="93"/>
    </row>
    <row r="10" spans="1:8" s="2" customFormat="1" ht="15" x14ac:dyDescent="0.25">
      <c r="A10" s="99" t="s">
        <v>55</v>
      </c>
      <c r="B10" s="95"/>
      <c r="C10" s="96"/>
      <c r="D10" s="97"/>
      <c r="E10" s="97"/>
      <c r="F10" s="97"/>
      <c r="G10" s="97"/>
      <c r="H10" s="100"/>
    </row>
    <row r="11" spans="1:8" s="2" customFormat="1" ht="15" x14ac:dyDescent="0.25">
      <c r="A11" s="147" t="s">
        <v>54</v>
      </c>
      <c r="B11" s="26"/>
      <c r="C11" s="27"/>
      <c r="D11" s="28"/>
      <c r="E11" s="28"/>
      <c r="F11" s="28"/>
      <c r="G11" s="28"/>
      <c r="H11" s="93"/>
    </row>
    <row r="12" spans="1:8" s="2" customFormat="1" ht="15" x14ac:dyDescent="0.25">
      <c r="A12" s="70" t="s">
        <v>36</v>
      </c>
      <c r="B12" s="65"/>
      <c r="C12" s="66"/>
      <c r="D12" s="67"/>
      <c r="E12" s="67"/>
      <c r="F12" s="67"/>
      <c r="G12" s="67"/>
      <c r="H12" s="71"/>
    </row>
    <row r="13" spans="1:8" s="2" customFormat="1" ht="15" x14ac:dyDescent="0.25">
      <c r="A13" s="101" t="s">
        <v>56</v>
      </c>
      <c r="B13" s="95"/>
      <c r="C13" s="96"/>
      <c r="D13" s="97"/>
      <c r="E13" s="97"/>
      <c r="F13" s="97"/>
      <c r="G13" s="97"/>
      <c r="H13" s="98"/>
    </row>
    <row r="14" spans="1:8" s="2" customFormat="1" ht="15" x14ac:dyDescent="0.25">
      <c r="A14" s="147" t="s">
        <v>53</v>
      </c>
      <c r="B14" s="26"/>
      <c r="C14" s="27"/>
      <c r="D14" s="28"/>
      <c r="E14" s="28"/>
      <c r="F14" s="28"/>
      <c r="G14" s="28"/>
      <c r="H14" s="93"/>
    </row>
    <row r="15" spans="1:8" s="2" customFormat="1" ht="15" x14ac:dyDescent="0.25">
      <c r="A15" s="99" t="s">
        <v>55</v>
      </c>
      <c r="B15" s="95"/>
      <c r="C15" s="96"/>
      <c r="D15" s="97"/>
      <c r="E15" s="97"/>
      <c r="F15" s="97"/>
      <c r="G15" s="97"/>
      <c r="H15" s="100"/>
    </row>
    <row r="16" spans="1:8" s="2" customFormat="1" ht="15" x14ac:dyDescent="0.25">
      <c r="A16" s="147" t="s">
        <v>54</v>
      </c>
      <c r="B16" s="26"/>
      <c r="C16" s="27"/>
      <c r="D16" s="28"/>
      <c r="E16" s="28"/>
      <c r="F16" s="28"/>
      <c r="G16" s="28"/>
      <c r="H16" s="93"/>
    </row>
    <row r="17" spans="1:8" s="2" customFormat="1" ht="15" x14ac:dyDescent="0.25">
      <c r="A17" s="70" t="s">
        <v>29</v>
      </c>
      <c r="B17" s="65"/>
      <c r="C17" s="66"/>
      <c r="D17" s="67"/>
      <c r="E17" s="67"/>
      <c r="F17" s="67"/>
      <c r="G17" s="67"/>
      <c r="H17" s="71"/>
    </row>
    <row r="18" spans="1:8" s="2" customFormat="1" ht="15" x14ac:dyDescent="0.25">
      <c r="A18" s="101" t="s">
        <v>57</v>
      </c>
      <c r="B18" s="95"/>
      <c r="C18" s="96"/>
      <c r="D18" s="97"/>
      <c r="E18" s="97"/>
      <c r="F18" s="97"/>
      <c r="G18" s="97"/>
      <c r="H18" s="98"/>
    </row>
    <row r="19" spans="1:8" s="2" customFormat="1" ht="15" x14ac:dyDescent="0.25">
      <c r="A19" s="147" t="s">
        <v>53</v>
      </c>
      <c r="B19" s="26"/>
      <c r="C19" s="27"/>
      <c r="D19" s="28"/>
      <c r="E19" s="28"/>
      <c r="F19" s="28"/>
      <c r="G19" s="28"/>
      <c r="H19" s="93"/>
    </row>
    <row r="20" spans="1:8" s="2" customFormat="1" ht="15" x14ac:dyDescent="0.25">
      <c r="A20" s="99" t="s">
        <v>55</v>
      </c>
      <c r="B20" s="95"/>
      <c r="C20" s="96"/>
      <c r="D20" s="97"/>
      <c r="E20" s="97"/>
      <c r="F20" s="97"/>
      <c r="G20" s="97"/>
      <c r="H20" s="100"/>
    </row>
    <row r="21" spans="1:8" s="2" customFormat="1" ht="15" customHeight="1" x14ac:dyDescent="0.25">
      <c r="A21" s="147" t="s">
        <v>54</v>
      </c>
      <c r="B21" s="26"/>
      <c r="C21" s="27"/>
      <c r="D21" s="28"/>
      <c r="E21" s="28"/>
      <c r="F21" s="28"/>
      <c r="G21" s="28"/>
      <c r="H21" s="93"/>
    </row>
    <row r="22" spans="1:8" s="2" customFormat="1" ht="15" x14ac:dyDescent="0.25">
      <c r="A22" s="72" t="s">
        <v>30</v>
      </c>
      <c r="B22" s="65"/>
      <c r="C22" s="66"/>
      <c r="D22" s="67"/>
      <c r="E22" s="67"/>
      <c r="F22" s="67"/>
      <c r="G22" s="67"/>
      <c r="H22" s="71"/>
    </row>
    <row r="23" spans="1:8" s="2" customFormat="1" ht="15" x14ac:dyDescent="0.25">
      <c r="A23" s="101" t="s">
        <v>58</v>
      </c>
      <c r="B23" s="95"/>
      <c r="C23" s="96"/>
      <c r="D23" s="97"/>
      <c r="E23" s="97"/>
      <c r="F23" s="97"/>
      <c r="G23" s="97"/>
      <c r="H23" s="98"/>
    </row>
    <row r="24" spans="1:8" s="2" customFormat="1" ht="15" x14ac:dyDescent="0.25">
      <c r="A24" s="147" t="s">
        <v>53</v>
      </c>
      <c r="B24" s="26"/>
      <c r="C24" s="27"/>
      <c r="D24" s="28"/>
      <c r="E24" s="28"/>
      <c r="F24" s="28"/>
      <c r="G24" s="28"/>
      <c r="H24" s="93"/>
    </row>
    <row r="25" spans="1:8" s="2" customFormat="1" ht="15" x14ac:dyDescent="0.25">
      <c r="A25" s="99" t="s">
        <v>55</v>
      </c>
      <c r="B25" s="95"/>
      <c r="C25" s="96"/>
      <c r="D25" s="97"/>
      <c r="E25" s="97"/>
      <c r="F25" s="97"/>
      <c r="G25" s="97"/>
      <c r="H25" s="100"/>
    </row>
    <row r="26" spans="1:8" s="2" customFormat="1" ht="15" x14ac:dyDescent="0.25">
      <c r="A26" s="147" t="s">
        <v>54</v>
      </c>
      <c r="B26" s="26"/>
      <c r="C26" s="27"/>
      <c r="D26" s="28"/>
      <c r="E26" s="28"/>
      <c r="F26" s="28"/>
      <c r="G26" s="28"/>
      <c r="H26" s="93"/>
    </row>
    <row r="27" spans="1:8" s="2" customFormat="1" ht="15" x14ac:dyDescent="0.25">
      <c r="A27" s="169" t="s">
        <v>81</v>
      </c>
      <c r="B27" s="128"/>
      <c r="C27" s="129"/>
      <c r="D27" s="161"/>
      <c r="E27" s="161"/>
      <c r="F27" s="161"/>
      <c r="G27" s="161"/>
      <c r="H27" s="131"/>
    </row>
    <row r="28" spans="1:8" s="2" customFormat="1" ht="15" x14ac:dyDescent="0.25">
      <c r="A28" s="162" t="s">
        <v>82</v>
      </c>
      <c r="B28" s="123"/>
      <c r="C28" s="124"/>
      <c r="D28" s="152"/>
      <c r="E28" s="152"/>
      <c r="F28" s="152"/>
      <c r="G28" s="152"/>
      <c r="H28" s="126"/>
    </row>
    <row r="29" spans="1:8" s="2" customFormat="1" ht="15" x14ac:dyDescent="0.25">
      <c r="A29" s="147"/>
      <c r="B29" s="26"/>
      <c r="C29" s="27"/>
      <c r="D29" s="28"/>
      <c r="E29" s="28"/>
      <c r="F29" s="28"/>
      <c r="G29" s="28"/>
      <c r="H29" s="93"/>
    </row>
    <row r="30" spans="1:8" s="2" customFormat="1" ht="15" x14ac:dyDescent="0.25">
      <c r="A30" s="140" t="s">
        <v>55</v>
      </c>
      <c r="B30" s="123"/>
      <c r="C30" s="124"/>
      <c r="D30" s="152"/>
      <c r="E30" s="152"/>
      <c r="F30" s="152"/>
      <c r="G30" s="152"/>
      <c r="H30" s="126"/>
    </row>
    <row r="31" spans="1:8" s="2" customFormat="1" ht="15" x14ac:dyDescent="0.25">
      <c r="A31" s="147"/>
      <c r="B31" s="26"/>
      <c r="C31" s="27"/>
      <c r="D31" s="28"/>
      <c r="E31" s="28"/>
      <c r="F31" s="28"/>
      <c r="G31" s="28"/>
      <c r="H31" s="93"/>
    </row>
    <row r="32" spans="1:8" s="2" customFormat="1" ht="15" x14ac:dyDescent="0.25">
      <c r="A32" s="70" t="s">
        <v>31</v>
      </c>
      <c r="B32" s="65"/>
      <c r="C32" s="66"/>
      <c r="D32" s="67"/>
      <c r="E32" s="67"/>
      <c r="F32" s="67"/>
      <c r="G32" s="67"/>
      <c r="H32" s="71"/>
    </row>
    <row r="33" spans="1:8" s="2" customFormat="1" ht="15" x14ac:dyDescent="0.25">
      <c r="A33" s="101" t="s">
        <v>59</v>
      </c>
      <c r="B33" s="95"/>
      <c r="C33" s="96"/>
      <c r="D33" s="97"/>
      <c r="E33" s="97"/>
      <c r="F33" s="97"/>
      <c r="G33" s="97"/>
      <c r="H33" s="98"/>
    </row>
    <row r="34" spans="1:8" s="2" customFormat="1" ht="15" x14ac:dyDescent="0.25">
      <c r="A34" s="147" t="s">
        <v>53</v>
      </c>
      <c r="B34" s="26"/>
      <c r="C34" s="27"/>
      <c r="D34" s="28"/>
      <c r="E34" s="28"/>
      <c r="F34" s="28"/>
      <c r="G34" s="28"/>
      <c r="H34" s="93"/>
    </row>
    <row r="35" spans="1:8" s="2" customFormat="1" ht="15" x14ac:dyDescent="0.25">
      <c r="A35" s="99" t="s">
        <v>55</v>
      </c>
      <c r="B35" s="95"/>
      <c r="C35" s="96"/>
      <c r="D35" s="97"/>
      <c r="E35" s="97"/>
      <c r="F35" s="97"/>
      <c r="G35" s="97"/>
      <c r="H35" s="100"/>
    </row>
    <row r="36" spans="1:8" s="2" customFormat="1" ht="15" x14ac:dyDescent="0.25">
      <c r="A36" s="147" t="s">
        <v>54</v>
      </c>
      <c r="B36" s="26"/>
      <c r="C36" s="27"/>
      <c r="D36" s="28"/>
      <c r="E36" s="28"/>
      <c r="F36" s="28"/>
      <c r="G36" s="28"/>
      <c r="H36" s="93"/>
    </row>
    <row r="37" spans="1:8" s="2" customFormat="1" ht="15" x14ac:dyDescent="0.25">
      <c r="A37" s="170" t="s">
        <v>83</v>
      </c>
      <c r="B37" s="163"/>
      <c r="C37" s="163"/>
      <c r="D37" s="163"/>
      <c r="E37" s="163"/>
      <c r="F37" s="163"/>
      <c r="G37" s="163"/>
      <c r="H37" s="163"/>
    </row>
    <row r="38" spans="1:8" s="2" customFormat="1" ht="15" x14ac:dyDescent="0.25">
      <c r="A38" s="164" t="s">
        <v>84</v>
      </c>
      <c r="B38" s="165"/>
      <c r="C38" s="165"/>
      <c r="D38" s="165"/>
      <c r="E38" s="165"/>
      <c r="F38" s="165"/>
      <c r="G38" s="165"/>
      <c r="H38" s="166"/>
    </row>
    <row r="39" spans="1:8" s="2" customFormat="1" ht="15" x14ac:dyDescent="0.25">
      <c r="A39" s="147"/>
      <c r="B39" s="26"/>
      <c r="C39" s="27"/>
      <c r="D39" s="28"/>
      <c r="E39" s="28"/>
      <c r="F39" s="28"/>
      <c r="G39" s="28"/>
      <c r="H39" s="93"/>
    </row>
    <row r="40" spans="1:8" s="2" customFormat="1" ht="15" x14ac:dyDescent="0.25">
      <c r="A40" s="73" t="s">
        <v>17</v>
      </c>
      <c r="B40" s="65"/>
      <c r="C40" s="66"/>
      <c r="D40" s="68"/>
      <c r="E40" s="68"/>
      <c r="F40" s="68"/>
      <c r="G40" s="68"/>
      <c r="H40" s="71"/>
    </row>
    <row r="41" spans="1:8" s="2" customFormat="1" ht="15" x14ac:dyDescent="0.25">
      <c r="A41" s="47" t="s">
        <v>18</v>
      </c>
      <c r="B41" s="26"/>
      <c r="C41" s="27"/>
      <c r="D41" s="29"/>
      <c r="E41" s="29"/>
      <c r="F41" s="174"/>
      <c r="G41" s="174"/>
      <c r="H41" s="30"/>
    </row>
    <row r="42" spans="1:8" s="2" customFormat="1" ht="15" x14ac:dyDescent="0.25">
      <c r="A42" s="145" t="s">
        <v>39</v>
      </c>
      <c r="B42" s="145"/>
      <c r="C42" s="137"/>
      <c r="D42" s="138"/>
      <c r="E42" s="138"/>
      <c r="F42" s="138"/>
      <c r="G42" s="138"/>
      <c r="H42" s="139"/>
    </row>
    <row r="43" spans="1:8" ht="15" x14ac:dyDescent="0.25">
      <c r="A43" s="134" t="s">
        <v>69</v>
      </c>
      <c r="B43" s="107"/>
      <c r="C43" s="108"/>
      <c r="D43" s="109"/>
      <c r="E43" s="109"/>
      <c r="F43" s="175"/>
      <c r="G43" s="175"/>
      <c r="H43" s="110"/>
    </row>
    <row r="44" spans="1:8" ht="15" x14ac:dyDescent="0.25">
      <c r="A44" s="141" t="s">
        <v>68</v>
      </c>
      <c r="B44" s="103"/>
      <c r="C44" s="104"/>
      <c r="D44" s="105"/>
      <c r="E44" s="105"/>
      <c r="F44" s="105"/>
      <c r="G44" s="105"/>
      <c r="H44" s="106"/>
    </row>
    <row r="45" spans="1:8" ht="15" x14ac:dyDescent="0.25">
      <c r="A45" s="135" t="s">
        <v>69</v>
      </c>
      <c r="B45" s="111"/>
      <c r="C45" s="112"/>
      <c r="D45" s="113"/>
      <c r="E45" s="113"/>
      <c r="F45" s="176"/>
      <c r="G45" s="176"/>
      <c r="H45" s="114"/>
    </row>
    <row r="46" spans="1:8" s="2" customFormat="1" ht="15" x14ac:dyDescent="0.25">
      <c r="A46" s="142" t="s">
        <v>80</v>
      </c>
      <c r="B46" s="128"/>
      <c r="C46" s="129"/>
      <c r="D46" s="130"/>
      <c r="E46" s="130"/>
      <c r="F46" s="130"/>
      <c r="G46" s="130"/>
      <c r="H46" s="131"/>
    </row>
    <row r="47" spans="1:8" s="2" customFormat="1" ht="15" x14ac:dyDescent="0.25">
      <c r="A47" s="92"/>
      <c r="B47" s="26"/>
      <c r="C47" s="27"/>
      <c r="D47" s="29"/>
      <c r="E47" s="29"/>
      <c r="F47" s="29"/>
      <c r="G47" s="29"/>
      <c r="H47" s="93"/>
    </row>
    <row r="48" spans="1:8" s="6" customFormat="1" ht="15" x14ac:dyDescent="0.25">
      <c r="A48" s="127" t="s">
        <v>33</v>
      </c>
      <c r="B48" s="115"/>
      <c r="C48" s="116"/>
      <c r="D48" s="117"/>
      <c r="E48" s="117"/>
      <c r="F48" s="117"/>
      <c r="G48" s="117"/>
      <c r="H48" s="118"/>
    </row>
    <row r="49" spans="1:8" s="6" customFormat="1" ht="15" x14ac:dyDescent="0.25">
      <c r="A49" s="122" t="s">
        <v>61</v>
      </c>
      <c r="B49" s="123"/>
      <c r="C49" s="124"/>
      <c r="D49" s="125"/>
      <c r="E49" s="125"/>
      <c r="F49" s="125"/>
      <c r="G49" s="125"/>
      <c r="H49" s="126"/>
    </row>
    <row r="50" spans="1:8" s="6" customFormat="1" ht="15" x14ac:dyDescent="0.25">
      <c r="A50" s="148" t="s">
        <v>64</v>
      </c>
      <c r="B50" s="111"/>
      <c r="C50" s="112"/>
      <c r="D50" s="113"/>
      <c r="E50" s="113"/>
      <c r="F50" s="176"/>
      <c r="G50" s="176"/>
      <c r="H50" s="114"/>
    </row>
    <row r="51" spans="1:8" s="6" customFormat="1" ht="15" x14ac:dyDescent="0.25">
      <c r="A51" s="122" t="s">
        <v>62</v>
      </c>
      <c r="B51" s="123"/>
      <c r="C51" s="124"/>
      <c r="D51" s="125"/>
      <c r="E51" s="125"/>
      <c r="F51" s="125"/>
      <c r="G51" s="125"/>
      <c r="H51" s="126"/>
    </row>
    <row r="52" spans="1:8" s="6" customFormat="1" ht="15" x14ac:dyDescent="0.25">
      <c r="A52" s="148" t="s">
        <v>64</v>
      </c>
      <c r="B52" s="111"/>
      <c r="C52" s="112"/>
      <c r="D52" s="113"/>
      <c r="E52" s="113"/>
      <c r="F52" s="176"/>
      <c r="G52" s="176"/>
      <c r="H52" s="114"/>
    </row>
    <row r="53" spans="1:8" ht="15" x14ac:dyDescent="0.25">
      <c r="A53" s="122" t="s">
        <v>63</v>
      </c>
      <c r="B53" s="123"/>
      <c r="C53" s="124"/>
      <c r="D53" s="125"/>
      <c r="E53" s="125"/>
      <c r="F53" s="125"/>
      <c r="G53" s="125"/>
      <c r="H53" s="126"/>
    </row>
    <row r="54" spans="1:8" ht="15" x14ac:dyDescent="0.25">
      <c r="A54" s="148" t="s">
        <v>65</v>
      </c>
      <c r="B54" s="111"/>
      <c r="C54" s="112"/>
      <c r="D54" s="113"/>
      <c r="E54" s="113"/>
      <c r="F54" s="176"/>
      <c r="G54" s="176"/>
      <c r="H54" s="114"/>
    </row>
    <row r="55" spans="1:8" ht="15" x14ac:dyDescent="0.25">
      <c r="A55" s="142" t="s">
        <v>66</v>
      </c>
      <c r="B55" s="128"/>
      <c r="C55" s="129"/>
      <c r="D55" s="130"/>
      <c r="E55" s="130"/>
      <c r="F55" s="130"/>
      <c r="G55" s="130"/>
      <c r="H55" s="131"/>
    </row>
    <row r="56" spans="1:8" ht="15" x14ac:dyDescent="0.25">
      <c r="A56" s="149" t="s">
        <v>64</v>
      </c>
      <c r="B56" s="26"/>
      <c r="C56" s="27"/>
      <c r="D56" s="29"/>
      <c r="E56" s="29"/>
      <c r="F56" s="29"/>
      <c r="G56" s="29"/>
      <c r="H56" s="93"/>
    </row>
    <row r="57" spans="1:8" ht="15" x14ac:dyDescent="0.25">
      <c r="A57" s="122" t="s">
        <v>67</v>
      </c>
      <c r="B57" s="123"/>
      <c r="C57" s="124"/>
      <c r="D57" s="125"/>
      <c r="E57" s="125"/>
      <c r="F57" s="125"/>
      <c r="G57" s="125"/>
      <c r="H57" s="126"/>
    </row>
    <row r="58" spans="1:8" ht="15" x14ac:dyDescent="0.25">
      <c r="A58" s="149" t="s">
        <v>65</v>
      </c>
      <c r="B58" s="26"/>
      <c r="C58" s="27"/>
      <c r="D58" s="29"/>
      <c r="E58" s="29"/>
      <c r="F58" s="29"/>
      <c r="G58" s="29"/>
      <c r="H58" s="93"/>
    </row>
    <row r="59" spans="1:8" ht="15" x14ac:dyDescent="0.25">
      <c r="A59" s="143" t="s">
        <v>34</v>
      </c>
      <c r="B59" s="128"/>
      <c r="C59" s="129"/>
      <c r="D59" s="130"/>
      <c r="E59" s="130"/>
      <c r="F59" s="130"/>
      <c r="G59" s="130"/>
      <c r="H59" s="131"/>
    </row>
    <row r="60" spans="1:8" ht="15" x14ac:dyDescent="0.25">
      <c r="A60" s="92" t="s">
        <v>69</v>
      </c>
      <c r="B60" s="26"/>
      <c r="C60" s="27"/>
      <c r="D60" s="29"/>
      <c r="E60" s="29"/>
      <c r="F60" s="29"/>
      <c r="G60" s="29"/>
      <c r="H60" s="93"/>
    </row>
    <row r="61" spans="1:8" ht="15" x14ac:dyDescent="0.25">
      <c r="A61" s="132" t="s">
        <v>68</v>
      </c>
      <c r="B61" s="119"/>
      <c r="C61" s="120"/>
      <c r="D61" s="121"/>
      <c r="E61" s="121"/>
      <c r="F61" s="121"/>
      <c r="G61" s="121"/>
      <c r="H61" s="133"/>
    </row>
    <row r="62" spans="1:8" ht="15" x14ac:dyDescent="0.25">
      <c r="A62" s="92" t="s">
        <v>69</v>
      </c>
      <c r="B62" s="26"/>
      <c r="C62" s="27"/>
      <c r="D62" s="29"/>
      <c r="E62" s="29"/>
      <c r="F62" s="29"/>
      <c r="G62" s="29"/>
      <c r="H62" s="93"/>
    </row>
    <row r="63" spans="1:8" ht="15" x14ac:dyDescent="0.25">
      <c r="A63" s="144" t="s">
        <v>38</v>
      </c>
      <c r="B63" s="136"/>
      <c r="C63" s="137"/>
      <c r="D63" s="138"/>
      <c r="E63" s="138"/>
      <c r="F63" s="138"/>
      <c r="G63" s="138"/>
      <c r="H63" s="139"/>
    </row>
    <row r="64" spans="1:8" ht="15" x14ac:dyDescent="0.25">
      <c r="A64" s="134" t="s">
        <v>69</v>
      </c>
      <c r="B64" s="107"/>
      <c r="C64" s="108"/>
      <c r="D64" s="109"/>
      <c r="E64" s="109"/>
      <c r="F64" s="175"/>
      <c r="G64" s="175"/>
      <c r="H64" s="110"/>
    </row>
    <row r="65" spans="1:8" ht="15" x14ac:dyDescent="0.25">
      <c r="A65" s="141" t="s">
        <v>68</v>
      </c>
      <c r="B65" s="103"/>
      <c r="C65" s="104"/>
      <c r="D65" s="105"/>
      <c r="E65" s="105"/>
      <c r="F65" s="105"/>
      <c r="G65" s="105"/>
      <c r="H65" s="106"/>
    </row>
    <row r="66" spans="1:8" ht="15" x14ac:dyDescent="0.25">
      <c r="A66" s="135" t="s">
        <v>69</v>
      </c>
      <c r="B66" s="111"/>
      <c r="C66" s="112"/>
      <c r="D66" s="113"/>
      <c r="E66" s="113"/>
      <c r="F66" s="176"/>
      <c r="G66" s="176"/>
      <c r="H66" s="114"/>
    </row>
    <row r="67" spans="1:8" ht="15" x14ac:dyDescent="0.25">
      <c r="A67" s="143" t="s">
        <v>70</v>
      </c>
      <c r="B67" s="128"/>
      <c r="C67" s="129"/>
      <c r="D67" s="130"/>
      <c r="E67" s="130"/>
      <c r="F67" s="130"/>
      <c r="G67" s="130"/>
      <c r="H67" s="131"/>
    </row>
    <row r="68" spans="1:8" ht="15" x14ac:dyDescent="0.25">
      <c r="A68" s="135" t="s">
        <v>69</v>
      </c>
      <c r="B68" s="111"/>
      <c r="C68" s="112"/>
      <c r="D68" s="113"/>
      <c r="E68" s="113"/>
      <c r="F68" s="176"/>
      <c r="G68" s="176"/>
      <c r="H68" s="114"/>
    </row>
    <row r="69" spans="1:8" ht="15" x14ac:dyDescent="0.25">
      <c r="A69" s="140" t="s">
        <v>68</v>
      </c>
      <c r="B69" s="123"/>
      <c r="C69" s="124"/>
      <c r="D69" s="125"/>
      <c r="E69" s="125"/>
      <c r="F69" s="125"/>
      <c r="G69" s="125"/>
      <c r="H69" s="126"/>
    </row>
    <row r="70" spans="1:8" ht="15" x14ac:dyDescent="0.25">
      <c r="A70" s="134" t="s">
        <v>69</v>
      </c>
      <c r="B70" s="107"/>
      <c r="C70" s="108"/>
      <c r="D70" s="109"/>
      <c r="E70" s="109"/>
      <c r="F70" s="175"/>
      <c r="G70" s="175"/>
      <c r="H70" s="110"/>
    </row>
    <row r="71" spans="1:8" ht="15" x14ac:dyDescent="0.25">
      <c r="A71" s="31"/>
      <c r="B71" s="26"/>
      <c r="C71" s="27"/>
      <c r="D71" s="29"/>
      <c r="E71" s="29"/>
      <c r="F71" s="174"/>
      <c r="G71" s="174"/>
      <c r="H71" s="30"/>
    </row>
    <row r="72" spans="1:8" ht="15" x14ac:dyDescent="0.25">
      <c r="A72" s="72" t="s">
        <v>13</v>
      </c>
      <c r="B72" s="65"/>
      <c r="C72" s="66"/>
      <c r="D72" s="67"/>
      <c r="E72" s="67"/>
      <c r="F72" s="67"/>
      <c r="G72" s="67"/>
      <c r="H72" s="71"/>
    </row>
    <row r="73" spans="1:8" ht="15" x14ac:dyDescent="0.25">
      <c r="A73" s="151" t="s">
        <v>14</v>
      </c>
      <c r="B73" s="123"/>
      <c r="C73" s="124"/>
      <c r="D73" s="152"/>
      <c r="E73" s="152"/>
      <c r="F73" s="152"/>
      <c r="G73" s="152"/>
      <c r="H73" s="126"/>
    </row>
    <row r="74" spans="1:8" ht="15" x14ac:dyDescent="0.25">
      <c r="A74" s="150"/>
      <c r="B74" s="26"/>
      <c r="C74" s="27"/>
      <c r="D74" s="28"/>
      <c r="E74" s="28"/>
      <c r="F74" s="28"/>
      <c r="G74" s="28"/>
      <c r="H74" s="93"/>
    </row>
    <row r="75" spans="1:8" ht="15" x14ac:dyDescent="0.25">
      <c r="A75" s="140" t="s">
        <v>60</v>
      </c>
      <c r="B75" s="123"/>
      <c r="C75" s="124"/>
      <c r="D75" s="153"/>
      <c r="E75" s="153"/>
      <c r="F75" s="153"/>
      <c r="G75" s="153"/>
      <c r="H75" s="154"/>
    </row>
    <row r="76" spans="1:8" ht="15" x14ac:dyDescent="0.25">
      <c r="A76" s="135"/>
      <c r="B76" s="111"/>
      <c r="C76" s="112"/>
      <c r="D76" s="155"/>
      <c r="E76" s="155"/>
      <c r="F76" s="177"/>
      <c r="G76" s="177"/>
      <c r="H76" s="156"/>
    </row>
    <row r="77" spans="1:8" ht="15" x14ac:dyDescent="0.25">
      <c r="A77" s="151" t="s">
        <v>32</v>
      </c>
      <c r="B77" s="159"/>
      <c r="C77" s="159"/>
      <c r="D77" s="159"/>
      <c r="E77" s="159"/>
      <c r="F77" s="159"/>
      <c r="G77" s="159"/>
      <c r="H77" s="160"/>
    </row>
    <row r="78" spans="1:8" ht="15" x14ac:dyDescent="0.25">
      <c r="A78" s="157"/>
      <c r="B78" s="158"/>
      <c r="C78" s="158"/>
      <c r="D78" s="158"/>
      <c r="E78" s="158"/>
      <c r="F78" s="158"/>
      <c r="G78" s="158"/>
      <c r="H78" s="158"/>
    </row>
    <row r="80" spans="1:8" s="6" customFormat="1" ht="15" customHeight="1" x14ac:dyDescent="0.25">
      <c r="A80" s="75" t="s">
        <v>85</v>
      </c>
      <c r="B80" s="167"/>
      <c r="C80" s="168"/>
      <c r="D80" s="23"/>
      <c r="H80" s="22"/>
    </row>
    <row r="81" spans="1:8" ht="15" x14ac:dyDescent="0.25">
      <c r="A81" s="245"/>
      <c r="B81" s="245"/>
      <c r="C81" s="245"/>
      <c r="D81" s="245"/>
      <c r="E81" s="245"/>
      <c r="F81" s="245"/>
      <c r="G81" s="245"/>
      <c r="H81" s="245"/>
    </row>
    <row r="82" spans="1:8" ht="15" x14ac:dyDescent="0.25">
      <c r="A82" s="9" t="s">
        <v>8</v>
      </c>
      <c r="B82" s="7"/>
      <c r="C82" s="6"/>
      <c r="D82" s="3"/>
      <c r="E82" s="8"/>
      <c r="F82" s="8"/>
      <c r="G82" s="8"/>
      <c r="H82" s="8"/>
    </row>
    <row r="83" spans="1:8" ht="15" x14ac:dyDescent="0.25">
      <c r="A83" s="6"/>
      <c r="B83" s="6"/>
      <c r="C83" s="10"/>
      <c r="D83" s="3"/>
      <c r="E83" s="8"/>
      <c r="F83" s="8"/>
      <c r="G83" s="8"/>
      <c r="H83" s="8"/>
    </row>
    <row r="84" spans="1:8" ht="15" x14ac:dyDescent="0.25">
      <c r="A84" s="6"/>
      <c r="B84" s="11"/>
      <c r="C84" s="12" t="s">
        <v>2</v>
      </c>
      <c r="D84" s="13"/>
      <c r="E84" s="10"/>
      <c r="F84" s="10"/>
      <c r="G84" s="10"/>
      <c r="H84" s="10"/>
    </row>
    <row r="85" spans="1:8" ht="15" x14ac:dyDescent="0.25">
      <c r="A85" s="6"/>
      <c r="B85" s="11"/>
      <c r="C85" s="14"/>
      <c r="D85" s="15"/>
      <c r="E85" s="16"/>
      <c r="F85" s="16"/>
      <c r="G85" s="16"/>
      <c r="H85" s="16"/>
    </row>
    <row r="86" spans="1:8" ht="15" x14ac:dyDescent="0.25">
      <c r="A86" s="6"/>
      <c r="B86" s="17"/>
      <c r="C86" s="18"/>
      <c r="D86" s="19"/>
      <c r="E86" s="16"/>
      <c r="F86" s="16"/>
      <c r="G86" s="16"/>
      <c r="H86" s="16"/>
    </row>
  </sheetData>
  <mergeCells count="5">
    <mergeCell ref="A81:H81"/>
    <mergeCell ref="A1:H1"/>
    <mergeCell ref="A4:A5"/>
    <mergeCell ref="B4:H4"/>
    <mergeCell ref="D2:H2"/>
  </mergeCells>
  <printOptions horizontalCentered="1"/>
  <pageMargins left="0.23622047244094491" right="0.23622047244094491" top="0.6692913385826772" bottom="0.55118110236220474" header="0.31496062992125984" footer="0.31496062992125984"/>
  <pageSetup paperSize="9" scale="74" fitToHeight="0" orientation="landscape" r:id="rId1"/>
  <headerFooter>
    <oddHeader>&amp;LGHT Normandie Centre&amp;R&amp;D</oddHeader>
    <oddFooter>&amp;L&amp;F_&amp;A&amp;R&amp;P/&amp;N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A2715-CDDF-41AC-AB79-D8E81919395E}">
  <sheetPr>
    <pageSetUpPr fitToPage="1"/>
  </sheetPr>
  <dimension ref="A1:H32"/>
  <sheetViews>
    <sheetView zoomScaleNormal="100" workbookViewId="0">
      <selection activeCell="O19" sqref="O19"/>
    </sheetView>
  </sheetViews>
  <sheetFormatPr baseColWidth="10" defaultColWidth="11.5703125" defaultRowHeight="12.75" x14ac:dyDescent="0.2"/>
  <cols>
    <col min="1" max="1" width="77.28515625" style="33" bestFit="1" customWidth="1"/>
    <col min="2" max="2" width="17.5703125" style="33" customWidth="1"/>
    <col min="3" max="6" width="12.42578125" style="33" customWidth="1"/>
    <col min="7" max="16384" width="11.5703125" style="33"/>
  </cols>
  <sheetData>
    <row r="1" spans="1:8" ht="56.25" x14ac:dyDescent="0.2">
      <c r="A1" s="88" t="s">
        <v>40</v>
      </c>
      <c r="B1" s="32"/>
      <c r="C1" s="32"/>
      <c r="D1" s="32"/>
      <c r="E1" s="32"/>
      <c r="F1" s="32"/>
      <c r="G1" s="32"/>
      <c r="H1" s="32"/>
    </row>
    <row r="2" spans="1:8" ht="18.75" x14ac:dyDescent="0.2">
      <c r="A2" s="34"/>
      <c r="B2" s="35"/>
      <c r="C2" s="35"/>
      <c r="D2" s="35"/>
      <c r="E2" s="35"/>
      <c r="F2" s="35"/>
    </row>
    <row r="3" spans="1:8" ht="15.75" x14ac:dyDescent="0.2">
      <c r="A3" s="36" t="s">
        <v>19</v>
      </c>
      <c r="B3" s="37"/>
      <c r="C3" s="38" t="s">
        <v>1</v>
      </c>
      <c r="D3" s="263"/>
      <c r="E3" s="263"/>
      <c r="F3" s="263"/>
      <c r="G3" s="263"/>
      <c r="H3" s="263"/>
    </row>
    <row r="4" spans="1:8" ht="19.5" thickBot="1" x14ac:dyDescent="0.25">
      <c r="A4" s="39"/>
      <c r="B4" s="40"/>
      <c r="C4" s="40"/>
    </row>
    <row r="5" spans="1:8" ht="15.75" thickBot="1" x14ac:dyDescent="0.25">
      <c r="A5" s="41"/>
      <c r="B5" s="42"/>
      <c r="C5" s="171" t="s">
        <v>20</v>
      </c>
      <c r="D5" s="172"/>
      <c r="E5" s="173"/>
      <c r="F5" s="91"/>
    </row>
    <row r="6" spans="1:8" ht="60.75" thickBot="1" x14ac:dyDescent="0.25">
      <c r="A6" s="43" t="s">
        <v>21</v>
      </c>
      <c r="B6" s="44" t="s">
        <v>22</v>
      </c>
      <c r="C6" s="44" t="s">
        <v>23</v>
      </c>
      <c r="D6" s="44" t="s">
        <v>24</v>
      </c>
      <c r="E6" s="44" t="s">
        <v>25</v>
      </c>
      <c r="F6" s="44" t="s">
        <v>71</v>
      </c>
      <c r="G6" s="45" t="s">
        <v>26</v>
      </c>
      <c r="H6" s="46" t="s">
        <v>27</v>
      </c>
    </row>
    <row r="7" spans="1:8" ht="15" x14ac:dyDescent="0.25">
      <c r="A7" s="76" t="s">
        <v>10</v>
      </c>
      <c r="B7" s="77" t="s">
        <v>28</v>
      </c>
      <c r="C7" s="78"/>
      <c r="D7" s="79"/>
      <c r="E7" s="80"/>
      <c r="F7" s="80"/>
      <c r="G7" s="80"/>
      <c r="H7" s="81"/>
    </row>
    <row r="8" spans="1:8" ht="15" x14ac:dyDescent="0.25">
      <c r="A8" s="47" t="s">
        <v>41</v>
      </c>
      <c r="B8" s="48">
        <f>C8+D8+E8</f>
        <v>1</v>
      </c>
      <c r="C8" s="49"/>
      <c r="D8" s="50">
        <v>1</v>
      </c>
      <c r="E8" s="50"/>
      <c r="F8" s="50"/>
      <c r="G8" s="51"/>
      <c r="H8" s="52">
        <f>G8*B8</f>
        <v>0</v>
      </c>
    </row>
    <row r="9" spans="1:8" ht="15" x14ac:dyDescent="0.25">
      <c r="A9" s="47" t="s">
        <v>42</v>
      </c>
      <c r="B9" s="48">
        <f t="shared" ref="B9:B13" si="0">C9+D9+E9</f>
        <v>2</v>
      </c>
      <c r="C9" s="49">
        <v>2</v>
      </c>
      <c r="D9" s="50"/>
      <c r="E9" s="50"/>
      <c r="F9" s="50"/>
      <c r="G9" s="51"/>
      <c r="H9" s="52">
        <f t="shared" ref="H9:H25" si="1">G9*B9</f>
        <v>0</v>
      </c>
    </row>
    <row r="10" spans="1:8" ht="15" x14ac:dyDescent="0.25">
      <c r="A10" s="63" t="s">
        <v>43</v>
      </c>
      <c r="B10" s="48">
        <f t="shared" si="0"/>
        <v>5</v>
      </c>
      <c r="C10" s="49">
        <v>5</v>
      </c>
      <c r="D10" s="50"/>
      <c r="E10" s="50"/>
      <c r="F10" s="50"/>
      <c r="G10" s="51"/>
      <c r="H10" s="52">
        <f t="shared" si="1"/>
        <v>0</v>
      </c>
    </row>
    <row r="11" spans="1:8" ht="15" x14ac:dyDescent="0.25">
      <c r="A11" s="63" t="s">
        <v>44</v>
      </c>
      <c r="B11" s="48">
        <f t="shared" si="0"/>
        <v>15</v>
      </c>
      <c r="C11" s="55">
        <v>15</v>
      </c>
      <c r="D11" s="62"/>
      <c r="E11" s="62"/>
      <c r="F11" s="62"/>
      <c r="G11" s="51"/>
      <c r="H11" s="52">
        <f t="shared" si="1"/>
        <v>0</v>
      </c>
    </row>
    <row r="12" spans="1:8" ht="15" x14ac:dyDescent="0.25">
      <c r="A12" s="47" t="s">
        <v>45</v>
      </c>
      <c r="B12" s="48">
        <f t="shared" si="0"/>
        <v>6</v>
      </c>
      <c r="C12" s="53">
        <v>6</v>
      </c>
      <c r="D12" s="54"/>
      <c r="E12" s="54"/>
      <c r="F12" s="54"/>
      <c r="G12" s="51"/>
      <c r="H12" s="52">
        <f t="shared" si="1"/>
        <v>0</v>
      </c>
    </row>
    <row r="13" spans="1:8" ht="15" x14ac:dyDescent="0.25">
      <c r="A13" s="47" t="s">
        <v>46</v>
      </c>
      <c r="B13" s="48">
        <f t="shared" si="0"/>
        <v>10</v>
      </c>
      <c r="C13" s="55">
        <v>10</v>
      </c>
      <c r="D13" s="55"/>
      <c r="E13" s="55"/>
      <c r="F13" s="55"/>
      <c r="G13" s="55"/>
      <c r="H13" s="52">
        <f t="shared" si="1"/>
        <v>0</v>
      </c>
    </row>
    <row r="14" spans="1:8" ht="15" x14ac:dyDescent="0.25">
      <c r="A14" s="63"/>
      <c r="B14" s="48"/>
      <c r="C14" s="55"/>
      <c r="D14" s="55"/>
      <c r="E14" s="55"/>
      <c r="F14" s="55"/>
      <c r="G14" s="55"/>
      <c r="H14" s="52"/>
    </row>
    <row r="15" spans="1:8" ht="15" x14ac:dyDescent="0.25">
      <c r="A15" s="82" t="s">
        <v>11</v>
      </c>
      <c r="B15" s="83"/>
      <c r="C15" s="84"/>
      <c r="D15" s="84"/>
      <c r="E15" s="85"/>
      <c r="F15" s="85"/>
      <c r="G15" s="85"/>
      <c r="H15" s="86">
        <f t="shared" si="1"/>
        <v>0</v>
      </c>
    </row>
    <row r="16" spans="1:8" ht="15" x14ac:dyDescent="0.25">
      <c r="A16" s="89" t="s">
        <v>47</v>
      </c>
      <c r="B16" s="56">
        <f>C16+D16+E16</f>
        <v>4</v>
      </c>
      <c r="C16" s="49">
        <v>3</v>
      </c>
      <c r="D16" s="49">
        <v>1</v>
      </c>
      <c r="E16" s="55"/>
      <c r="F16" s="55"/>
      <c r="G16" s="55"/>
      <c r="H16" s="52">
        <f t="shared" si="1"/>
        <v>0</v>
      </c>
    </row>
    <row r="17" spans="1:8" ht="15" x14ac:dyDescent="0.25">
      <c r="A17" s="90"/>
      <c r="B17" s="56"/>
      <c r="C17" s="49"/>
      <c r="D17" s="49"/>
      <c r="E17" s="55"/>
      <c r="F17" s="55"/>
      <c r="G17" s="55"/>
      <c r="H17" s="52"/>
    </row>
    <row r="18" spans="1:8" ht="15" x14ac:dyDescent="0.25">
      <c r="A18" s="82" t="s">
        <v>12</v>
      </c>
      <c r="B18" s="83"/>
      <c r="C18" s="84"/>
      <c r="D18" s="84"/>
      <c r="E18" s="85"/>
      <c r="F18" s="85"/>
      <c r="G18" s="85"/>
      <c r="H18" s="86">
        <f t="shared" si="1"/>
        <v>0</v>
      </c>
    </row>
    <row r="19" spans="1:8" ht="15" x14ac:dyDescent="0.25">
      <c r="A19" s="64" t="s">
        <v>49</v>
      </c>
      <c r="B19" s="56">
        <f>C19+D19+E19</f>
        <v>10</v>
      </c>
      <c r="C19" s="49"/>
      <c r="D19" s="49">
        <v>4</v>
      </c>
      <c r="E19" s="55">
        <v>6</v>
      </c>
      <c r="F19" s="55"/>
      <c r="G19" s="55"/>
      <c r="H19" s="52">
        <f t="shared" si="1"/>
        <v>0</v>
      </c>
    </row>
    <row r="20" spans="1:8" ht="15" x14ac:dyDescent="0.25">
      <c r="A20" s="64" t="s">
        <v>50</v>
      </c>
      <c r="B20" s="56">
        <f t="shared" ref="B20:B21" si="2">C20+D20+E20</f>
        <v>3</v>
      </c>
      <c r="C20" s="49"/>
      <c r="D20" s="49">
        <v>3</v>
      </c>
      <c r="E20" s="55"/>
      <c r="F20" s="55">
        <v>1</v>
      </c>
      <c r="G20" s="55"/>
      <c r="H20" s="52">
        <f t="shared" si="1"/>
        <v>0</v>
      </c>
    </row>
    <row r="21" spans="1:8" ht="15" x14ac:dyDescent="0.25">
      <c r="A21" s="47" t="s">
        <v>51</v>
      </c>
      <c r="B21" s="56">
        <f t="shared" si="2"/>
        <v>9</v>
      </c>
      <c r="C21" s="49"/>
      <c r="D21" s="49">
        <v>7</v>
      </c>
      <c r="E21" s="55">
        <v>2</v>
      </c>
      <c r="F21" s="55"/>
      <c r="G21" s="55"/>
      <c r="H21" s="52">
        <f t="shared" si="1"/>
        <v>0</v>
      </c>
    </row>
    <row r="22" spans="1:8" ht="15" x14ac:dyDescent="0.25">
      <c r="A22" s="74" t="s">
        <v>39</v>
      </c>
      <c r="B22" s="56">
        <f>C22+D22+E22+F22+G22</f>
        <v>1</v>
      </c>
      <c r="C22" s="49"/>
      <c r="D22" s="49"/>
      <c r="E22" s="55"/>
      <c r="F22" s="55">
        <v>1</v>
      </c>
      <c r="G22" s="55"/>
      <c r="H22" s="52">
        <f t="shared" si="1"/>
        <v>0</v>
      </c>
    </row>
    <row r="23" spans="1:8" ht="15" x14ac:dyDescent="0.25">
      <c r="A23" s="64" t="s">
        <v>15</v>
      </c>
      <c r="B23" s="56">
        <f t="shared" ref="B23:B25" si="3">C23+D23+E23+F23+G23</f>
        <v>2</v>
      </c>
      <c r="C23" s="49"/>
      <c r="D23" s="49"/>
      <c r="E23" s="55"/>
      <c r="F23" s="55">
        <v>2</v>
      </c>
      <c r="G23" s="55"/>
      <c r="H23" s="52">
        <f t="shared" si="1"/>
        <v>0</v>
      </c>
    </row>
    <row r="24" spans="1:8" ht="15" x14ac:dyDescent="0.25">
      <c r="A24" s="64" t="s">
        <v>16</v>
      </c>
      <c r="B24" s="56">
        <f t="shared" si="3"/>
        <v>0</v>
      </c>
      <c r="C24" s="49"/>
      <c r="D24" s="49"/>
      <c r="E24" s="55"/>
      <c r="F24" s="55"/>
      <c r="G24" s="55"/>
      <c r="H24" s="52">
        <f t="shared" si="1"/>
        <v>0</v>
      </c>
    </row>
    <row r="25" spans="1:8" ht="15" x14ac:dyDescent="0.25">
      <c r="A25" s="64" t="s">
        <v>48</v>
      </c>
      <c r="B25" s="56">
        <f t="shared" si="3"/>
        <v>1</v>
      </c>
      <c r="C25" s="49">
        <v>1</v>
      </c>
      <c r="D25" s="49"/>
      <c r="E25" s="55"/>
      <c r="F25" s="55"/>
      <c r="G25" s="55"/>
      <c r="H25" s="52">
        <f t="shared" si="1"/>
        <v>0</v>
      </c>
    </row>
    <row r="26" spans="1:8" ht="16.5" thickBot="1" x14ac:dyDescent="0.3">
      <c r="B26" s="57"/>
      <c r="C26" s="57"/>
      <c r="D26" s="57"/>
      <c r="E26" s="57"/>
      <c r="F26" s="57"/>
      <c r="G26" s="58"/>
      <c r="H26" s="59">
        <f>SUM(H8:H25)</f>
        <v>0</v>
      </c>
    </row>
    <row r="28" spans="1:8" ht="15" x14ac:dyDescent="0.25">
      <c r="A28" s="75" t="s">
        <v>87</v>
      </c>
      <c r="B28" s="178"/>
      <c r="C28" s="178"/>
      <c r="D28" s="178"/>
      <c r="E28" s="60"/>
      <c r="F28" s="60"/>
    </row>
    <row r="29" spans="1:8" x14ac:dyDescent="0.2">
      <c r="E29" s="60"/>
      <c r="F29" s="60"/>
    </row>
    <row r="30" spans="1:8" ht="15" x14ac:dyDescent="0.25">
      <c r="A30" s="61"/>
      <c r="E30" s="60"/>
      <c r="F30" s="60"/>
    </row>
    <row r="31" spans="1:8" x14ac:dyDescent="0.2">
      <c r="E31" s="60"/>
      <c r="F31" s="60"/>
    </row>
    <row r="32" spans="1:8" x14ac:dyDescent="0.2">
      <c r="E32" s="60"/>
      <c r="F32" s="60"/>
    </row>
  </sheetData>
  <mergeCells count="1">
    <mergeCell ref="D3:H3"/>
  </mergeCells>
  <printOptions horizontalCentered="1"/>
  <pageMargins left="0.23622047244094491" right="0.23622047244094491" top="0.6692913385826772" bottom="0.55118110236220474" header="0.31496062992125984" footer="0.31496062992125984"/>
  <pageSetup paperSize="9" scale="87" fitToHeight="0" orientation="landscape" r:id="rId1"/>
  <headerFooter>
    <oddHeader>&amp;LGHT Normandie Centre&amp;R&amp;D</oddHeader>
    <oddFooter>&amp;L&amp;F_&amp;A&amp;R&amp;P/&amp;N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3</vt:i4>
      </vt:variant>
    </vt:vector>
  </HeadingPairs>
  <TitlesOfParts>
    <vt:vector size="8" baseType="lpstr">
      <vt:lpstr>Consignes</vt:lpstr>
      <vt:lpstr>Lot 1 </vt:lpstr>
      <vt:lpstr>Lot 1 EQB</vt:lpstr>
      <vt:lpstr>Lot 2 </vt:lpstr>
      <vt:lpstr>Lot 2 EQB</vt:lpstr>
      <vt:lpstr>'Lot 1 '!Impression_des_titres</vt:lpstr>
      <vt:lpstr>'Lot 2 '!Impression_des_titres</vt:lpstr>
      <vt:lpstr>'Lot 1 '!Zone_d_impression</vt:lpstr>
    </vt:vector>
  </TitlesOfParts>
  <Company>CHU de Caen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 de Caen</dc:creator>
  <cp:lastModifiedBy>FONTAINE CATHERINE</cp:lastModifiedBy>
  <cp:lastPrinted>2025-08-20T11:36:03Z</cp:lastPrinted>
  <dcterms:created xsi:type="dcterms:W3CDTF">2003-05-05T12:19:54Z</dcterms:created>
  <dcterms:modified xsi:type="dcterms:W3CDTF">2025-08-20T11:36:14Z</dcterms:modified>
</cp:coreProperties>
</file>