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Z:\01- AFFAIRES\05- 2024\24-0881 - LIMOGES - Maison de l'Autisme et des TND\04-DCE\00-Dossier remis au client\02 - DCE TCE 01-08-25\00 - Sources\DPGF\"/>
    </mc:Choice>
  </mc:AlternateContent>
  <xr:revisionPtr revIDLastSave="0" documentId="13_ncr:1_{76D5BB71-9380-4288-AF8C-74B9B70C4D5D}" xr6:coauthVersionLast="47" xr6:coauthVersionMax="47" xr10:uidLastSave="{00000000-0000-0000-0000-000000000000}"/>
  <bookViews>
    <workbookView xWindow="-28920" yWindow="-120" windowWidth="29040" windowHeight="15720" xr2:uid="{00000000-000D-0000-FFFF-FFFF00000000}"/>
  </bookViews>
  <sheets>
    <sheet name="Lot 02 - GROS OEUVRE" sheetId="2" r:id="rId1"/>
  </sheets>
  <definedNames>
    <definedName name="_xlnm.Print_Area" localSheetId="0">'Lot 02 - GROS OEUVRE'!$A$1:$G$85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3" i="2" l="1"/>
  <c r="G61" i="2"/>
  <c r="G58" i="2"/>
  <c r="G56" i="2"/>
  <c r="G57" i="2"/>
  <c r="G53" i="2"/>
  <c r="G50" i="2"/>
  <c r="G47" i="2"/>
  <c r="G46" i="2"/>
  <c r="G45" i="2"/>
  <c r="G44" i="2"/>
  <c r="G43" i="2"/>
  <c r="G41" i="2"/>
  <c r="G40" i="2"/>
  <c r="G39" i="2"/>
  <c r="G37" i="2"/>
  <c r="G31" i="2" l="1"/>
  <c r="G30" i="2"/>
  <c r="G32" i="2"/>
  <c r="G18" i="2"/>
  <c r="G21" i="2"/>
  <c r="G24" i="2"/>
  <c r="G23" i="2"/>
  <c r="G20" i="2"/>
  <c r="G19" i="2"/>
  <c r="G67" i="2" l="1"/>
  <c r="G68" i="2" l="1"/>
  <c r="G69" i="2" s="1"/>
</calcChain>
</file>

<file path=xl/sharedStrings.xml><?xml version="1.0" encoding="utf-8"?>
<sst xmlns="http://schemas.openxmlformats.org/spreadsheetml/2006/main" count="120" uniqueCount="94">
  <si>
    <t>N°</t>
  </si>
  <si>
    <t>DESIGNATION</t>
  </si>
  <si>
    <t>U</t>
  </si>
  <si>
    <t>Qté MOE</t>
  </si>
  <si>
    <t>Qté ENT</t>
  </si>
  <si>
    <t>Prix Unitaire</t>
  </si>
  <si>
    <t>Prix Total</t>
  </si>
  <si>
    <t>2.1</t>
  </si>
  <si>
    <t>2.1.1</t>
  </si>
  <si>
    <t>2.1.2</t>
  </si>
  <si>
    <t>ML</t>
  </si>
  <si>
    <t>2.2</t>
  </si>
  <si>
    <t>2.3</t>
  </si>
  <si>
    <t>2.3.1</t>
  </si>
  <si>
    <t>2.3.2</t>
  </si>
  <si>
    <t>TVA</t>
  </si>
  <si>
    <t>%</t>
  </si>
  <si>
    <t>Le présent cadre de DPGF est remis à titre indicatif, celui-ci n'étant pas contractuel, il appartient aux entrepreneurs:</t>
  </si>
  <si>
    <t>- De vérifier les quantités des ouvrages</t>
  </si>
  <si>
    <t>- Les erreurs qui pourraient être relevées pendant ou après l'exécution des travaux, sur les quantités ou les prix de ce document, ne pourront conduire, en aucun cas, à une modification du ou des prix forfaitaires porté(s) à la soumission,</t>
  </si>
  <si>
    <t>- D'indiquer  pour chacun des ouvrages, le prix d'unité et le total partiel (produit du prix d'unité par les quantités) pour modifier la proposition</t>
  </si>
  <si>
    <t>- La somme des totaux partiels devra correspondre au montant de La soumission.</t>
  </si>
  <si>
    <t>Les prix unitaires proposés par l'entrepreneur auront un caractère contractuel :</t>
  </si>
  <si>
    <t>- D'une part pour l'établissement des situations mensuelles,</t>
  </si>
  <si>
    <t>- D'autre part pour l'établissement des avenants qui se révéleraient, éventuellement nécessaires, dans le courant de l'éxécution, forfaitaire.</t>
  </si>
  <si>
    <t>Le libellé de chaque article figurant dans le cadre de DPGF est un résumé de l'article correspondant au devs descriptif, en conséquence, les PU sont réputés rémunérer toutes les sujétions d'exécution, tous les frais divers et bénéfices.</t>
  </si>
  <si>
    <t>CREATION DE LA MAISON DE L’AUTISME ET TROUBLES DU NEURO DEVELOPPEMENT</t>
  </si>
  <si>
    <t>CHU de Limoges – Direction des Constructions et du Patrimoine – Le Cluzeau, 21 avenue Dominique Larrey – 87042 LIMOGES CEDEX</t>
  </si>
  <si>
    <t>Maitre d’ouvrage :</t>
  </si>
  <si>
    <t>Prescriptions techniques particulières</t>
  </si>
  <si>
    <t>2.3.1.1</t>
  </si>
  <si>
    <t>2.3.1.2</t>
  </si>
  <si>
    <t>2.3.1.3</t>
  </si>
  <si>
    <t>2.3.2.1</t>
  </si>
  <si>
    <t>DPGF</t>
  </si>
  <si>
    <t>Lot 02 – GROS ŒUVRE</t>
  </si>
  <si>
    <t>Installation de chantier</t>
  </si>
  <si>
    <t>Préparations de chantier</t>
  </si>
  <si>
    <t>Installations de chantier</t>
  </si>
  <si>
    <t>Terrassements complémentaires</t>
  </si>
  <si>
    <t>Fondations</t>
  </si>
  <si>
    <t>Fondations superficielles</t>
  </si>
  <si>
    <t>Ouvrages verticaux</t>
  </si>
  <si>
    <t>2.4</t>
  </si>
  <si>
    <t>Escaliers et emmarchements</t>
  </si>
  <si>
    <t>2.4.1</t>
  </si>
  <si>
    <t>Emmarchements béton</t>
  </si>
  <si>
    <t>2.5</t>
  </si>
  <si>
    <t>Création d'ouverture</t>
  </si>
  <si>
    <t>2.5.1</t>
  </si>
  <si>
    <t>Création d'ouverture dans un mur existant</t>
  </si>
  <si>
    <t>2.6</t>
  </si>
  <si>
    <t>Autres ouvrages</t>
  </si>
  <si>
    <t>2.6.1</t>
  </si>
  <si>
    <t>2.6.2</t>
  </si>
  <si>
    <t>Constat d'huissier</t>
  </si>
  <si>
    <t>Essais, sondages, reconnaissances complémentaires</t>
  </si>
  <si>
    <t>Implantation des ouvrages</t>
  </si>
  <si>
    <t>Etudes d'exécution</t>
  </si>
  <si>
    <t>Ens</t>
  </si>
  <si>
    <t>Plan d'installation de chantier (PIC)</t>
  </si>
  <si>
    <t>Clôtures de chantier</t>
  </si>
  <si>
    <t>Affichage</t>
  </si>
  <si>
    <t>Base vie</t>
  </si>
  <si>
    <t>Nettoyage</t>
  </si>
  <si>
    <t>Gestion du compte prorata</t>
  </si>
  <si>
    <t>Fouilles en trous et en rigoles</t>
  </si>
  <si>
    <t>M3</t>
  </si>
  <si>
    <t>Remblais</t>
  </si>
  <si>
    <t>Evacuation des matériaux excédentaires</t>
  </si>
  <si>
    <t>Généralités de mise en œuvre</t>
  </si>
  <si>
    <t>Béton de propreté</t>
  </si>
  <si>
    <t>M2</t>
  </si>
  <si>
    <t>Semelles filantes</t>
  </si>
  <si>
    <t>Béton pour semelles filantes</t>
  </si>
  <si>
    <t>Coffrage</t>
  </si>
  <si>
    <t>Aciers</t>
  </si>
  <si>
    <t>KG</t>
  </si>
  <si>
    <t>Rampe PMR</t>
  </si>
  <si>
    <t>Remblaiement en GNT0/31,5</t>
  </si>
  <si>
    <t>Nivellement et compactage</t>
  </si>
  <si>
    <t>Béton pour dallage</t>
  </si>
  <si>
    <t>Aciers TS</t>
  </si>
  <si>
    <t>Finition en béton balayé</t>
  </si>
  <si>
    <t>Maçonnerie de blocs béton cellulaire</t>
  </si>
  <si>
    <t>Emmarchements</t>
  </si>
  <si>
    <t>Linteau en sous-œuvre (y/c sommiers BA)</t>
  </si>
  <si>
    <t>Démolition par sciage et carottage (y/c évacuations des gravats)</t>
  </si>
  <si>
    <t xml:space="preserve">Raccords en sol et murs, dressement des tableaux </t>
  </si>
  <si>
    <t>Percements, carottages et réservations</t>
  </si>
  <si>
    <t>Réservations, pénétrations</t>
  </si>
  <si>
    <t>Réservation dans le pilier en pierres du portail d'entrée</t>
  </si>
  <si>
    <t>TOTAL LOT 02 -  € (HT)</t>
  </si>
  <si>
    <t>TOTAL LOT 02 - €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</si>
</sst>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 &quot;€&quot;"/>
  </numFmts>
  <fonts count="23" x14ac:knownFonts="1">
    <font>
      <sz val="11"/>
      <color theme="1"/>
      <name val="Calibri"/>
      <family val="2"/>
      <scheme val="minor"/>
    </font>
    <font>
      <sz val="11"/>
      <color theme="1"/>
      <name val="Calibri"/>
      <family val="2"/>
      <scheme val="minor"/>
    </font>
    <font>
      <sz val="10"/>
      <color theme="1"/>
      <name val="Raleway"/>
      <family val="2"/>
    </font>
    <font>
      <sz val="12"/>
      <name val="Raleway"/>
      <family val="2"/>
    </font>
    <font>
      <b/>
      <sz val="10"/>
      <color rgb="FF002060"/>
      <name val="Raleway"/>
      <family val="2"/>
    </font>
    <font>
      <b/>
      <sz val="10"/>
      <name val="Raleway"/>
      <family val="2"/>
    </font>
    <font>
      <i/>
      <sz val="9"/>
      <color theme="1"/>
      <name val="Raleway"/>
      <family val="2"/>
    </font>
    <font>
      <sz val="10"/>
      <color theme="1"/>
      <name val="Raleway"/>
      <family val="2"/>
    </font>
    <font>
      <i/>
      <sz val="10"/>
      <color theme="1"/>
      <name val="Raleway"/>
      <family val="2"/>
    </font>
    <font>
      <b/>
      <i/>
      <sz val="10"/>
      <color theme="1"/>
      <name val="Raleway"/>
      <family val="2"/>
    </font>
    <font>
      <b/>
      <sz val="16"/>
      <color rgb="FFFF6600"/>
      <name val="Raleway"/>
      <family val="2"/>
    </font>
    <font>
      <b/>
      <sz val="12"/>
      <color rgb="FF002060"/>
      <name val="Raleway"/>
      <family val="2"/>
    </font>
    <font>
      <b/>
      <sz val="22"/>
      <name val="Raleway"/>
      <family val="2"/>
    </font>
    <font>
      <b/>
      <sz val="20"/>
      <name val="Raleway"/>
      <family val="2"/>
    </font>
    <font>
      <b/>
      <sz val="12"/>
      <color rgb="FFFF6600"/>
      <name val="Raleway"/>
      <family val="2"/>
    </font>
    <font>
      <b/>
      <u/>
      <sz val="10"/>
      <name val="Raleway"/>
      <family val="2"/>
    </font>
    <font>
      <b/>
      <sz val="10"/>
      <color rgb="FF4472C4"/>
      <name val="Raleway"/>
      <family val="2"/>
    </font>
    <font>
      <b/>
      <u/>
      <sz val="14"/>
      <color rgb="FF002060"/>
      <name val="Raleway"/>
      <family val="2"/>
    </font>
    <font>
      <sz val="8"/>
      <name val="Calibri"/>
      <family val="2"/>
      <scheme val="minor"/>
    </font>
    <font>
      <b/>
      <sz val="12"/>
      <color theme="1"/>
      <name val="Raleway"/>
      <family val="2"/>
    </font>
    <font>
      <b/>
      <sz val="10"/>
      <name val="Raleway"/>
      <family val="2"/>
    </font>
    <font>
      <sz val="10"/>
      <name val="Raleway"/>
    </font>
    <font>
      <sz val="10"/>
      <color theme="1"/>
      <name val="Raleway"/>
    </font>
  </fonts>
  <fills count="2">
    <fill>
      <patternFill patternType="none"/>
    </fill>
    <fill>
      <patternFill patternType="gray125"/>
    </fill>
  </fills>
  <borders count="29">
    <border>
      <left/>
      <right/>
      <top/>
      <bottom/>
      <diagonal/>
    </border>
    <border>
      <left/>
      <right/>
      <top style="hair">
        <color auto="1"/>
      </top>
      <bottom style="hair">
        <color auto="1"/>
      </bottom>
      <diagonal/>
    </border>
    <border>
      <left/>
      <right/>
      <top style="thin">
        <color rgb="FF0070C0"/>
      </top>
      <bottom/>
      <diagonal/>
    </border>
    <border>
      <left/>
      <right/>
      <top/>
      <bottom style="thin">
        <color rgb="FF0070C0"/>
      </bottom>
      <diagonal/>
    </border>
    <border>
      <left style="thin">
        <color rgb="FF0070C0"/>
      </left>
      <right/>
      <top/>
      <bottom/>
      <diagonal/>
    </border>
    <border>
      <left style="thin">
        <color rgb="FF0070C0"/>
      </left>
      <right style="thin">
        <color rgb="FF0070C0"/>
      </right>
      <top style="thin">
        <color rgb="FF0070C0"/>
      </top>
      <bottom style="thin">
        <color rgb="FF0070C0"/>
      </bottom>
      <diagonal/>
    </border>
    <border>
      <left style="thin">
        <color rgb="FF0070C0"/>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bottom style="thin">
        <color rgb="FF0070C0"/>
      </bottom>
      <diagonal/>
    </border>
    <border>
      <left/>
      <right style="thin">
        <color rgb="FF0070C0"/>
      </right>
      <top/>
      <bottom style="thin">
        <color rgb="FF0070C0"/>
      </bottom>
      <diagonal/>
    </border>
    <border>
      <left style="thin">
        <color rgb="FF0070C0"/>
      </left>
      <right/>
      <top style="thin">
        <color rgb="FF0070C0"/>
      </top>
      <bottom/>
      <diagonal/>
    </border>
    <border>
      <left/>
      <right style="thin">
        <color rgb="FF0070C0"/>
      </right>
      <top style="thin">
        <color rgb="FF0070C0"/>
      </top>
      <bottom/>
      <diagonal/>
    </border>
    <border>
      <left/>
      <right style="thin">
        <color rgb="FF0070C0"/>
      </right>
      <top/>
      <bottom/>
      <diagonal/>
    </border>
    <border>
      <left style="thin">
        <color rgb="FF0070C0"/>
      </left>
      <right/>
      <top style="hair">
        <color auto="1"/>
      </top>
      <bottom style="hair">
        <color auto="1"/>
      </bottom>
      <diagonal/>
    </border>
    <border>
      <left/>
      <right style="thin">
        <color rgb="FF0070C0"/>
      </right>
      <top style="hair">
        <color auto="1"/>
      </top>
      <bottom style="hair">
        <color auto="1"/>
      </bottom>
      <diagonal/>
    </border>
    <border>
      <left style="thin">
        <color rgb="FF0070C0"/>
      </left>
      <right/>
      <top style="hair">
        <color auto="1"/>
      </top>
      <bottom style="thin">
        <color rgb="FF0070C0"/>
      </bottom>
      <diagonal/>
    </border>
    <border>
      <left/>
      <right/>
      <top style="hair">
        <color auto="1"/>
      </top>
      <bottom style="thin">
        <color rgb="FF0070C0"/>
      </bottom>
      <diagonal/>
    </border>
    <border>
      <left/>
      <right style="thin">
        <color rgb="FF0070C0"/>
      </right>
      <top style="hair">
        <color auto="1"/>
      </top>
      <bottom style="thin">
        <color rgb="FF0070C0"/>
      </bottom>
      <diagonal/>
    </border>
    <border>
      <left/>
      <right/>
      <top style="thin">
        <color rgb="FF0070C0"/>
      </top>
      <bottom style="hair">
        <color indexed="64"/>
      </bottom>
      <diagonal/>
    </border>
    <border>
      <left/>
      <right style="thin">
        <color rgb="FF0070C0"/>
      </right>
      <top style="thin">
        <color rgb="FF0070C0"/>
      </top>
      <bottom style="hair">
        <color indexed="64"/>
      </bottom>
      <diagonal/>
    </border>
    <border>
      <left/>
      <right/>
      <top/>
      <bottom style="medium">
        <color rgb="FF0070C0"/>
      </bottom>
      <diagonal/>
    </border>
    <border>
      <left/>
      <right style="medium">
        <color rgb="FF0070C0"/>
      </right>
      <top/>
      <bottom style="medium">
        <color rgb="FF0070C0"/>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diagonal/>
    </border>
    <border>
      <left style="medium">
        <color rgb="FF0070C0"/>
      </left>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s>
  <cellStyleXfs count="2">
    <xf numFmtId="0" fontId="0" fillId="0" borderId="0"/>
    <xf numFmtId="44" fontId="1" fillId="0" borderId="0" applyFont="0" applyFill="0" applyBorder="0" applyAlignment="0" applyProtection="0"/>
  </cellStyleXfs>
  <cellXfs count="109">
    <xf numFmtId="0" fontId="0" fillId="0" borderId="0" xfId="0"/>
    <xf numFmtId="0" fontId="2" fillId="0" borderId="0" xfId="0" applyFont="1" applyAlignment="1">
      <alignment horizontal="center" vertical="center" wrapText="1"/>
    </xf>
    <xf numFmtId="0" fontId="2" fillId="0" borderId="0" xfId="0" applyFont="1" applyAlignment="1">
      <alignment wrapText="1"/>
    </xf>
    <xf numFmtId="0" fontId="4" fillId="0" borderId="0" xfId="0" applyFont="1" applyAlignment="1">
      <alignment vertical="top" wrapText="1"/>
    </xf>
    <xf numFmtId="0" fontId="4" fillId="0" borderId="0" xfId="0" applyFont="1" applyAlignment="1">
      <alignment horizontal="center" vertical="center" wrapText="1"/>
    </xf>
    <xf numFmtId="0" fontId="2" fillId="0" borderId="0" xfId="0" applyFont="1" applyAlignment="1">
      <alignment horizontal="center" wrapText="1"/>
    </xf>
    <xf numFmtId="164" fontId="2" fillId="0" borderId="0" xfId="0" applyNumberFormat="1" applyFont="1" applyAlignment="1">
      <alignment horizontal="center" vertical="center" wrapText="1"/>
    </xf>
    <xf numFmtId="164" fontId="2" fillId="0" borderId="0" xfId="0" applyNumberFormat="1" applyFont="1" applyAlignment="1">
      <alignment wrapText="1"/>
    </xf>
    <xf numFmtId="44" fontId="2" fillId="0" borderId="0" xfId="1" applyFont="1" applyFill="1" applyBorder="1" applyAlignment="1">
      <alignment wrapText="1"/>
    </xf>
    <xf numFmtId="165" fontId="2" fillId="0" borderId="0" xfId="0" applyNumberFormat="1" applyFont="1" applyAlignment="1">
      <alignment wrapText="1"/>
    </xf>
    <xf numFmtId="0" fontId="2" fillId="0" borderId="1" xfId="0" applyFont="1" applyBorder="1" applyAlignment="1">
      <alignment horizontal="center" vertical="center" wrapText="1"/>
    </xf>
    <xf numFmtId="2" fontId="2" fillId="0" borderId="1" xfId="0" applyNumberFormat="1" applyFont="1" applyBorder="1" applyAlignment="1" applyProtection="1">
      <alignment horizontal="center" vertical="center" wrapText="1"/>
      <protection locked="0"/>
    </xf>
    <xf numFmtId="164" fontId="2" fillId="0" borderId="1" xfId="0" applyNumberFormat="1" applyFont="1" applyBorder="1" applyAlignment="1" applyProtection="1">
      <alignment vertical="center" wrapText="1"/>
      <protection locked="0"/>
    </xf>
    <xf numFmtId="44" fontId="2" fillId="0" borderId="1" xfId="1" applyFont="1" applyFill="1" applyBorder="1" applyAlignment="1">
      <alignment vertical="center" wrapText="1"/>
    </xf>
    <xf numFmtId="0" fontId="2" fillId="0" borderId="0" xfId="0" applyFont="1" applyAlignment="1">
      <alignment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44" fontId="2" fillId="0" borderId="0" xfId="0" applyNumberFormat="1" applyFont="1" applyAlignment="1">
      <alignment wrapText="1"/>
    </xf>
    <xf numFmtId="0" fontId="2" fillId="0" borderId="0" xfId="0" quotePrefix="1" applyFont="1" applyAlignment="1">
      <alignment vertical="center" wrapText="1"/>
    </xf>
    <xf numFmtId="164" fontId="2" fillId="0" borderId="0" xfId="0" applyNumberFormat="1" applyFont="1" applyAlignment="1">
      <alignment vertical="center" wrapText="1"/>
    </xf>
    <xf numFmtId="165" fontId="2" fillId="0" borderId="0" xfId="0" applyNumberFormat="1" applyFont="1" applyAlignment="1">
      <alignment vertical="center" wrapText="1"/>
    </xf>
    <xf numFmtId="0" fontId="2" fillId="0" borderId="0" xfId="0" quotePrefix="1" applyFont="1" applyAlignment="1">
      <alignment vertical="center"/>
    </xf>
    <xf numFmtId="0" fontId="2" fillId="0" borderId="0" xfId="0" applyFont="1" applyAlignment="1">
      <alignment vertical="center"/>
    </xf>
    <xf numFmtId="0" fontId="13" fillId="0" borderId="0" xfId="0" applyFont="1" applyAlignment="1">
      <alignment horizontal="center" vertical="center" wrapText="1"/>
    </xf>
    <xf numFmtId="0" fontId="13"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9" xfId="0" applyFont="1" applyBorder="1" applyAlignment="1">
      <alignment horizontal="center" vertical="center" wrapText="1"/>
    </xf>
    <xf numFmtId="0" fontId="15" fillId="0" borderId="10" xfId="0" applyFont="1" applyBorder="1" applyAlignment="1">
      <alignment horizontal="left" vertical="center"/>
    </xf>
    <xf numFmtId="0" fontId="10"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12" xfId="0" applyFont="1" applyBorder="1" applyAlignment="1">
      <alignment horizontal="center" vertical="center" wrapText="1"/>
    </xf>
    <xf numFmtId="0" fontId="5" fillId="0" borderId="6" xfId="0" applyFont="1" applyBorder="1" applyAlignment="1">
      <alignment vertical="center" wrapText="1"/>
    </xf>
    <xf numFmtId="0" fontId="5" fillId="0" borderId="5" xfId="0" applyFont="1" applyBorder="1" applyAlignment="1">
      <alignment vertical="center" wrapText="1"/>
    </xf>
    <xf numFmtId="4" fontId="5" fillId="0" borderId="5" xfId="0" applyNumberFormat="1" applyFont="1" applyBorder="1" applyAlignment="1">
      <alignment horizontal="center" vertical="center" wrapText="1"/>
    </xf>
    <xf numFmtId="164" fontId="5" fillId="0" borderId="5" xfId="0" applyNumberFormat="1" applyFont="1" applyBorder="1" applyAlignment="1">
      <alignment horizontal="center" vertical="center" wrapText="1"/>
    </xf>
    <xf numFmtId="165" fontId="5" fillId="0" borderId="7" xfId="0" applyNumberFormat="1" applyFont="1" applyBorder="1" applyAlignment="1">
      <alignment horizontal="center" vertical="center" wrapText="1"/>
    </xf>
    <xf numFmtId="44" fontId="5" fillId="0" borderId="5" xfId="1" applyFont="1" applyFill="1" applyBorder="1" applyAlignment="1" applyProtection="1">
      <alignment horizontal="center" vertical="center" wrapText="1"/>
    </xf>
    <xf numFmtId="164" fontId="2" fillId="0" borderId="0" xfId="0" applyNumberFormat="1" applyFont="1" applyAlignment="1" applyProtection="1">
      <alignment horizontal="center" vertical="center" wrapText="1"/>
      <protection locked="0"/>
    </xf>
    <xf numFmtId="164" fontId="2" fillId="0" borderId="0" xfId="0" applyNumberFormat="1" applyFont="1" applyAlignment="1" applyProtection="1">
      <alignment wrapText="1"/>
      <protection locked="0"/>
    </xf>
    <xf numFmtId="165" fontId="2" fillId="0" borderId="12" xfId="0" applyNumberFormat="1" applyFont="1" applyBorder="1" applyAlignment="1" applyProtection="1">
      <alignment wrapText="1"/>
      <protection locked="0"/>
    </xf>
    <xf numFmtId="44" fontId="2" fillId="0" borderId="14" xfId="0" applyNumberFormat="1" applyFont="1" applyBorder="1" applyAlignment="1" applyProtection="1">
      <alignment vertical="center" wrapText="1"/>
      <protection locked="0"/>
    </xf>
    <xf numFmtId="0" fontId="6" fillId="0" borderId="13" xfId="0" applyFont="1" applyBorder="1" applyAlignment="1">
      <alignment horizontal="left" vertical="center" wrapText="1"/>
    </xf>
    <xf numFmtId="0" fontId="7" fillId="0" borderId="13"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6" xfId="0" applyFont="1" applyBorder="1" applyAlignment="1">
      <alignment horizontal="center" vertical="center" wrapText="1"/>
    </xf>
    <xf numFmtId="2" fontId="2" fillId="0" borderId="16" xfId="0" applyNumberFormat="1" applyFont="1" applyBorder="1" applyAlignment="1" applyProtection="1">
      <alignment horizontal="center" vertical="center" wrapText="1"/>
      <protection locked="0"/>
    </xf>
    <xf numFmtId="164" fontId="2" fillId="0" borderId="16" xfId="0" applyNumberFormat="1" applyFont="1" applyBorder="1" applyAlignment="1" applyProtection="1">
      <alignment vertical="center" wrapText="1"/>
      <protection locked="0"/>
    </xf>
    <xf numFmtId="44" fontId="2" fillId="0" borderId="16" xfId="1" applyFont="1" applyFill="1" applyBorder="1" applyAlignment="1">
      <alignment vertical="center" wrapText="1"/>
    </xf>
    <xf numFmtId="44" fontId="2" fillId="0" borderId="17" xfId="0" applyNumberFormat="1" applyFont="1" applyBorder="1" applyAlignment="1" applyProtection="1">
      <alignment vertical="center" wrapText="1"/>
      <protection locked="0"/>
    </xf>
    <xf numFmtId="0" fontId="2" fillId="0" borderId="18" xfId="0" applyFont="1" applyBorder="1" applyAlignment="1">
      <alignment horizontal="center" wrapText="1"/>
    </xf>
    <xf numFmtId="164" fontId="2" fillId="0" borderId="18" xfId="0" applyNumberFormat="1" applyFont="1" applyBorder="1" applyAlignment="1" applyProtection="1">
      <alignment horizontal="center" vertical="center" wrapText="1"/>
      <protection locked="0"/>
    </xf>
    <xf numFmtId="164" fontId="2" fillId="0" borderId="18" xfId="0" applyNumberFormat="1" applyFont="1" applyBorder="1" applyAlignment="1" applyProtection="1">
      <alignment wrapText="1"/>
      <protection locked="0"/>
    </xf>
    <xf numFmtId="44" fontId="2" fillId="0" borderId="18" xfId="1" applyFont="1" applyFill="1" applyBorder="1" applyAlignment="1">
      <alignment wrapText="1"/>
    </xf>
    <xf numFmtId="165" fontId="2" fillId="0" borderId="19" xfId="0" applyNumberFormat="1" applyFont="1" applyBorder="1" applyAlignment="1" applyProtection="1">
      <alignment wrapText="1"/>
      <protection locked="0"/>
    </xf>
    <xf numFmtId="0" fontId="16" fillId="0" borderId="13" xfId="0" applyFont="1" applyBorder="1" applyAlignment="1">
      <alignment horizontal="left" vertical="center" wrapText="1"/>
    </xf>
    <xf numFmtId="0" fontId="16" fillId="0" borderId="1" xfId="0" applyFont="1" applyBorder="1" applyAlignment="1">
      <alignment horizontal="left" vertical="center" wrapText="1"/>
    </xf>
    <xf numFmtId="0" fontId="11" fillId="0" borderId="1" xfId="0" applyFont="1" applyBorder="1"/>
    <xf numFmtId="0" fontId="11" fillId="0" borderId="13" xfId="0" applyFont="1" applyBorder="1" applyAlignment="1">
      <alignment horizontal="left" wrapText="1"/>
    </xf>
    <xf numFmtId="0" fontId="17" fillId="0" borderId="10" xfId="0" applyFont="1" applyBorder="1" applyAlignment="1">
      <alignment horizontal="left" wrapText="1"/>
    </xf>
    <xf numFmtId="0" fontId="17" fillId="0" borderId="2" xfId="0" applyFont="1" applyBorder="1"/>
    <xf numFmtId="0" fontId="2" fillId="0" borderId="20" xfId="0" applyFont="1" applyBorder="1" applyAlignment="1">
      <alignment wrapText="1"/>
    </xf>
    <xf numFmtId="0" fontId="2" fillId="0" borderId="20" xfId="0" applyFont="1" applyBorder="1" applyAlignment="1">
      <alignment horizontal="center" vertical="center" wrapText="1"/>
    </xf>
    <xf numFmtId="165" fontId="2" fillId="0" borderId="20" xfId="0" applyNumberFormat="1" applyFont="1" applyBorder="1" applyAlignment="1">
      <alignment wrapText="1"/>
    </xf>
    <xf numFmtId="44" fontId="2" fillId="0" borderId="20" xfId="0" applyNumberFormat="1" applyFont="1" applyBorder="1" applyAlignment="1">
      <alignment wrapText="1"/>
    </xf>
    <xf numFmtId="44" fontId="19" fillId="0" borderId="21" xfId="0" applyNumberFormat="1" applyFont="1" applyBorder="1" applyAlignment="1">
      <alignment wrapText="1"/>
    </xf>
    <xf numFmtId="0" fontId="4" fillId="0" borderId="22" xfId="0" applyFont="1" applyBorder="1" applyAlignment="1">
      <alignment vertical="center" wrapText="1"/>
    </xf>
    <xf numFmtId="0" fontId="2" fillId="0" borderId="22" xfId="0" applyFont="1" applyBorder="1" applyAlignment="1">
      <alignment horizontal="center" vertical="center" wrapText="1"/>
    </xf>
    <xf numFmtId="165" fontId="5" fillId="0" borderId="22" xfId="0" applyNumberFormat="1" applyFont="1" applyBorder="1" applyAlignment="1">
      <alignment vertical="center" wrapText="1"/>
    </xf>
    <xf numFmtId="44" fontId="4" fillId="0" borderId="22" xfId="0" applyNumberFormat="1" applyFont="1" applyBorder="1" applyAlignment="1">
      <alignment vertical="center" wrapText="1"/>
    </xf>
    <xf numFmtId="44" fontId="11" fillId="0" borderId="23" xfId="1" applyFont="1" applyBorder="1" applyAlignment="1">
      <alignment vertical="center" wrapText="1"/>
    </xf>
    <xf numFmtId="0" fontId="8" fillId="0" borderId="26" xfId="0" applyFont="1" applyBorder="1" applyAlignment="1">
      <alignment horizontal="center" vertical="center" wrapText="1"/>
    </xf>
    <xf numFmtId="0" fontId="2" fillId="0" borderId="27" xfId="0" applyFont="1" applyBorder="1" applyAlignment="1">
      <alignment horizontal="center" vertical="center" wrapText="1"/>
    </xf>
    <xf numFmtId="165" fontId="8" fillId="0" borderId="27" xfId="0" applyNumberFormat="1" applyFont="1" applyBorder="1" applyAlignment="1">
      <alignment vertical="center" wrapText="1"/>
    </xf>
    <xf numFmtId="44" fontId="8" fillId="0" borderId="27" xfId="0" applyNumberFormat="1" applyFont="1" applyBorder="1" applyAlignment="1">
      <alignment vertical="center" wrapText="1"/>
    </xf>
    <xf numFmtId="44" fontId="9" fillId="0" borderId="28" xfId="0" applyNumberFormat="1" applyFont="1" applyBorder="1" applyAlignment="1">
      <alignment vertical="center" wrapText="1"/>
    </xf>
    <xf numFmtId="0" fontId="20" fillId="0" borderId="13" xfId="0" applyFont="1" applyBorder="1" applyAlignment="1">
      <alignment horizontal="left" vertical="center" wrapText="1"/>
    </xf>
    <xf numFmtId="0" fontId="21" fillId="0" borderId="1" xfId="0" applyFont="1" applyBorder="1" applyAlignment="1">
      <alignment horizontal="left" vertical="center" wrapText="1"/>
    </xf>
    <xf numFmtId="0" fontId="22" fillId="0" borderId="1" xfId="0" applyFont="1" applyBorder="1" applyAlignment="1">
      <alignment horizontal="left" vertical="center" wrapText="1"/>
    </xf>
    <xf numFmtId="0" fontId="2" fillId="0" borderId="0" xfId="0" quotePrefix="1" applyFont="1" applyAlignment="1">
      <alignment horizontal="left" vertical="center" wrapText="1"/>
    </xf>
    <xf numFmtId="0" fontId="2" fillId="0" borderId="0" xfId="0" applyFont="1" applyAlignment="1">
      <alignment horizontal="left" vertical="center" wrapText="1"/>
    </xf>
    <xf numFmtId="0" fontId="14" fillId="0" borderId="4" xfId="0" applyFont="1" applyBorder="1" applyAlignment="1">
      <alignment horizontal="center" vertical="center" wrapText="1"/>
    </xf>
    <xf numFmtId="0" fontId="14" fillId="0" borderId="0" xfId="0" applyFont="1" applyAlignment="1">
      <alignment horizontal="center" vertical="center" wrapText="1"/>
    </xf>
    <xf numFmtId="0" fontId="14" fillId="0" borderId="12"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12" xfId="0" applyFont="1" applyBorder="1" applyAlignment="1">
      <alignment horizontal="center" vertical="center" wrapText="1"/>
    </xf>
    <xf numFmtId="0" fontId="12"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11" fillId="0" borderId="24" xfId="0" applyFont="1" applyBorder="1" applyAlignment="1">
      <alignment horizontal="right" vertical="center" wrapText="1"/>
    </xf>
    <xf numFmtId="0" fontId="11" fillId="0" borderId="22" xfId="0" applyFont="1" applyBorder="1" applyAlignment="1">
      <alignment horizontal="right" vertical="center" wrapText="1"/>
    </xf>
    <xf numFmtId="0" fontId="8" fillId="0" borderId="26" xfId="0" applyFont="1" applyBorder="1" applyAlignment="1">
      <alignment horizontal="right" vertical="center" wrapText="1"/>
    </xf>
    <xf numFmtId="0" fontId="8" fillId="0" borderId="28" xfId="0" applyFont="1" applyBorder="1" applyAlignment="1">
      <alignment horizontal="right" vertical="center" wrapText="1"/>
    </xf>
    <xf numFmtId="0" fontId="11" fillId="0" borderId="25" xfId="0" applyFont="1" applyBorder="1" applyAlignment="1">
      <alignment horizontal="right" vertical="center" wrapText="1"/>
    </xf>
    <xf numFmtId="0" fontId="11" fillId="0" borderId="20" xfId="0" applyFont="1" applyBorder="1" applyAlignment="1">
      <alignment horizontal="right" vertical="center" wrapText="1"/>
    </xf>
    <xf numFmtId="0" fontId="5" fillId="0" borderId="1" xfId="0" applyFont="1" applyBorder="1" applyAlignment="1">
      <alignment horizontal="left" vertical="center" wrapText="1"/>
    </xf>
    <xf numFmtId="2" fontId="2" fillId="0" borderId="1" xfId="0" applyNumberFormat="1" applyFont="1" applyFill="1" applyBorder="1" applyAlignment="1" applyProtection="1">
      <alignment horizontal="center" vertical="center" wrapText="1"/>
      <protection locked="0"/>
    </xf>
  </cellXfs>
  <cellStyles count="2">
    <cellStyle name="Monétaire" xfId="1" builtinId="4"/>
    <cellStyle name="Normal" xfId="0" builtinId="0"/>
  </cellStyles>
  <dxfs count="0"/>
  <tableStyles count="0" defaultTableStyle="TableStyleMedium2" defaultPivotStyle="PivotStyleLight16"/>
  <colors>
    <mruColors>
      <color rgb="FF4472C4"/>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1450731</xdr:colOff>
      <xdr:row>7</xdr:row>
      <xdr:rowOff>21981</xdr:rowOff>
    </xdr:from>
    <xdr:to>
      <xdr:col>4</xdr:col>
      <xdr:colOff>455310</xdr:colOff>
      <xdr:row>7</xdr:row>
      <xdr:rowOff>1621558</xdr:rowOff>
    </xdr:to>
    <xdr:pic>
      <xdr:nvPicPr>
        <xdr:cNvPr id="2" name="Image 1">
          <a:extLst>
            <a:ext uri="{FF2B5EF4-FFF2-40B4-BE49-F238E27FC236}">
              <a16:creationId xmlns:a16="http://schemas.microsoft.com/office/drawing/2014/main" id="{57154832-67DB-0EA0-B3A6-18B797C27172}"/>
            </a:ext>
          </a:extLst>
        </xdr:cNvPr>
        <xdr:cNvPicPr>
          <a:picLocks noChangeAspect="1"/>
        </xdr:cNvPicPr>
      </xdr:nvPicPr>
      <xdr:blipFill>
        <a:blip xmlns:r="http://schemas.openxmlformats.org/officeDocument/2006/relationships" r:embed="rId1"/>
        <a:stretch>
          <a:fillRect/>
        </a:stretch>
      </xdr:blipFill>
      <xdr:spPr>
        <a:xfrm>
          <a:off x="2073519" y="2286000"/>
          <a:ext cx="2536156" cy="1603387"/>
        </a:xfrm>
        <a:prstGeom prst="rect">
          <a:avLst/>
        </a:prstGeom>
      </xdr:spPr>
    </xdr:pic>
    <xdr:clientData/>
  </xdr:twoCellAnchor>
  <xdr:twoCellAnchor editAs="oneCell">
    <xdr:from>
      <xdr:col>1</xdr:col>
      <xdr:colOff>1906081</xdr:colOff>
      <xdr:row>0</xdr:row>
      <xdr:rowOff>29308</xdr:rowOff>
    </xdr:from>
    <xdr:to>
      <xdr:col>3</xdr:col>
      <xdr:colOff>133155</xdr:colOff>
      <xdr:row>2</xdr:row>
      <xdr:rowOff>269327</xdr:rowOff>
    </xdr:to>
    <xdr:pic>
      <xdr:nvPicPr>
        <xdr:cNvPr id="3" name="Image 2" descr="Une image contenant Police, Graphique, texte, logo&#10;&#10;Description générée automatiquement">
          <a:extLst>
            <a:ext uri="{FF2B5EF4-FFF2-40B4-BE49-F238E27FC236}">
              <a16:creationId xmlns:a16="http://schemas.microsoft.com/office/drawing/2014/main" id="{E7738861-67FE-CF39-3D40-8B9E80E07BE5}"/>
            </a:ext>
          </a:extLst>
        </xdr:cNvPr>
        <xdr:cNvPicPr>
          <a:picLocks noChangeAspect="1"/>
        </xdr:cNvPicPr>
      </xdr:nvPicPr>
      <xdr:blipFill>
        <a:blip xmlns:r="http://schemas.openxmlformats.org/officeDocument/2006/relationships" r:embed="rId2"/>
        <a:stretch>
          <a:fillRect/>
        </a:stretch>
      </xdr:blipFill>
      <xdr:spPr>
        <a:xfrm>
          <a:off x="2523564" y="29308"/>
          <a:ext cx="1215953" cy="104143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EA928-C3F8-490D-8E0F-6AEFD5529D5F}">
  <sheetPr>
    <pageSetUpPr fitToPage="1"/>
  </sheetPr>
  <dimension ref="A1:S84"/>
  <sheetViews>
    <sheetView tabSelected="1" topLeftCell="A8" zoomScale="145" zoomScaleNormal="145" zoomScaleSheetLayoutView="130" workbookViewId="0">
      <selection activeCell="E3" sqref="E3"/>
    </sheetView>
  </sheetViews>
  <sheetFormatPr baseColWidth="10" defaultColWidth="11.42578125" defaultRowHeight="15.75" x14ac:dyDescent="0.3"/>
  <cols>
    <col min="1" max="1" width="9.28515625" style="2" customWidth="1"/>
    <col min="2" max="2" width="39.42578125" style="2" customWidth="1"/>
    <col min="3" max="3" width="5.42578125" style="5" customWidth="1"/>
    <col min="4" max="4" width="8.140625" style="6" customWidth="1"/>
    <col min="5" max="5" width="8.140625" style="7" customWidth="1"/>
    <col min="6" max="6" width="14.140625" style="2" customWidth="1"/>
    <col min="7" max="7" width="14.140625" style="9" customWidth="1"/>
    <col min="8" max="8" width="18.85546875" style="1" customWidth="1"/>
    <col min="9" max="10" width="11.42578125" style="1"/>
    <col min="11" max="11" width="17.42578125" style="1" customWidth="1"/>
    <col min="12" max="12" width="15.7109375" style="1" customWidth="1"/>
    <col min="13" max="19" width="11.42578125" style="1"/>
    <col min="20" max="16384" width="11.42578125" style="2"/>
  </cols>
  <sheetData>
    <row r="1" spans="1:8" ht="31.5" x14ac:dyDescent="0.3">
      <c r="A1" s="32" t="s">
        <v>28</v>
      </c>
      <c r="B1" s="24"/>
      <c r="C1" s="24"/>
      <c r="D1" s="24"/>
      <c r="E1" s="24"/>
      <c r="F1" s="24"/>
      <c r="G1" s="26"/>
    </row>
    <row r="2" spans="1:8" ht="31.5" x14ac:dyDescent="0.3">
      <c r="A2" s="27"/>
      <c r="B2" s="23"/>
      <c r="C2" s="23"/>
      <c r="D2" s="23"/>
      <c r="E2" s="23"/>
      <c r="F2" s="23"/>
      <c r="G2" s="28"/>
    </row>
    <row r="3" spans="1:8" ht="31.5" x14ac:dyDescent="0.3">
      <c r="A3" s="27"/>
      <c r="B3" s="23"/>
      <c r="C3" s="23"/>
      <c r="D3" s="23"/>
      <c r="E3" s="23"/>
      <c r="F3" s="23"/>
      <c r="G3" s="28"/>
    </row>
    <row r="4" spans="1:8" ht="30.75" customHeight="1" x14ac:dyDescent="0.3">
      <c r="A4" s="86" t="s">
        <v>27</v>
      </c>
      <c r="B4" s="87"/>
      <c r="C4" s="87"/>
      <c r="D4" s="87"/>
      <c r="E4" s="87"/>
      <c r="F4" s="87"/>
      <c r="G4" s="88"/>
    </row>
    <row r="5" spans="1:8" ht="9.75" customHeight="1" x14ac:dyDescent="0.3">
      <c r="A5" s="29"/>
      <c r="B5" s="30"/>
      <c r="C5" s="30"/>
      <c r="D5" s="30"/>
      <c r="E5" s="30"/>
      <c r="F5" s="30"/>
      <c r="G5" s="31"/>
    </row>
    <row r="6" spans="1:8" ht="9" customHeight="1" x14ac:dyDescent="0.3">
      <c r="A6" s="23"/>
      <c r="B6" s="23"/>
      <c r="C6" s="23"/>
      <c r="D6" s="23"/>
      <c r="E6" s="23"/>
      <c r="F6" s="23"/>
      <c r="G6" s="23"/>
    </row>
    <row r="7" spans="1:8" ht="52.5" customHeight="1" x14ac:dyDescent="0.3">
      <c r="A7" s="95" t="s">
        <v>26</v>
      </c>
      <c r="B7" s="96"/>
      <c r="C7" s="96"/>
      <c r="D7" s="96"/>
      <c r="E7" s="96"/>
      <c r="F7" s="96"/>
      <c r="G7" s="97"/>
    </row>
    <row r="8" spans="1:8" ht="130.5" customHeight="1" x14ac:dyDescent="0.3">
      <c r="A8" s="33"/>
      <c r="B8" s="34"/>
      <c r="C8" s="34"/>
      <c r="D8" s="34"/>
      <c r="E8" s="34"/>
      <c r="F8" s="34"/>
      <c r="G8" s="35"/>
    </row>
    <row r="9" spans="1:8" ht="36" customHeight="1" x14ac:dyDescent="0.3">
      <c r="A9" s="89" t="s">
        <v>34</v>
      </c>
      <c r="B9" s="90"/>
      <c r="C9" s="90"/>
      <c r="D9" s="90"/>
      <c r="E9" s="90"/>
      <c r="F9" s="90"/>
      <c r="G9" s="91"/>
    </row>
    <row r="10" spans="1:8" ht="52.5" customHeight="1" x14ac:dyDescent="0.3">
      <c r="A10" s="92" t="s">
        <v>35</v>
      </c>
      <c r="B10" s="93"/>
      <c r="C10" s="93"/>
      <c r="D10" s="93"/>
      <c r="E10" s="93"/>
      <c r="F10" s="93"/>
      <c r="G10" s="94"/>
    </row>
    <row r="11" spans="1:8" ht="10.5" customHeight="1" x14ac:dyDescent="0.3">
      <c r="A11" s="98"/>
      <c r="B11" s="99"/>
      <c r="C11" s="99"/>
      <c r="D11" s="99"/>
      <c r="E11" s="99"/>
      <c r="F11" s="99"/>
      <c r="G11" s="100"/>
      <c r="H11" s="25"/>
    </row>
    <row r="12" spans="1:8" ht="5.25" customHeight="1" x14ac:dyDescent="0.3">
      <c r="A12" s="3"/>
      <c r="B12" s="3"/>
      <c r="C12" s="3"/>
      <c r="D12" s="4"/>
      <c r="E12" s="3"/>
      <c r="F12" s="3"/>
      <c r="G12" s="3"/>
    </row>
    <row r="13" spans="1:8" ht="30" customHeight="1" x14ac:dyDescent="0.3">
      <c r="A13" s="36" t="s">
        <v>0</v>
      </c>
      <c r="B13" s="37" t="s">
        <v>1</v>
      </c>
      <c r="C13" s="38" t="s">
        <v>2</v>
      </c>
      <c r="D13" s="39" t="s">
        <v>3</v>
      </c>
      <c r="E13" s="39" t="s">
        <v>4</v>
      </c>
      <c r="F13" s="41" t="s">
        <v>5</v>
      </c>
      <c r="G13" s="40" t="s">
        <v>6</v>
      </c>
    </row>
    <row r="14" spans="1:8" ht="16.5" customHeight="1" x14ac:dyDescent="0.3">
      <c r="F14" s="8"/>
    </row>
    <row r="15" spans="1:8" ht="22.5" x14ac:dyDescent="0.4">
      <c r="A15" s="64">
        <v>2</v>
      </c>
      <c r="B15" s="65" t="s">
        <v>29</v>
      </c>
      <c r="C15" s="55"/>
      <c r="D15" s="56"/>
      <c r="E15" s="57"/>
      <c r="F15" s="58"/>
      <c r="G15" s="59"/>
    </row>
    <row r="16" spans="1:8" ht="18.75" x14ac:dyDescent="0.35">
      <c r="A16" s="63" t="s">
        <v>7</v>
      </c>
      <c r="B16" s="62" t="s">
        <v>36</v>
      </c>
      <c r="D16" s="42"/>
      <c r="E16" s="43"/>
      <c r="F16" s="8"/>
      <c r="G16" s="44"/>
    </row>
    <row r="17" spans="1:19" s="14" customFormat="1" x14ac:dyDescent="0.25">
      <c r="A17" s="60" t="s">
        <v>8</v>
      </c>
      <c r="B17" s="61" t="s">
        <v>37</v>
      </c>
      <c r="C17" s="16"/>
      <c r="D17" s="11"/>
      <c r="E17" s="12"/>
      <c r="F17" s="13"/>
      <c r="G17" s="45"/>
      <c r="H17" s="1"/>
      <c r="I17" s="1"/>
      <c r="J17" s="1"/>
      <c r="K17" s="1"/>
      <c r="L17" s="1"/>
      <c r="M17" s="1"/>
      <c r="N17" s="1"/>
      <c r="O17" s="1"/>
      <c r="P17" s="1"/>
      <c r="Q17" s="1"/>
      <c r="R17" s="1"/>
      <c r="S17" s="1"/>
    </row>
    <row r="18" spans="1:19" s="14" customFormat="1" x14ac:dyDescent="0.25">
      <c r="A18" s="81"/>
      <c r="B18" s="82" t="s">
        <v>55</v>
      </c>
      <c r="C18" s="10" t="s">
        <v>59</v>
      </c>
      <c r="D18" s="11">
        <v>1</v>
      </c>
      <c r="E18" s="12"/>
      <c r="F18" s="13"/>
      <c r="G18" s="45">
        <f t="shared" ref="G18" si="0">E18*F18</f>
        <v>0</v>
      </c>
      <c r="H18" s="1"/>
      <c r="I18" s="1"/>
      <c r="J18" s="1"/>
      <c r="K18" s="1"/>
      <c r="L18" s="1"/>
      <c r="M18" s="1"/>
      <c r="N18" s="1"/>
      <c r="P18" s="1"/>
      <c r="Q18" s="1"/>
      <c r="R18" s="1"/>
      <c r="S18" s="1"/>
    </row>
    <row r="19" spans="1:19" s="14" customFormat="1" ht="31.5" x14ac:dyDescent="0.25">
      <c r="A19" s="81"/>
      <c r="B19" s="82" t="s">
        <v>56</v>
      </c>
      <c r="C19" s="10" t="s">
        <v>59</v>
      </c>
      <c r="D19" s="11">
        <v>1</v>
      </c>
      <c r="E19" s="12"/>
      <c r="F19" s="13"/>
      <c r="G19" s="45">
        <f t="shared" ref="G19:G21" si="1">E19*F19</f>
        <v>0</v>
      </c>
      <c r="H19" s="1"/>
      <c r="I19" s="1"/>
      <c r="J19" s="1"/>
      <c r="K19" s="1"/>
      <c r="L19" s="1"/>
      <c r="M19" s="1"/>
      <c r="N19" s="1"/>
      <c r="P19" s="1"/>
      <c r="Q19" s="1"/>
      <c r="R19" s="1"/>
      <c r="S19" s="1"/>
    </row>
    <row r="20" spans="1:19" s="14" customFormat="1" x14ac:dyDescent="0.25">
      <c r="A20" s="81"/>
      <c r="B20" s="82" t="s">
        <v>57</v>
      </c>
      <c r="C20" s="10" t="s">
        <v>59</v>
      </c>
      <c r="D20" s="11">
        <v>1</v>
      </c>
      <c r="E20" s="12"/>
      <c r="F20" s="13"/>
      <c r="G20" s="45">
        <f t="shared" si="1"/>
        <v>0</v>
      </c>
      <c r="H20" s="1"/>
      <c r="I20" s="1"/>
      <c r="J20" s="1"/>
      <c r="K20" s="1"/>
      <c r="L20" s="1"/>
      <c r="M20" s="1"/>
      <c r="N20" s="1"/>
      <c r="P20" s="1"/>
      <c r="Q20" s="1"/>
      <c r="R20" s="1"/>
      <c r="S20" s="1"/>
    </row>
    <row r="21" spans="1:19" s="14" customFormat="1" x14ac:dyDescent="0.25">
      <c r="A21" s="81"/>
      <c r="B21" s="82" t="s">
        <v>58</v>
      </c>
      <c r="C21" s="10" t="s">
        <v>59</v>
      </c>
      <c r="D21" s="11">
        <v>1</v>
      </c>
      <c r="E21" s="12"/>
      <c r="F21" s="13"/>
      <c r="G21" s="45">
        <f t="shared" si="1"/>
        <v>0</v>
      </c>
      <c r="H21" s="1"/>
      <c r="I21" s="1"/>
      <c r="J21" s="1"/>
      <c r="K21" s="1"/>
      <c r="L21" s="1"/>
      <c r="M21" s="1"/>
      <c r="N21" s="1"/>
      <c r="P21" s="1"/>
      <c r="Q21" s="1"/>
      <c r="R21" s="1"/>
      <c r="S21" s="1"/>
    </row>
    <row r="22" spans="1:19" s="14" customFormat="1" x14ac:dyDescent="0.25">
      <c r="A22" s="60" t="s">
        <v>9</v>
      </c>
      <c r="B22" s="61" t="s">
        <v>38</v>
      </c>
      <c r="C22" s="16"/>
      <c r="D22" s="11"/>
      <c r="E22" s="12"/>
      <c r="F22" s="13"/>
      <c r="G22" s="45"/>
      <c r="H22" s="1"/>
      <c r="I22" s="1"/>
      <c r="J22" s="1"/>
      <c r="K22" s="1"/>
      <c r="L22" s="1"/>
      <c r="M22" s="1"/>
      <c r="N22" s="1"/>
      <c r="O22" s="1"/>
      <c r="P22" s="1"/>
      <c r="Q22" s="1"/>
      <c r="R22" s="1"/>
      <c r="S22" s="1"/>
    </row>
    <row r="23" spans="1:19" s="14" customFormat="1" x14ac:dyDescent="0.25">
      <c r="A23" s="81"/>
      <c r="B23" s="82" t="s">
        <v>60</v>
      </c>
      <c r="C23" s="10" t="s">
        <v>59</v>
      </c>
      <c r="D23" s="11">
        <v>1</v>
      </c>
      <c r="E23" s="12"/>
      <c r="F23" s="13"/>
      <c r="G23" s="45">
        <f t="shared" ref="G23:G24" si="2">E23*F23</f>
        <v>0</v>
      </c>
      <c r="H23" s="1"/>
      <c r="I23" s="1"/>
      <c r="J23" s="1"/>
      <c r="K23" s="1"/>
      <c r="L23" s="1"/>
      <c r="M23" s="1"/>
      <c r="N23" s="1"/>
      <c r="P23" s="1"/>
      <c r="Q23" s="1"/>
      <c r="R23" s="1"/>
      <c r="S23" s="1"/>
    </row>
    <row r="24" spans="1:19" s="14" customFormat="1" x14ac:dyDescent="0.25">
      <c r="A24" s="81"/>
      <c r="B24" s="82" t="s">
        <v>61</v>
      </c>
      <c r="C24" s="10" t="s">
        <v>10</v>
      </c>
      <c r="D24" s="11">
        <v>45</v>
      </c>
      <c r="E24" s="12"/>
      <c r="F24" s="13"/>
      <c r="G24" s="45">
        <f t="shared" si="2"/>
        <v>0</v>
      </c>
      <c r="H24" s="1"/>
      <c r="I24" s="1"/>
      <c r="J24" s="1"/>
      <c r="K24" s="1"/>
      <c r="L24" s="1"/>
      <c r="M24" s="1"/>
      <c r="N24" s="1"/>
      <c r="P24" s="1"/>
      <c r="Q24" s="1"/>
      <c r="R24" s="1"/>
      <c r="S24" s="1"/>
    </row>
    <row r="25" spans="1:19" s="14" customFormat="1" x14ac:dyDescent="0.25">
      <c r="A25" s="47"/>
      <c r="B25" s="83" t="s">
        <v>62</v>
      </c>
      <c r="C25" s="10" t="s">
        <v>59</v>
      </c>
      <c r="D25" s="11">
        <v>1</v>
      </c>
      <c r="E25" s="12"/>
      <c r="F25" s="13"/>
      <c r="G25" s="45"/>
      <c r="H25" s="1"/>
      <c r="I25" s="1"/>
      <c r="J25" s="1"/>
      <c r="K25" s="1"/>
      <c r="L25" s="1"/>
      <c r="M25" s="1"/>
      <c r="N25" s="1"/>
      <c r="P25" s="1"/>
      <c r="Q25" s="1"/>
      <c r="R25" s="1"/>
      <c r="S25" s="1"/>
    </row>
    <row r="26" spans="1:19" s="14" customFormat="1" x14ac:dyDescent="0.25">
      <c r="A26" s="47"/>
      <c r="B26" s="83" t="s">
        <v>63</v>
      </c>
      <c r="C26" s="10" t="s">
        <v>59</v>
      </c>
      <c r="D26" s="11">
        <v>1</v>
      </c>
      <c r="E26" s="12"/>
      <c r="F26" s="13"/>
      <c r="G26" s="45"/>
      <c r="H26" s="1"/>
      <c r="I26" s="1"/>
      <c r="J26" s="1"/>
      <c r="K26" s="1"/>
      <c r="L26" s="1"/>
      <c r="M26" s="1"/>
      <c r="N26" s="1"/>
      <c r="P26" s="1"/>
      <c r="Q26" s="1"/>
      <c r="R26" s="1"/>
      <c r="S26" s="1"/>
    </row>
    <row r="27" spans="1:19" s="14" customFormat="1" x14ac:dyDescent="0.25">
      <c r="A27" s="47"/>
      <c r="B27" s="83" t="s">
        <v>64</v>
      </c>
      <c r="C27" s="10" t="s">
        <v>59</v>
      </c>
      <c r="D27" s="11">
        <v>1</v>
      </c>
      <c r="E27" s="12"/>
      <c r="F27" s="13"/>
      <c r="G27" s="45"/>
      <c r="H27" s="1"/>
      <c r="I27" s="1"/>
      <c r="J27" s="1"/>
      <c r="K27" s="1"/>
      <c r="L27" s="1"/>
      <c r="M27" s="1"/>
      <c r="N27" s="1"/>
      <c r="P27" s="1"/>
      <c r="Q27" s="1"/>
      <c r="R27" s="1"/>
      <c r="S27" s="1"/>
    </row>
    <row r="28" spans="1:19" s="14" customFormat="1" x14ac:dyDescent="0.25">
      <c r="A28" s="47"/>
      <c r="B28" s="83" t="s">
        <v>65</v>
      </c>
      <c r="C28" s="10" t="s">
        <v>59</v>
      </c>
      <c r="D28" s="11">
        <v>1</v>
      </c>
      <c r="E28" s="12"/>
      <c r="F28" s="13"/>
      <c r="G28" s="45"/>
      <c r="H28" s="1"/>
      <c r="I28" s="1"/>
      <c r="J28" s="1"/>
      <c r="K28" s="1"/>
      <c r="L28" s="1"/>
      <c r="M28" s="1"/>
      <c r="N28" s="1"/>
      <c r="P28" s="1"/>
      <c r="Q28" s="1"/>
      <c r="R28" s="1"/>
      <c r="S28" s="1"/>
    </row>
    <row r="29" spans="1:19" ht="18.75" x14ac:dyDescent="0.35">
      <c r="A29" s="63" t="s">
        <v>11</v>
      </c>
      <c r="B29" s="62" t="s">
        <v>39</v>
      </c>
      <c r="D29" s="42"/>
      <c r="E29" s="43"/>
      <c r="F29" s="8"/>
      <c r="G29" s="44"/>
    </row>
    <row r="30" spans="1:19" s="14" customFormat="1" x14ac:dyDescent="0.25">
      <c r="A30" s="81"/>
      <c r="B30" s="82" t="s">
        <v>66</v>
      </c>
      <c r="C30" s="10" t="s">
        <v>67</v>
      </c>
      <c r="D30" s="11">
        <v>59</v>
      </c>
      <c r="E30" s="12"/>
      <c r="F30" s="13"/>
      <c r="G30" s="45">
        <f t="shared" ref="G30:G32" si="3">E30*F30</f>
        <v>0</v>
      </c>
      <c r="H30" s="1"/>
      <c r="I30" s="1"/>
      <c r="J30" s="1"/>
      <c r="K30" s="1"/>
      <c r="L30" s="1"/>
      <c r="M30" s="1"/>
      <c r="N30" s="1"/>
      <c r="P30" s="1"/>
      <c r="Q30" s="1"/>
      <c r="R30" s="1"/>
      <c r="S30" s="1"/>
    </row>
    <row r="31" spans="1:19" s="14" customFormat="1" x14ac:dyDescent="0.25">
      <c r="A31" s="81"/>
      <c r="B31" s="82" t="s">
        <v>68</v>
      </c>
      <c r="C31" s="10" t="s">
        <v>67</v>
      </c>
      <c r="D31" s="11">
        <v>25</v>
      </c>
      <c r="E31" s="12"/>
      <c r="F31" s="13"/>
      <c r="G31" s="45">
        <f t="shared" si="3"/>
        <v>0</v>
      </c>
      <c r="H31" s="1"/>
      <c r="I31" s="1"/>
      <c r="J31" s="1"/>
      <c r="K31" s="1"/>
      <c r="L31" s="1"/>
      <c r="M31" s="1"/>
      <c r="N31" s="1"/>
      <c r="P31" s="1"/>
      <c r="Q31" s="1"/>
      <c r="R31" s="1"/>
      <c r="S31" s="1"/>
    </row>
    <row r="32" spans="1:19" s="14" customFormat="1" x14ac:dyDescent="0.25">
      <c r="A32" s="81"/>
      <c r="B32" s="82" t="s">
        <v>69</v>
      </c>
      <c r="C32" s="10" t="s">
        <v>67</v>
      </c>
      <c r="D32" s="11">
        <v>34</v>
      </c>
      <c r="E32" s="12"/>
      <c r="F32" s="13"/>
      <c r="G32" s="45">
        <f t="shared" si="3"/>
        <v>0</v>
      </c>
      <c r="H32" s="1"/>
      <c r="I32" s="1"/>
      <c r="J32" s="1"/>
      <c r="K32" s="1"/>
      <c r="L32" s="1"/>
      <c r="M32" s="1"/>
      <c r="N32" s="1"/>
      <c r="P32" s="1"/>
      <c r="Q32" s="1"/>
      <c r="R32" s="1"/>
      <c r="S32" s="1"/>
    </row>
    <row r="33" spans="1:19" s="14" customFormat="1" x14ac:dyDescent="0.25">
      <c r="A33" s="46"/>
      <c r="B33" s="15"/>
      <c r="C33" s="16"/>
      <c r="D33" s="11"/>
      <c r="E33" s="12"/>
      <c r="F33" s="13"/>
      <c r="G33" s="45"/>
      <c r="H33" s="1"/>
      <c r="I33" s="1"/>
      <c r="J33" s="1"/>
      <c r="K33" s="1"/>
      <c r="L33" s="1"/>
      <c r="M33" s="1"/>
      <c r="N33" s="1"/>
      <c r="O33" s="1"/>
      <c r="P33" s="1"/>
      <c r="Q33" s="1"/>
      <c r="R33" s="1"/>
      <c r="S33" s="1"/>
    </row>
    <row r="34" spans="1:19" ht="18.75" x14ac:dyDescent="0.35">
      <c r="A34" s="63" t="s">
        <v>12</v>
      </c>
      <c r="B34" s="62" t="s">
        <v>40</v>
      </c>
      <c r="D34" s="42"/>
      <c r="E34" s="43"/>
      <c r="F34" s="8"/>
      <c r="G34" s="44"/>
    </row>
    <row r="35" spans="1:19" s="14" customFormat="1" x14ac:dyDescent="0.25">
      <c r="A35" s="60" t="s">
        <v>13</v>
      </c>
      <c r="B35" s="61" t="s">
        <v>41</v>
      </c>
      <c r="C35" s="16"/>
      <c r="D35" s="11"/>
      <c r="E35" s="12"/>
      <c r="F35" s="13"/>
      <c r="G35" s="45"/>
      <c r="H35" s="1"/>
      <c r="I35" s="1"/>
      <c r="J35" s="1"/>
      <c r="K35" s="1"/>
      <c r="L35" s="1"/>
      <c r="M35" s="1"/>
      <c r="N35" s="1"/>
      <c r="O35" s="1"/>
      <c r="P35" s="1"/>
      <c r="Q35" s="1"/>
      <c r="R35" s="1"/>
      <c r="S35" s="1"/>
    </row>
    <row r="36" spans="1:19" s="14" customFormat="1" x14ac:dyDescent="0.25">
      <c r="A36" s="81" t="s">
        <v>30</v>
      </c>
      <c r="B36" s="107" t="s">
        <v>70</v>
      </c>
      <c r="C36" s="16"/>
      <c r="D36" s="11"/>
      <c r="E36" s="12"/>
      <c r="F36" s="13"/>
      <c r="G36" s="45"/>
      <c r="H36" s="1"/>
      <c r="I36" s="1"/>
      <c r="J36" s="1"/>
      <c r="K36" s="1"/>
      <c r="L36" s="1"/>
      <c r="M36" s="1"/>
      <c r="N36" s="1"/>
      <c r="P36" s="1"/>
      <c r="Q36" s="1"/>
      <c r="R36" s="1"/>
      <c r="S36" s="1"/>
    </row>
    <row r="37" spans="1:19" s="14" customFormat="1" x14ac:dyDescent="0.25">
      <c r="A37" s="81"/>
      <c r="B37" s="82" t="s">
        <v>71</v>
      </c>
      <c r="C37" s="10" t="s">
        <v>72</v>
      </c>
      <c r="D37" s="11">
        <v>11</v>
      </c>
      <c r="E37" s="12"/>
      <c r="F37" s="13"/>
      <c r="G37" s="45">
        <f t="shared" ref="G37" si="4">E37*F37</f>
        <v>0</v>
      </c>
      <c r="H37" s="1"/>
      <c r="I37" s="1"/>
      <c r="J37" s="1"/>
      <c r="K37" s="1"/>
      <c r="L37" s="1"/>
      <c r="M37" s="1"/>
      <c r="N37" s="1"/>
      <c r="P37" s="1"/>
      <c r="Q37" s="1"/>
      <c r="R37" s="1"/>
      <c r="S37" s="1"/>
    </row>
    <row r="38" spans="1:19" s="14" customFormat="1" x14ac:dyDescent="0.25">
      <c r="A38" s="81" t="s">
        <v>31</v>
      </c>
      <c r="B38" s="107" t="s">
        <v>73</v>
      </c>
      <c r="C38" s="16"/>
      <c r="D38" s="11"/>
      <c r="E38" s="12"/>
      <c r="F38" s="13"/>
      <c r="G38" s="45"/>
      <c r="H38" s="1"/>
      <c r="I38" s="1"/>
      <c r="J38" s="1"/>
      <c r="K38" s="1"/>
      <c r="L38" s="1"/>
      <c r="M38" s="1"/>
      <c r="N38" s="1"/>
      <c r="P38" s="1"/>
      <c r="Q38" s="1"/>
      <c r="R38" s="1"/>
      <c r="S38" s="1"/>
    </row>
    <row r="39" spans="1:19" s="14" customFormat="1" x14ac:dyDescent="0.25">
      <c r="A39" s="81"/>
      <c r="B39" s="82" t="s">
        <v>74</v>
      </c>
      <c r="C39" s="10" t="s">
        <v>67</v>
      </c>
      <c r="D39" s="108">
        <v>7</v>
      </c>
      <c r="E39" s="12"/>
      <c r="F39" s="13"/>
      <c r="G39" s="45">
        <f t="shared" ref="G39" si="5">E39*F39</f>
        <v>0</v>
      </c>
      <c r="H39" s="1"/>
      <c r="I39" s="1"/>
      <c r="J39" s="1"/>
      <c r="K39" s="1"/>
      <c r="L39" s="1"/>
      <c r="M39" s="1"/>
      <c r="N39" s="1"/>
      <c r="P39" s="1"/>
      <c r="Q39" s="1"/>
      <c r="R39" s="1"/>
      <c r="S39" s="1"/>
    </row>
    <row r="40" spans="1:19" s="14" customFormat="1" x14ac:dyDescent="0.25">
      <c r="A40" s="81"/>
      <c r="B40" s="82" t="s">
        <v>75</v>
      </c>
      <c r="C40" s="10" t="s">
        <v>72</v>
      </c>
      <c r="D40" s="108">
        <v>26</v>
      </c>
      <c r="E40" s="12"/>
      <c r="F40" s="13"/>
      <c r="G40" s="45">
        <f t="shared" ref="G40" si="6">E40*F40</f>
        <v>0</v>
      </c>
      <c r="H40" s="1"/>
      <c r="I40" s="1"/>
      <c r="J40" s="1"/>
      <c r="K40" s="1"/>
      <c r="L40" s="1"/>
      <c r="M40" s="1"/>
      <c r="N40" s="1"/>
      <c r="P40" s="1"/>
      <c r="Q40" s="1"/>
      <c r="R40" s="1"/>
      <c r="S40" s="1"/>
    </row>
    <row r="41" spans="1:19" s="14" customFormat="1" x14ac:dyDescent="0.25">
      <c r="A41" s="81"/>
      <c r="B41" s="82" t="s">
        <v>76</v>
      </c>
      <c r="C41" s="10" t="s">
        <v>77</v>
      </c>
      <c r="D41" s="108">
        <v>770</v>
      </c>
      <c r="E41" s="12"/>
      <c r="F41" s="13"/>
      <c r="G41" s="45">
        <f t="shared" ref="G41" si="7">E41*F41</f>
        <v>0</v>
      </c>
      <c r="H41" s="1"/>
      <c r="I41" s="1"/>
      <c r="J41" s="1"/>
      <c r="K41" s="1"/>
      <c r="L41" s="1"/>
      <c r="M41" s="1"/>
      <c r="N41" s="1"/>
      <c r="P41" s="1"/>
      <c r="Q41" s="1"/>
      <c r="R41" s="1"/>
      <c r="S41" s="1"/>
    </row>
    <row r="42" spans="1:19" s="14" customFormat="1" x14ac:dyDescent="0.25">
      <c r="A42" s="81" t="s">
        <v>32</v>
      </c>
      <c r="B42" s="107" t="s">
        <v>78</v>
      </c>
      <c r="C42" s="16"/>
      <c r="D42" s="108"/>
      <c r="E42" s="12"/>
      <c r="F42" s="13"/>
      <c r="G42" s="45"/>
      <c r="H42" s="1"/>
      <c r="I42" s="1"/>
      <c r="J42" s="1"/>
      <c r="K42" s="1"/>
      <c r="L42" s="1"/>
      <c r="M42" s="1"/>
      <c r="N42" s="1"/>
      <c r="P42" s="1"/>
      <c r="Q42" s="1"/>
      <c r="R42" s="1"/>
      <c r="S42" s="1"/>
    </row>
    <row r="43" spans="1:19" s="14" customFormat="1" x14ac:dyDescent="0.25">
      <c r="A43" s="81"/>
      <c r="B43" s="82" t="s">
        <v>79</v>
      </c>
      <c r="C43" s="10" t="s">
        <v>67</v>
      </c>
      <c r="D43" s="108">
        <v>10</v>
      </c>
      <c r="E43" s="12"/>
      <c r="F43" s="13"/>
      <c r="G43" s="45">
        <f t="shared" ref="G43" si="8">E43*F43</f>
        <v>0</v>
      </c>
      <c r="H43" s="1"/>
      <c r="I43" s="1"/>
      <c r="J43" s="1"/>
      <c r="K43" s="1"/>
      <c r="L43" s="1"/>
      <c r="M43" s="1"/>
      <c r="N43" s="1"/>
      <c r="P43" s="1"/>
      <c r="Q43" s="1"/>
      <c r="R43" s="1"/>
      <c r="S43" s="1"/>
    </row>
    <row r="44" spans="1:19" s="14" customFormat="1" x14ac:dyDescent="0.25">
      <c r="A44" s="81"/>
      <c r="B44" s="82" t="s">
        <v>80</v>
      </c>
      <c r="C44" s="10" t="s">
        <v>59</v>
      </c>
      <c r="D44" s="108">
        <v>1</v>
      </c>
      <c r="E44" s="12"/>
      <c r="F44" s="13"/>
      <c r="G44" s="45">
        <f t="shared" ref="G44" si="9">E44*F44</f>
        <v>0</v>
      </c>
      <c r="H44" s="1"/>
      <c r="I44" s="1"/>
      <c r="J44" s="1"/>
      <c r="K44" s="1"/>
      <c r="L44" s="1"/>
      <c r="M44" s="1"/>
      <c r="N44" s="1"/>
      <c r="P44" s="1"/>
      <c r="Q44" s="1"/>
      <c r="R44" s="1"/>
      <c r="S44" s="1"/>
    </row>
    <row r="45" spans="1:19" s="14" customFormat="1" x14ac:dyDescent="0.25">
      <c r="A45" s="81"/>
      <c r="B45" s="82" t="s">
        <v>81</v>
      </c>
      <c r="C45" s="10" t="s">
        <v>67</v>
      </c>
      <c r="D45" s="108">
        <v>1.1000000000000001</v>
      </c>
      <c r="E45" s="12"/>
      <c r="F45" s="13"/>
      <c r="G45" s="45">
        <f t="shared" ref="G45" si="10">E45*F45</f>
        <v>0</v>
      </c>
      <c r="H45" s="1"/>
      <c r="I45" s="1"/>
      <c r="J45" s="1"/>
      <c r="K45" s="1"/>
      <c r="L45" s="1"/>
      <c r="M45" s="1"/>
      <c r="N45" s="1"/>
      <c r="P45" s="1"/>
      <c r="Q45" s="1"/>
      <c r="R45" s="1"/>
      <c r="S45" s="1"/>
    </row>
    <row r="46" spans="1:19" s="14" customFormat="1" x14ac:dyDescent="0.25">
      <c r="A46" s="81"/>
      <c r="B46" s="82" t="s">
        <v>82</v>
      </c>
      <c r="C46" s="10" t="s">
        <v>77</v>
      </c>
      <c r="D46" s="108">
        <v>77</v>
      </c>
      <c r="E46" s="12"/>
      <c r="F46" s="13"/>
      <c r="G46" s="45">
        <f t="shared" ref="G46" si="11">E46*F46</f>
        <v>0</v>
      </c>
      <c r="H46" s="1"/>
      <c r="I46" s="1"/>
      <c r="J46" s="1"/>
      <c r="K46" s="1"/>
      <c r="L46" s="1"/>
      <c r="M46" s="1"/>
      <c r="N46" s="1"/>
      <c r="P46" s="1"/>
      <c r="Q46" s="1"/>
      <c r="R46" s="1"/>
      <c r="S46" s="1"/>
    </row>
    <row r="47" spans="1:19" s="14" customFormat="1" x14ac:dyDescent="0.25">
      <c r="A47" s="81"/>
      <c r="B47" s="82" t="s">
        <v>83</v>
      </c>
      <c r="C47" s="10" t="s">
        <v>59</v>
      </c>
      <c r="D47" s="11">
        <v>1</v>
      </c>
      <c r="E47" s="12"/>
      <c r="F47" s="13"/>
      <c r="G47" s="45">
        <f t="shared" ref="G47" si="12">E47*F47</f>
        <v>0</v>
      </c>
      <c r="H47" s="1"/>
      <c r="I47" s="1"/>
      <c r="J47" s="1"/>
      <c r="K47" s="1"/>
      <c r="L47" s="1"/>
      <c r="M47" s="1"/>
      <c r="N47" s="1"/>
      <c r="P47" s="1"/>
      <c r="Q47" s="1"/>
      <c r="R47" s="1"/>
      <c r="S47" s="1"/>
    </row>
    <row r="48" spans="1:19" s="14" customFormat="1" x14ac:dyDescent="0.25">
      <c r="A48" s="60" t="s">
        <v>14</v>
      </c>
      <c r="B48" s="61" t="s">
        <v>42</v>
      </c>
      <c r="C48" s="16"/>
      <c r="D48" s="11"/>
      <c r="E48" s="12"/>
      <c r="F48" s="13"/>
      <c r="G48" s="45"/>
      <c r="H48" s="1"/>
      <c r="I48" s="1"/>
      <c r="J48" s="1"/>
      <c r="K48" s="1"/>
      <c r="L48" s="1"/>
      <c r="M48" s="1"/>
      <c r="N48" s="1"/>
      <c r="O48" s="1"/>
      <c r="P48" s="1"/>
      <c r="Q48" s="1"/>
      <c r="R48" s="1"/>
      <c r="S48" s="1"/>
    </row>
    <row r="49" spans="1:19" s="14" customFormat="1" x14ac:dyDescent="0.25">
      <c r="A49" s="81" t="s">
        <v>33</v>
      </c>
      <c r="B49" s="107" t="s">
        <v>84</v>
      </c>
      <c r="C49" s="16"/>
      <c r="D49" s="11"/>
      <c r="E49" s="12"/>
      <c r="F49" s="13"/>
      <c r="G49" s="45"/>
      <c r="H49" s="1"/>
      <c r="I49" s="1"/>
      <c r="J49" s="1"/>
      <c r="K49" s="1"/>
      <c r="L49" s="1"/>
      <c r="M49" s="1"/>
      <c r="N49" s="1"/>
      <c r="P49" s="1"/>
      <c r="Q49" s="1"/>
      <c r="R49" s="1"/>
      <c r="S49" s="1"/>
    </row>
    <row r="50" spans="1:19" s="14" customFormat="1" x14ac:dyDescent="0.25">
      <c r="A50" s="81"/>
      <c r="B50" s="82" t="s">
        <v>84</v>
      </c>
      <c r="C50" s="10" t="s">
        <v>72</v>
      </c>
      <c r="D50" s="108">
        <v>59</v>
      </c>
      <c r="E50" s="12"/>
      <c r="F50" s="13"/>
      <c r="G50" s="45">
        <f t="shared" ref="G50" si="13">E50*F50</f>
        <v>0</v>
      </c>
      <c r="H50" s="1"/>
      <c r="I50" s="1"/>
      <c r="J50" s="1"/>
      <c r="K50" s="1"/>
      <c r="L50" s="1"/>
      <c r="M50" s="1"/>
      <c r="N50" s="1"/>
      <c r="P50" s="1"/>
      <c r="Q50" s="1"/>
      <c r="R50" s="1"/>
      <c r="S50" s="1"/>
    </row>
    <row r="51" spans="1:19" ht="18.75" x14ac:dyDescent="0.35">
      <c r="A51" s="63" t="s">
        <v>43</v>
      </c>
      <c r="B51" s="62" t="s">
        <v>44</v>
      </c>
      <c r="D51" s="42"/>
      <c r="E51" s="43"/>
      <c r="F51" s="8"/>
      <c r="G51" s="44"/>
    </row>
    <row r="52" spans="1:19" s="14" customFormat="1" x14ac:dyDescent="0.25">
      <c r="A52" s="60" t="s">
        <v>45</v>
      </c>
      <c r="B52" s="61" t="s">
        <v>46</v>
      </c>
      <c r="C52" s="16"/>
      <c r="D52" s="11"/>
      <c r="E52" s="12"/>
      <c r="F52" s="13"/>
      <c r="G52" s="45"/>
      <c r="H52" s="1"/>
      <c r="I52" s="1"/>
      <c r="J52" s="1"/>
      <c r="K52" s="1"/>
      <c r="L52" s="1"/>
      <c r="M52" s="1"/>
      <c r="N52" s="1"/>
      <c r="O52" s="1"/>
      <c r="P52" s="1"/>
      <c r="Q52" s="1"/>
      <c r="R52" s="1"/>
      <c r="S52" s="1"/>
    </row>
    <row r="53" spans="1:19" s="14" customFormat="1" x14ac:dyDescent="0.25">
      <c r="A53" s="81"/>
      <c r="B53" s="82" t="s">
        <v>85</v>
      </c>
      <c r="C53" s="10" t="s">
        <v>10</v>
      </c>
      <c r="D53" s="108">
        <v>5</v>
      </c>
      <c r="E53" s="12"/>
      <c r="F53" s="13"/>
      <c r="G53" s="45">
        <f t="shared" ref="G53" si="14">E53*F53</f>
        <v>0</v>
      </c>
      <c r="H53" s="1"/>
      <c r="I53" s="1"/>
      <c r="J53" s="1"/>
      <c r="K53" s="1"/>
      <c r="L53" s="1"/>
      <c r="M53" s="1"/>
      <c r="N53" s="1"/>
      <c r="P53" s="1"/>
      <c r="Q53" s="1"/>
      <c r="R53" s="1"/>
      <c r="S53" s="1"/>
    </row>
    <row r="54" spans="1:19" ht="18.75" x14ac:dyDescent="0.35">
      <c r="A54" s="63" t="s">
        <v>47</v>
      </c>
      <c r="B54" s="62" t="s">
        <v>48</v>
      </c>
      <c r="D54" s="42"/>
      <c r="E54" s="43"/>
      <c r="F54" s="8"/>
      <c r="G54" s="44"/>
    </row>
    <row r="55" spans="1:19" s="14" customFormat="1" x14ac:dyDescent="0.25">
      <c r="A55" s="60" t="s">
        <v>49</v>
      </c>
      <c r="B55" s="61" t="s">
        <v>50</v>
      </c>
      <c r="C55" s="16"/>
      <c r="D55" s="11"/>
      <c r="E55" s="12"/>
      <c r="F55" s="13"/>
      <c r="G55" s="45"/>
      <c r="H55" s="1"/>
      <c r="I55" s="1"/>
      <c r="J55" s="1"/>
      <c r="K55" s="1"/>
      <c r="L55" s="1"/>
      <c r="M55" s="1"/>
      <c r="N55" s="1"/>
      <c r="O55" s="1"/>
      <c r="P55" s="1"/>
      <c r="Q55" s="1"/>
      <c r="R55" s="1"/>
      <c r="S55" s="1"/>
    </row>
    <row r="56" spans="1:19" s="14" customFormat="1" x14ac:dyDescent="0.25">
      <c r="A56" s="81"/>
      <c r="B56" s="82" t="s">
        <v>86</v>
      </c>
      <c r="C56" s="10" t="s">
        <v>2</v>
      </c>
      <c r="D56" s="11">
        <v>1</v>
      </c>
      <c r="E56" s="12"/>
      <c r="F56" s="13"/>
      <c r="G56" s="45">
        <f t="shared" ref="G56" si="15">E56*F56</f>
        <v>0</v>
      </c>
      <c r="H56" s="1"/>
      <c r="I56" s="1"/>
      <c r="J56" s="1"/>
      <c r="K56" s="1"/>
      <c r="L56" s="1"/>
      <c r="M56" s="1"/>
      <c r="N56" s="1"/>
      <c r="P56" s="1"/>
      <c r="Q56" s="1"/>
      <c r="R56" s="1"/>
      <c r="S56" s="1"/>
    </row>
    <row r="57" spans="1:19" s="14" customFormat="1" ht="31.5" x14ac:dyDescent="0.25">
      <c r="A57" s="81"/>
      <c r="B57" s="82" t="s">
        <v>87</v>
      </c>
      <c r="C57" s="10" t="s">
        <v>72</v>
      </c>
      <c r="D57" s="11">
        <v>2.2000000000000002</v>
      </c>
      <c r="E57" s="12"/>
      <c r="F57" s="13"/>
      <c r="G57" s="45">
        <f t="shared" ref="G57" si="16">E57*F57</f>
        <v>0</v>
      </c>
      <c r="H57" s="1"/>
      <c r="I57" s="1"/>
      <c r="J57" s="1"/>
      <c r="K57" s="1"/>
      <c r="L57" s="1"/>
      <c r="M57" s="1"/>
      <c r="N57" s="1"/>
      <c r="P57" s="1"/>
      <c r="Q57" s="1"/>
      <c r="R57" s="1"/>
      <c r="S57" s="1"/>
    </row>
    <row r="58" spans="1:19" s="14" customFormat="1" ht="31.5" x14ac:dyDescent="0.25">
      <c r="A58" s="81"/>
      <c r="B58" s="82" t="s">
        <v>88</v>
      </c>
      <c r="C58" s="10" t="s">
        <v>59</v>
      </c>
      <c r="D58" s="11">
        <v>1</v>
      </c>
      <c r="E58" s="12"/>
      <c r="F58" s="13"/>
      <c r="G58" s="45">
        <f t="shared" ref="G58" si="17">E58*F58</f>
        <v>0</v>
      </c>
      <c r="H58" s="1"/>
      <c r="I58" s="1"/>
      <c r="J58" s="1"/>
      <c r="K58" s="1"/>
      <c r="L58" s="1"/>
      <c r="M58" s="1"/>
      <c r="N58" s="1"/>
      <c r="P58" s="1"/>
      <c r="Q58" s="1"/>
      <c r="R58" s="1"/>
      <c r="S58" s="1"/>
    </row>
    <row r="59" spans="1:19" ht="18.75" x14ac:dyDescent="0.35">
      <c r="A59" s="63" t="s">
        <v>51</v>
      </c>
      <c r="B59" s="62" t="s">
        <v>52</v>
      </c>
      <c r="D59" s="42"/>
      <c r="E59" s="43"/>
      <c r="F59" s="8"/>
      <c r="G59" s="44"/>
    </row>
    <row r="60" spans="1:19" s="14" customFormat="1" x14ac:dyDescent="0.25">
      <c r="A60" s="60" t="s">
        <v>53</v>
      </c>
      <c r="B60" s="61" t="s">
        <v>89</v>
      </c>
      <c r="C60" s="16"/>
      <c r="D60" s="11"/>
      <c r="E60" s="12"/>
      <c r="F60" s="13"/>
      <c r="G60" s="45"/>
      <c r="H60" s="1"/>
      <c r="I60" s="1"/>
      <c r="J60" s="1"/>
      <c r="K60" s="1"/>
      <c r="L60" s="1"/>
      <c r="M60" s="1"/>
      <c r="N60" s="1"/>
      <c r="O60" s="1"/>
      <c r="P60" s="1"/>
      <c r="Q60" s="1"/>
      <c r="R60" s="1"/>
      <c r="S60" s="1"/>
    </row>
    <row r="61" spans="1:19" s="14" customFormat="1" x14ac:dyDescent="0.25">
      <c r="A61" s="81"/>
      <c r="B61" s="82" t="s">
        <v>90</v>
      </c>
      <c r="C61" s="10" t="s">
        <v>59</v>
      </c>
      <c r="D61" s="11">
        <v>1</v>
      </c>
      <c r="E61" s="12"/>
      <c r="F61" s="13"/>
      <c r="G61" s="45">
        <f t="shared" ref="G61" si="18">E61*F61</f>
        <v>0</v>
      </c>
      <c r="H61" s="1"/>
      <c r="I61" s="1"/>
      <c r="J61" s="1"/>
      <c r="K61" s="1"/>
      <c r="L61" s="1"/>
      <c r="M61" s="1"/>
      <c r="N61" s="1"/>
      <c r="P61" s="1"/>
      <c r="Q61" s="1"/>
      <c r="R61" s="1"/>
      <c r="S61" s="1"/>
    </row>
    <row r="62" spans="1:19" s="14" customFormat="1" x14ac:dyDescent="0.25">
      <c r="A62" s="60" t="s">
        <v>54</v>
      </c>
      <c r="B62" s="61" t="s">
        <v>89</v>
      </c>
      <c r="C62" s="16"/>
      <c r="D62" s="11"/>
      <c r="E62" s="12"/>
      <c r="F62" s="13"/>
      <c r="G62" s="45"/>
      <c r="H62" s="1"/>
      <c r="I62" s="1"/>
      <c r="J62" s="1"/>
      <c r="K62" s="1"/>
      <c r="L62" s="1"/>
      <c r="M62" s="1"/>
      <c r="N62" s="1"/>
      <c r="O62" s="1"/>
      <c r="P62" s="1"/>
      <c r="Q62" s="1"/>
      <c r="R62" s="1"/>
      <c r="S62" s="1"/>
    </row>
    <row r="63" spans="1:19" s="14" customFormat="1" ht="31.5" x14ac:dyDescent="0.25">
      <c r="A63" s="81"/>
      <c r="B63" s="82" t="s">
        <v>91</v>
      </c>
      <c r="C63" s="10" t="s">
        <v>59</v>
      </c>
      <c r="D63" s="11">
        <v>1</v>
      </c>
      <c r="E63" s="12"/>
      <c r="F63" s="13"/>
      <c r="G63" s="45">
        <f t="shared" ref="G63" si="19">E63*F63</f>
        <v>0</v>
      </c>
      <c r="H63" s="1"/>
      <c r="I63" s="1"/>
      <c r="J63" s="1"/>
      <c r="K63" s="1"/>
      <c r="L63" s="1"/>
      <c r="M63" s="1"/>
      <c r="N63" s="1"/>
      <c r="P63" s="1"/>
      <c r="Q63" s="1"/>
      <c r="R63" s="1"/>
      <c r="S63" s="1"/>
    </row>
    <row r="64" spans="1:19" s="14" customFormat="1" x14ac:dyDescent="0.25">
      <c r="A64" s="46"/>
      <c r="B64" s="15"/>
      <c r="C64" s="16"/>
      <c r="D64" s="11"/>
      <c r="E64" s="12"/>
      <c r="F64" s="13"/>
      <c r="G64" s="45"/>
      <c r="H64" s="1"/>
      <c r="I64" s="1"/>
      <c r="J64" s="1"/>
      <c r="K64" s="1"/>
      <c r="L64" s="1"/>
      <c r="M64" s="1"/>
      <c r="N64" s="1"/>
      <c r="O64" s="1"/>
      <c r="P64" s="1"/>
      <c r="Q64" s="1"/>
      <c r="R64" s="1"/>
      <c r="S64" s="1"/>
    </row>
    <row r="65" spans="1:19" s="14" customFormat="1" x14ac:dyDescent="0.25">
      <c r="A65" s="48"/>
      <c r="B65" s="49"/>
      <c r="C65" s="50"/>
      <c r="D65" s="51"/>
      <c r="E65" s="52"/>
      <c r="F65" s="53"/>
      <c r="G65" s="54"/>
      <c r="H65" s="1"/>
      <c r="I65" s="1"/>
      <c r="J65" s="1"/>
      <c r="K65" s="1"/>
      <c r="L65" s="1"/>
      <c r="M65" s="1"/>
      <c r="N65" s="1"/>
      <c r="O65" s="1"/>
      <c r="P65" s="1"/>
      <c r="Q65" s="1"/>
      <c r="R65" s="1"/>
      <c r="S65" s="1"/>
    </row>
    <row r="66" spans="1:19" ht="16.5" customHeight="1" thickBot="1" x14ac:dyDescent="0.35">
      <c r="F66" s="8"/>
      <c r="G66" s="17"/>
    </row>
    <row r="67" spans="1:19" ht="16.5" customHeight="1" thickBot="1" x14ac:dyDescent="0.35">
      <c r="A67" s="101" t="s">
        <v>92</v>
      </c>
      <c r="B67" s="102"/>
      <c r="C67" s="71"/>
      <c r="D67" s="72"/>
      <c r="E67" s="73"/>
      <c r="F67" s="74"/>
      <c r="G67" s="75">
        <f>SUM(G15:G65)</f>
        <v>0</v>
      </c>
    </row>
    <row r="68" spans="1:19" s="14" customFormat="1" ht="16.5" customHeight="1" thickBot="1" x14ac:dyDescent="0.3">
      <c r="A68" s="103" t="s">
        <v>15</v>
      </c>
      <c r="B68" s="104"/>
      <c r="C68" s="76" t="s">
        <v>16</v>
      </c>
      <c r="D68" s="77">
        <v>20</v>
      </c>
      <c r="E68" s="78"/>
      <c r="F68" s="79"/>
      <c r="G68" s="80">
        <f>G67*0.2</f>
        <v>0</v>
      </c>
      <c r="H68" s="1"/>
      <c r="I68" s="1"/>
      <c r="J68" s="1"/>
      <c r="K68" s="1"/>
      <c r="L68" s="1"/>
      <c r="M68" s="1"/>
      <c r="N68" s="1"/>
      <c r="O68" s="1"/>
      <c r="P68" s="1"/>
      <c r="Q68" s="1"/>
      <c r="R68" s="1"/>
      <c r="S68" s="1"/>
    </row>
    <row r="69" spans="1:19" ht="16.5" customHeight="1" thickBot="1" x14ac:dyDescent="0.4">
      <c r="A69" s="105" t="s">
        <v>93</v>
      </c>
      <c r="B69" s="106"/>
      <c r="C69" s="66"/>
      <c r="D69" s="67"/>
      <c r="E69" s="68"/>
      <c r="F69" s="69"/>
      <c r="G69" s="70">
        <f>G67+G68</f>
        <v>0</v>
      </c>
    </row>
    <row r="71" spans="1:19" ht="31.5" customHeight="1" x14ac:dyDescent="0.3">
      <c r="A71" s="85" t="s">
        <v>17</v>
      </c>
      <c r="B71" s="85"/>
      <c r="C71" s="85"/>
      <c r="D71" s="85"/>
      <c r="E71" s="85"/>
      <c r="F71" s="85"/>
      <c r="G71" s="85"/>
    </row>
    <row r="72" spans="1:19" x14ac:dyDescent="0.3">
      <c r="A72" s="14"/>
      <c r="B72" s="18" t="s">
        <v>18</v>
      </c>
      <c r="C72" s="1"/>
      <c r="E72" s="19"/>
      <c r="F72" s="14"/>
      <c r="G72" s="20"/>
    </row>
    <row r="73" spans="1:19" ht="15.75" customHeight="1" x14ac:dyDescent="0.3">
      <c r="A73" s="14"/>
      <c r="B73" s="84" t="s">
        <v>19</v>
      </c>
      <c r="C73" s="84"/>
      <c r="D73" s="84"/>
      <c r="E73" s="84"/>
      <c r="F73" s="84"/>
      <c r="G73" s="84"/>
    </row>
    <row r="74" spans="1:19" ht="15.75" customHeight="1" x14ac:dyDescent="0.3">
      <c r="A74" s="14"/>
      <c r="B74" s="84"/>
      <c r="C74" s="84"/>
      <c r="D74" s="84"/>
      <c r="E74" s="84"/>
      <c r="F74" s="84"/>
      <c r="G74" s="84"/>
    </row>
    <row r="75" spans="1:19" ht="15.75" customHeight="1" x14ac:dyDescent="0.3">
      <c r="A75" s="14"/>
      <c r="B75" s="84"/>
      <c r="C75" s="84"/>
      <c r="D75" s="84"/>
      <c r="E75" s="84"/>
      <c r="F75" s="84"/>
      <c r="G75" s="84"/>
    </row>
    <row r="76" spans="1:19" ht="15.75" customHeight="1" x14ac:dyDescent="0.3">
      <c r="A76" s="14"/>
      <c r="B76" s="84" t="s">
        <v>20</v>
      </c>
      <c r="C76" s="84"/>
      <c r="D76" s="84"/>
      <c r="E76" s="84"/>
      <c r="F76" s="84"/>
      <c r="G76" s="84"/>
    </row>
    <row r="77" spans="1:19" s="1" customFormat="1" ht="15.75" customHeight="1" x14ac:dyDescent="0.25">
      <c r="A77" s="14"/>
      <c r="B77" s="84"/>
      <c r="C77" s="84"/>
      <c r="D77" s="84"/>
      <c r="E77" s="84"/>
      <c r="F77" s="84"/>
      <c r="G77" s="84"/>
    </row>
    <row r="78" spans="1:19" s="1" customFormat="1" x14ac:dyDescent="0.25">
      <c r="A78" s="14"/>
      <c r="B78" s="21" t="s">
        <v>21</v>
      </c>
      <c r="D78" s="6"/>
      <c r="E78" s="19"/>
      <c r="F78" s="14"/>
      <c r="G78" s="20"/>
    </row>
    <row r="79" spans="1:19" s="1" customFormat="1" x14ac:dyDescent="0.25">
      <c r="A79" s="14"/>
      <c r="B79" s="14"/>
      <c r="D79" s="6"/>
      <c r="E79" s="19"/>
      <c r="F79" s="14"/>
      <c r="G79" s="20"/>
    </row>
    <row r="80" spans="1:19" s="1" customFormat="1" x14ac:dyDescent="0.25">
      <c r="A80" s="22" t="s">
        <v>22</v>
      </c>
      <c r="B80" s="14"/>
      <c r="D80" s="6"/>
      <c r="E80" s="19"/>
      <c r="F80" s="14"/>
      <c r="G80" s="20"/>
    </row>
    <row r="81" spans="1:7" s="1" customFormat="1" ht="15" customHeight="1" x14ac:dyDescent="0.25">
      <c r="A81" s="14"/>
      <c r="B81" s="21" t="s">
        <v>23</v>
      </c>
      <c r="D81" s="6"/>
      <c r="E81" s="19"/>
      <c r="F81" s="14"/>
      <c r="G81" s="20"/>
    </row>
    <row r="82" spans="1:7" s="1" customFormat="1" ht="15.75" customHeight="1" x14ac:dyDescent="0.3">
      <c r="A82" s="2"/>
      <c r="B82" s="84" t="s">
        <v>24</v>
      </c>
      <c r="C82" s="84"/>
      <c r="D82" s="84"/>
      <c r="E82" s="84"/>
      <c r="F82" s="84"/>
      <c r="G82" s="84"/>
    </row>
    <row r="83" spans="1:7" s="1" customFormat="1" ht="15.75" customHeight="1" x14ac:dyDescent="0.3">
      <c r="A83" s="2"/>
      <c r="B83" s="84"/>
      <c r="C83" s="84"/>
      <c r="D83" s="84"/>
      <c r="E83" s="84"/>
      <c r="F83" s="84"/>
      <c r="G83" s="84"/>
    </row>
    <row r="84" spans="1:7" s="1" customFormat="1" ht="48" customHeight="1" x14ac:dyDescent="0.25">
      <c r="A84" s="85" t="s">
        <v>25</v>
      </c>
      <c r="B84" s="85"/>
      <c r="C84" s="85"/>
      <c r="D84" s="85"/>
      <c r="E84" s="85"/>
      <c r="F84" s="85"/>
      <c r="G84" s="85"/>
    </row>
  </sheetData>
  <mergeCells count="13">
    <mergeCell ref="B82:G83"/>
    <mergeCell ref="A84:G84"/>
    <mergeCell ref="A4:G4"/>
    <mergeCell ref="A9:G9"/>
    <mergeCell ref="A10:G10"/>
    <mergeCell ref="A71:G71"/>
    <mergeCell ref="B73:G75"/>
    <mergeCell ref="B76:G77"/>
    <mergeCell ref="A7:G7"/>
    <mergeCell ref="A11:G11"/>
    <mergeCell ref="A67:B67"/>
    <mergeCell ref="A68:B68"/>
    <mergeCell ref="A69:B69"/>
  </mergeCells>
  <phoneticPr fontId="18" type="noConversion"/>
  <pageMargins left="0.25" right="0.25" top="0.75" bottom="0.75" header="0.3" footer="0.3"/>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02 - GROS OEUVRE</vt:lpstr>
      <vt:lpstr>'Lot 02 - GROS OEUVRE'!Zone_d_impression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BLANC William</dc:creator>
  <cp:lastModifiedBy>COCARD Cédric</cp:lastModifiedBy>
  <cp:lastPrinted>2025-06-19T12:48:44Z</cp:lastPrinted>
  <dcterms:created xsi:type="dcterms:W3CDTF">2015-06-05T18:17:20Z</dcterms:created>
  <dcterms:modified xsi:type="dcterms:W3CDTF">2025-08-06T19:25:02Z</dcterms:modified>
</cp:coreProperties>
</file>