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mc:AlternateContent xmlns:mc="http://schemas.openxmlformats.org/markup-compatibility/2006">
    <mc:Choice Requires="x15">
      <x15ac:absPath xmlns:x15ac="http://schemas.microsoft.com/office/spreadsheetml/2010/11/ac" url="Z:\01- AFFAIRES\05- 2024\24-0881 - LIMOGES - Maison de l'Autisme et des TND\04-DCE\00-Dossier remis au client\02 - DCE TCE 01-08-25\00 - Sources\DPGF\"/>
    </mc:Choice>
  </mc:AlternateContent>
  <xr:revisionPtr revIDLastSave="0" documentId="13_ncr:1_{2D0A9E21-4517-4F22-8C59-4A2634A60FDC}" xr6:coauthVersionLast="47" xr6:coauthVersionMax="47" xr10:uidLastSave="{00000000-0000-0000-0000-000000000000}"/>
  <bookViews>
    <workbookView xWindow="28680" yWindow="-2625" windowWidth="29040" windowHeight="15840" xr2:uid="{00000000-000D-0000-FFFF-FFFF00000000}"/>
  </bookViews>
  <sheets>
    <sheet name="Lot 05 - SERR" sheetId="2" r:id="rId1"/>
  </sheets>
  <definedNames>
    <definedName name="_xlnm.Print_Area" localSheetId="0">'Lot 05 - SERR'!$A$1:$G$52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9" i="2" l="1"/>
  <c r="G31" i="2"/>
  <c r="G22" i="2"/>
  <c r="G21" i="2"/>
  <c r="D28" i="2"/>
  <c r="G28" i="2"/>
  <c r="G30" i="2"/>
  <c r="G26" i="2"/>
  <c r="G27" i="2"/>
  <c r="G29" i="2"/>
  <c r="G25" i="2"/>
  <c r="G18" i="2"/>
  <c r="G34" i="2" l="1"/>
  <c r="G35" i="2" s="1"/>
  <c r="G36" i="2" l="1"/>
</calcChain>
</file>

<file path=xl/sharedStrings.xml><?xml version="1.0" encoding="utf-8"?>
<sst xmlns="http://schemas.openxmlformats.org/spreadsheetml/2006/main" count="67" uniqueCount="57">
  <si>
    <t>N°</t>
  </si>
  <si>
    <t>DESIGNATION</t>
  </si>
  <si>
    <t>U</t>
  </si>
  <si>
    <t>Qté MOE</t>
  </si>
  <si>
    <t>Qté ENT</t>
  </si>
  <si>
    <t>Prix Unitaire</t>
  </si>
  <si>
    <t>Prix Total</t>
  </si>
  <si>
    <t>2.1</t>
  </si>
  <si>
    <t>2.1.1</t>
  </si>
  <si>
    <t>2.2</t>
  </si>
  <si>
    <t>2.2.1</t>
  </si>
  <si>
    <t>TVA</t>
  </si>
  <si>
    <t>%</t>
  </si>
  <si>
    <t>Le présent cadre de DPGF est remis à titre indicatif, celui-ci n'étant pas contractuel, il appartient aux entrepreneurs:</t>
  </si>
  <si>
    <t>- De vérifier les quantités des ouvrages</t>
  </si>
  <si>
    <t>- Les erreurs qui pourraient être relevées pendant ou après l'exécution des travaux, sur les quantités ou les prix de ce document, ne pourront conduire, en aucun cas, à une modification du ou des prix forfaitaires porté(s) à la soumission,</t>
  </si>
  <si>
    <t>- D'indiquer  pour chacun des ouvrages, le prix d'unité et le total partiel (produit du prix d'unité par les quantités) pour modifier la proposition</t>
  </si>
  <si>
    <t>- La somme des totaux partiels devra correspondre au montant de La soumission.</t>
  </si>
  <si>
    <t>Les prix unitaires proposés par l'entrepreneur auront un caractère contractuel :</t>
  </si>
  <si>
    <t>- D'une part pour l'établissement des situations mensuelles,</t>
  </si>
  <si>
    <t>- D'autre part pour l'établissement des avenants qui se révéleraient, éventuellement nécessaires, dans le courant de l'éxécution, forfaitaire.</t>
  </si>
  <si>
    <t>Le libellé de chaque article figurant dans le cadre de DPGF est un résumé de l'article correspondant au devs descriptif, en conséquence, les PU sont réputés rémunérer toutes les sujétions d'exécution, tous les frais divers et bénéfices.</t>
  </si>
  <si>
    <t>CREATION DE LA MAISON DE L’AUTISME ET TROUBLES DU NEURO DEVELOPPEMENT</t>
  </si>
  <si>
    <t>CHU de Limoges – Direction des Constructions et du Patrimoine – Le Cluzeau, 21 avenue Dominique Larrey – 87042 LIMOGES CEDEX</t>
  </si>
  <si>
    <t>Maitre d’ouvrage :</t>
  </si>
  <si>
    <t>Prescriptions techniques particulières</t>
  </si>
  <si>
    <t>2.1.1.1</t>
  </si>
  <si>
    <t>2.2.2</t>
  </si>
  <si>
    <t>TOTAL LOT 04 -  € (HT)</t>
  </si>
  <si>
    <t>TOTAL LOT 04 - € (TTC)</t>
  </si>
  <si>
    <t>Lot 05 – SERRURERIE - METALLERIE</t>
  </si>
  <si>
    <t>Serrurerie</t>
  </si>
  <si>
    <t>Bloc-porte</t>
  </si>
  <si>
    <t>BP - EI30 dim. 930 x ht 2040 mm</t>
  </si>
  <si>
    <t>Métallerie</t>
  </si>
  <si>
    <t>Garde-corps maille</t>
  </si>
  <si>
    <t>ML</t>
  </si>
  <si>
    <t>2.2.3</t>
  </si>
  <si>
    <t>2.2.4</t>
  </si>
  <si>
    <t>Révisions de garde-corps existants</t>
  </si>
  <si>
    <t>Mains courantes</t>
  </si>
  <si>
    <t>Abri vélos</t>
  </si>
  <si>
    <t>2.2.5</t>
  </si>
  <si>
    <t>Râteliers vélos</t>
  </si>
  <si>
    <t>2.2.6</t>
  </si>
  <si>
    <t>Pare-vues techniques</t>
  </si>
  <si>
    <t>M2</t>
  </si>
  <si>
    <t>DPGF</t>
  </si>
  <si>
    <t>2.1.2</t>
  </si>
  <si>
    <t>2.1.2.1</t>
  </si>
  <si>
    <t>2.1.2.2</t>
  </si>
  <si>
    <t>Portail OF motorisé</t>
  </si>
  <si>
    <t>Porte de garage coulissante latérale</t>
  </si>
  <si>
    <t>2.2.7</t>
  </si>
  <si>
    <t>Boîte aux lettres</t>
  </si>
  <si>
    <t>2.1.1.2</t>
  </si>
  <si>
    <t>BP - dim. 930 x ht 2040 mm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</si>
</sst>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
    <numFmt numFmtId="165" formatCode="#,##0\ &quot;€&quot;"/>
  </numFmts>
  <fonts count="20" x14ac:knownFonts="1">
    <font>
      <sz val="11"/>
      <color theme="1"/>
      <name val="Calibri"/>
      <family val="2"/>
      <scheme val="minor"/>
    </font>
    <font>
      <sz val="11"/>
      <color theme="1"/>
      <name val="Calibri"/>
      <family val="2"/>
      <scheme val="minor"/>
    </font>
    <font>
      <sz val="10"/>
      <color theme="1"/>
      <name val="Raleway"/>
      <family val="2"/>
    </font>
    <font>
      <sz val="12"/>
      <name val="Raleway"/>
      <family val="2"/>
    </font>
    <font>
      <b/>
      <sz val="10"/>
      <color rgb="FF002060"/>
      <name val="Raleway"/>
      <family val="2"/>
    </font>
    <font>
      <b/>
      <sz val="10"/>
      <name val="Raleway"/>
      <family val="2"/>
    </font>
    <font>
      <sz val="10"/>
      <color theme="1"/>
      <name val="Raleway"/>
      <family val="2"/>
    </font>
    <font>
      <i/>
      <sz val="10"/>
      <color theme="1"/>
      <name val="Raleway"/>
      <family val="2"/>
    </font>
    <font>
      <b/>
      <i/>
      <sz val="10"/>
      <color theme="1"/>
      <name val="Raleway"/>
      <family val="2"/>
    </font>
    <font>
      <b/>
      <sz val="16"/>
      <color rgb="FFFF6600"/>
      <name val="Raleway"/>
      <family val="2"/>
    </font>
    <font>
      <b/>
      <sz val="12"/>
      <color rgb="FF002060"/>
      <name val="Raleway"/>
      <family val="2"/>
    </font>
    <font>
      <b/>
      <sz val="22"/>
      <name val="Raleway"/>
      <family val="2"/>
    </font>
    <font>
      <b/>
      <sz val="20"/>
      <name val="Raleway"/>
      <family val="2"/>
    </font>
    <font>
      <b/>
      <sz val="12"/>
      <color rgb="FFFF6600"/>
      <name val="Raleway"/>
      <family val="2"/>
    </font>
    <font>
      <b/>
      <u/>
      <sz val="10"/>
      <name val="Raleway"/>
      <family val="2"/>
    </font>
    <font>
      <b/>
      <sz val="10"/>
      <color rgb="FF4472C4"/>
      <name val="Raleway"/>
      <family val="2"/>
    </font>
    <font>
      <b/>
      <u/>
      <sz val="14"/>
      <color rgb="FF002060"/>
      <name val="Raleway"/>
      <family val="2"/>
    </font>
    <font>
      <sz val="8"/>
      <name val="Calibri"/>
      <family val="2"/>
      <scheme val="minor"/>
    </font>
    <font>
      <b/>
      <sz val="12"/>
      <color theme="1"/>
      <name val="Raleway"/>
      <family val="2"/>
    </font>
    <font>
      <b/>
      <sz val="10"/>
      <name val="Raleway"/>
      <family val="2"/>
    </font>
  </fonts>
  <fills count="2">
    <fill>
      <patternFill patternType="none"/>
    </fill>
    <fill>
      <patternFill patternType="gray125"/>
    </fill>
  </fills>
  <borders count="29">
    <border>
      <left/>
      <right/>
      <top/>
      <bottom/>
      <diagonal/>
    </border>
    <border>
      <left/>
      <right/>
      <top style="hair">
        <color auto="1"/>
      </top>
      <bottom style="hair">
        <color auto="1"/>
      </bottom>
      <diagonal/>
    </border>
    <border>
      <left/>
      <right/>
      <top style="thin">
        <color rgb="FF0070C0"/>
      </top>
      <bottom/>
      <diagonal/>
    </border>
    <border>
      <left/>
      <right/>
      <top/>
      <bottom style="thin">
        <color rgb="FF0070C0"/>
      </bottom>
      <diagonal/>
    </border>
    <border>
      <left style="thin">
        <color rgb="FF0070C0"/>
      </left>
      <right/>
      <top/>
      <bottom/>
      <diagonal/>
    </border>
    <border>
      <left style="thin">
        <color rgb="FF0070C0"/>
      </left>
      <right style="thin">
        <color rgb="FF0070C0"/>
      </right>
      <top style="thin">
        <color rgb="FF0070C0"/>
      </top>
      <bottom style="thin">
        <color rgb="FF0070C0"/>
      </bottom>
      <diagonal/>
    </border>
    <border>
      <left style="thin">
        <color rgb="FF0070C0"/>
      </left>
      <right/>
      <top style="thin">
        <color rgb="FF0070C0"/>
      </top>
      <bottom style="thin">
        <color rgb="FF0070C0"/>
      </bottom>
      <diagonal/>
    </border>
    <border>
      <left/>
      <right style="thin">
        <color rgb="FF0070C0"/>
      </right>
      <top style="thin">
        <color rgb="FF0070C0"/>
      </top>
      <bottom style="thin">
        <color rgb="FF0070C0"/>
      </bottom>
      <diagonal/>
    </border>
    <border>
      <left style="thin">
        <color rgb="FF0070C0"/>
      </left>
      <right/>
      <top/>
      <bottom style="thin">
        <color rgb="FF0070C0"/>
      </bottom>
      <diagonal/>
    </border>
    <border>
      <left/>
      <right style="thin">
        <color rgb="FF0070C0"/>
      </right>
      <top/>
      <bottom style="thin">
        <color rgb="FF0070C0"/>
      </bottom>
      <diagonal/>
    </border>
    <border>
      <left style="thin">
        <color rgb="FF0070C0"/>
      </left>
      <right/>
      <top style="thin">
        <color rgb="FF0070C0"/>
      </top>
      <bottom/>
      <diagonal/>
    </border>
    <border>
      <left/>
      <right style="thin">
        <color rgb="FF0070C0"/>
      </right>
      <top style="thin">
        <color rgb="FF0070C0"/>
      </top>
      <bottom/>
      <diagonal/>
    </border>
    <border>
      <left/>
      <right style="thin">
        <color rgb="FF0070C0"/>
      </right>
      <top/>
      <bottom/>
      <diagonal/>
    </border>
    <border>
      <left style="thin">
        <color rgb="FF0070C0"/>
      </left>
      <right/>
      <top style="hair">
        <color auto="1"/>
      </top>
      <bottom style="hair">
        <color auto="1"/>
      </bottom>
      <diagonal/>
    </border>
    <border>
      <left/>
      <right style="thin">
        <color rgb="FF0070C0"/>
      </right>
      <top style="hair">
        <color auto="1"/>
      </top>
      <bottom style="hair">
        <color auto="1"/>
      </bottom>
      <diagonal/>
    </border>
    <border>
      <left style="thin">
        <color rgb="FF0070C0"/>
      </left>
      <right/>
      <top style="hair">
        <color auto="1"/>
      </top>
      <bottom style="thin">
        <color rgb="FF0070C0"/>
      </bottom>
      <diagonal/>
    </border>
    <border>
      <left/>
      <right/>
      <top style="hair">
        <color auto="1"/>
      </top>
      <bottom style="thin">
        <color rgb="FF0070C0"/>
      </bottom>
      <diagonal/>
    </border>
    <border>
      <left/>
      <right style="thin">
        <color rgb="FF0070C0"/>
      </right>
      <top style="hair">
        <color auto="1"/>
      </top>
      <bottom style="thin">
        <color rgb="FF0070C0"/>
      </bottom>
      <diagonal/>
    </border>
    <border>
      <left/>
      <right/>
      <top style="thin">
        <color rgb="FF0070C0"/>
      </top>
      <bottom style="hair">
        <color indexed="64"/>
      </bottom>
      <diagonal/>
    </border>
    <border>
      <left/>
      <right style="thin">
        <color rgb="FF0070C0"/>
      </right>
      <top style="thin">
        <color rgb="FF0070C0"/>
      </top>
      <bottom style="hair">
        <color indexed="64"/>
      </bottom>
      <diagonal/>
    </border>
    <border>
      <left/>
      <right/>
      <top/>
      <bottom style="medium">
        <color rgb="FF0070C0"/>
      </bottom>
      <diagonal/>
    </border>
    <border>
      <left/>
      <right style="medium">
        <color rgb="FF0070C0"/>
      </right>
      <top/>
      <bottom style="medium">
        <color rgb="FF0070C0"/>
      </bottom>
      <diagonal/>
    </border>
    <border>
      <left/>
      <right/>
      <top style="medium">
        <color rgb="FF0070C0"/>
      </top>
      <bottom/>
      <diagonal/>
    </border>
    <border>
      <left/>
      <right style="medium">
        <color rgb="FF0070C0"/>
      </right>
      <top style="medium">
        <color rgb="FF0070C0"/>
      </top>
      <bottom/>
      <diagonal/>
    </border>
    <border>
      <left style="medium">
        <color rgb="FF0070C0"/>
      </left>
      <right/>
      <top style="medium">
        <color rgb="FF0070C0"/>
      </top>
      <bottom/>
      <diagonal/>
    </border>
    <border>
      <left style="medium">
        <color rgb="FF0070C0"/>
      </left>
      <right/>
      <top/>
      <bottom style="medium">
        <color rgb="FF0070C0"/>
      </bottom>
      <diagonal/>
    </border>
    <border>
      <left style="medium">
        <color rgb="FF0070C0"/>
      </left>
      <right/>
      <top style="medium">
        <color rgb="FF0070C0"/>
      </top>
      <bottom style="medium">
        <color rgb="FF0070C0"/>
      </bottom>
      <diagonal/>
    </border>
    <border>
      <left/>
      <right/>
      <top style="medium">
        <color rgb="FF0070C0"/>
      </top>
      <bottom style="medium">
        <color rgb="FF0070C0"/>
      </bottom>
      <diagonal/>
    </border>
    <border>
      <left/>
      <right style="medium">
        <color rgb="FF0070C0"/>
      </right>
      <top style="medium">
        <color rgb="FF0070C0"/>
      </top>
      <bottom style="medium">
        <color rgb="FF0070C0"/>
      </bottom>
      <diagonal/>
    </border>
  </borders>
  <cellStyleXfs count="2">
    <xf numFmtId="0" fontId="0" fillId="0" borderId="0"/>
    <xf numFmtId="44" fontId="1" fillId="0" borderId="0" applyFont="0" applyFill="0" applyBorder="0" applyAlignment="0" applyProtection="0"/>
  </cellStyleXfs>
  <cellXfs count="106">
    <xf numFmtId="0" fontId="0" fillId="0" borderId="0" xfId="0"/>
    <xf numFmtId="0" fontId="2" fillId="0" borderId="0" xfId="0" applyFont="1" applyAlignment="1">
      <alignment horizontal="center" vertical="center" wrapText="1"/>
    </xf>
    <xf numFmtId="0" fontId="2" fillId="0" borderId="0" xfId="0" applyFont="1" applyAlignment="1">
      <alignment wrapText="1"/>
    </xf>
    <xf numFmtId="0" fontId="4" fillId="0" borderId="0" xfId="0" applyFont="1" applyAlignment="1">
      <alignment vertical="top" wrapText="1"/>
    </xf>
    <xf numFmtId="0" fontId="4" fillId="0" borderId="0" xfId="0" applyFont="1" applyAlignment="1">
      <alignment horizontal="center" vertical="center" wrapText="1"/>
    </xf>
    <xf numFmtId="0" fontId="2" fillId="0" borderId="0" xfId="0" applyFont="1" applyAlignment="1">
      <alignment horizontal="center" wrapText="1"/>
    </xf>
    <xf numFmtId="164" fontId="2" fillId="0" borderId="0" xfId="0" applyNumberFormat="1" applyFont="1" applyAlignment="1">
      <alignment horizontal="center" vertical="center" wrapText="1"/>
    </xf>
    <xf numFmtId="164" fontId="2" fillId="0" borderId="0" xfId="0" applyNumberFormat="1" applyFont="1" applyAlignment="1">
      <alignment wrapText="1"/>
    </xf>
    <xf numFmtId="44" fontId="2" fillId="0" borderId="0" xfId="1" applyFont="1" applyFill="1" applyBorder="1" applyAlignment="1">
      <alignment wrapText="1"/>
    </xf>
    <xf numFmtId="165" fontId="2" fillId="0" borderId="0" xfId="0" applyNumberFormat="1" applyFont="1" applyAlignment="1">
      <alignment wrapText="1"/>
    </xf>
    <xf numFmtId="0" fontId="2" fillId="0" borderId="1" xfId="0" applyFont="1" applyBorder="1" applyAlignment="1">
      <alignment horizontal="center" vertical="center" wrapText="1"/>
    </xf>
    <xf numFmtId="2" fontId="2" fillId="0" borderId="1" xfId="0" applyNumberFormat="1" applyFont="1" applyBorder="1" applyAlignment="1" applyProtection="1">
      <alignment horizontal="center" vertical="center" wrapText="1"/>
      <protection locked="0"/>
    </xf>
    <xf numFmtId="164" fontId="2" fillId="0" borderId="1" xfId="0" applyNumberFormat="1" applyFont="1" applyBorder="1" applyAlignment="1" applyProtection="1">
      <alignment vertical="center" wrapText="1"/>
      <protection locked="0"/>
    </xf>
    <xf numFmtId="44" fontId="2" fillId="0" borderId="1" xfId="1" applyFont="1" applyFill="1" applyBorder="1" applyAlignment="1">
      <alignment vertical="center" wrapText="1"/>
    </xf>
    <xf numFmtId="0" fontId="2" fillId="0" borderId="0" xfId="0" applyFont="1" applyAlignment="1">
      <alignment vertical="center" wrapText="1"/>
    </xf>
    <xf numFmtId="0" fontId="6" fillId="0" borderId="1" xfId="0" applyFont="1" applyBorder="1" applyAlignment="1">
      <alignment horizontal="center" vertical="center" wrapText="1"/>
    </xf>
    <xf numFmtId="0" fontId="6" fillId="0" borderId="1" xfId="0" applyFont="1" applyBorder="1" applyAlignment="1">
      <alignment horizontal="left" vertical="center" wrapText="1"/>
    </xf>
    <xf numFmtId="44" fontId="2" fillId="0" borderId="0" xfId="0" applyNumberFormat="1" applyFont="1" applyAlignment="1">
      <alignment wrapText="1"/>
    </xf>
    <xf numFmtId="0" fontId="2" fillId="0" borderId="0" xfId="0" quotePrefix="1" applyFont="1" applyAlignment="1">
      <alignment vertical="center" wrapText="1"/>
    </xf>
    <xf numFmtId="164" fontId="2" fillId="0" borderId="0" xfId="0" applyNumberFormat="1" applyFont="1" applyAlignment="1">
      <alignment vertical="center" wrapText="1"/>
    </xf>
    <xf numFmtId="165" fontId="2" fillId="0" borderId="0" xfId="0" applyNumberFormat="1" applyFont="1" applyAlignment="1">
      <alignment vertical="center" wrapText="1"/>
    </xf>
    <xf numFmtId="0" fontId="2" fillId="0" borderId="0" xfId="0" quotePrefix="1" applyFont="1" applyAlignment="1">
      <alignment vertical="center"/>
    </xf>
    <xf numFmtId="0" fontId="2" fillId="0" borderId="0" xfId="0" applyFont="1" applyAlignment="1">
      <alignment vertical="center"/>
    </xf>
    <xf numFmtId="0" fontId="12" fillId="0" borderId="0" xfId="0" applyFont="1" applyAlignment="1">
      <alignment horizontal="center" vertical="center" wrapText="1"/>
    </xf>
    <xf numFmtId="0" fontId="12" fillId="0" borderId="2" xfId="0" applyFont="1" applyBorder="1" applyAlignment="1">
      <alignment horizontal="center" vertical="center" wrapText="1"/>
    </xf>
    <xf numFmtId="0" fontId="2" fillId="0" borderId="4" xfId="0" applyFont="1" applyBorder="1" applyAlignment="1">
      <alignment horizontal="center" vertical="center" wrapText="1"/>
    </xf>
    <xf numFmtId="0" fontId="12" fillId="0" borderId="11" xfId="0" applyFont="1" applyBorder="1" applyAlignment="1">
      <alignment horizontal="center" vertical="center" wrapText="1"/>
    </xf>
    <xf numFmtId="0" fontId="12" fillId="0" borderId="4" xfId="0" applyFont="1" applyBorder="1" applyAlignment="1">
      <alignment horizontal="center" vertical="center" wrapText="1"/>
    </xf>
    <xf numFmtId="0" fontId="12" fillId="0" borderId="12" xfId="0" applyFont="1" applyBorder="1" applyAlignment="1">
      <alignment horizontal="center" vertical="center" wrapText="1"/>
    </xf>
    <xf numFmtId="0" fontId="12" fillId="0" borderId="8"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9" xfId="0" applyFont="1" applyBorder="1" applyAlignment="1">
      <alignment horizontal="center" vertical="center" wrapText="1"/>
    </xf>
    <xf numFmtId="0" fontId="14" fillId="0" borderId="10" xfId="0" applyFont="1" applyBorder="1" applyAlignment="1">
      <alignment horizontal="left" vertical="center"/>
    </xf>
    <xf numFmtId="0" fontId="9" fillId="0" borderId="4" xfId="0" applyFont="1" applyBorder="1" applyAlignment="1">
      <alignment horizontal="center" vertical="center" wrapText="1"/>
    </xf>
    <xf numFmtId="0" fontId="9" fillId="0" borderId="0" xfId="0" applyFont="1" applyAlignment="1">
      <alignment horizontal="center" vertical="center" wrapText="1"/>
    </xf>
    <xf numFmtId="0" fontId="9" fillId="0" borderId="12" xfId="0" applyFont="1" applyBorder="1" applyAlignment="1">
      <alignment horizontal="center" vertical="center" wrapText="1"/>
    </xf>
    <xf numFmtId="0" fontId="5" fillId="0" borderId="6" xfId="0" applyFont="1" applyBorder="1" applyAlignment="1">
      <alignment vertical="center" wrapText="1"/>
    </xf>
    <xf numFmtId="0" fontId="5" fillId="0" borderId="5" xfId="0" applyFont="1" applyBorder="1" applyAlignment="1">
      <alignment vertical="center" wrapText="1"/>
    </xf>
    <xf numFmtId="4" fontId="5" fillId="0" borderId="5" xfId="0" applyNumberFormat="1" applyFont="1" applyBorder="1" applyAlignment="1">
      <alignment horizontal="center" vertical="center" wrapText="1"/>
    </xf>
    <xf numFmtId="164" fontId="5" fillId="0" borderId="5" xfId="0" applyNumberFormat="1" applyFont="1" applyBorder="1" applyAlignment="1">
      <alignment horizontal="center" vertical="center" wrapText="1"/>
    </xf>
    <xf numFmtId="165" fontId="5" fillId="0" borderId="7" xfId="0" applyNumberFormat="1" applyFont="1" applyBorder="1" applyAlignment="1">
      <alignment horizontal="center" vertical="center" wrapText="1"/>
    </xf>
    <xf numFmtId="44" fontId="5" fillId="0" borderId="5" xfId="1" applyFont="1" applyFill="1" applyBorder="1" applyAlignment="1" applyProtection="1">
      <alignment horizontal="center" vertical="center" wrapText="1"/>
    </xf>
    <xf numFmtId="164" fontId="2" fillId="0" borderId="0" xfId="0" applyNumberFormat="1" applyFont="1" applyAlignment="1" applyProtection="1">
      <alignment horizontal="center" vertical="center" wrapText="1"/>
      <protection locked="0"/>
    </xf>
    <xf numFmtId="164" fontId="2" fillId="0" borderId="0" xfId="0" applyNumberFormat="1" applyFont="1" applyAlignment="1" applyProtection="1">
      <alignment wrapText="1"/>
      <protection locked="0"/>
    </xf>
    <xf numFmtId="165" fontId="2" fillId="0" borderId="12" xfId="0" applyNumberFormat="1" applyFont="1" applyBorder="1" applyAlignment="1" applyProtection="1">
      <alignment wrapText="1"/>
      <protection locked="0"/>
    </xf>
    <xf numFmtId="44" fontId="2" fillId="0" borderId="14" xfId="0" applyNumberFormat="1" applyFont="1" applyBorder="1" applyAlignment="1" applyProtection="1">
      <alignment vertical="center" wrapText="1"/>
      <protection locked="0"/>
    </xf>
    <xf numFmtId="0" fontId="6" fillId="0" borderId="13" xfId="0" applyFont="1" applyBorder="1" applyAlignment="1">
      <alignment horizontal="left" vertical="center" wrapText="1"/>
    </xf>
    <xf numFmtId="0" fontId="2" fillId="0" borderId="15" xfId="0" applyFont="1" applyBorder="1" applyAlignment="1">
      <alignment horizontal="left" vertical="center" wrapText="1"/>
    </xf>
    <xf numFmtId="0" fontId="2" fillId="0" borderId="16" xfId="0" applyFont="1" applyBorder="1" applyAlignment="1">
      <alignment horizontal="left" vertical="center" wrapText="1"/>
    </xf>
    <xf numFmtId="0" fontId="2" fillId="0" borderId="16" xfId="0" applyFont="1" applyBorder="1" applyAlignment="1">
      <alignment horizontal="center" vertical="center" wrapText="1"/>
    </xf>
    <xf numFmtId="2" fontId="2" fillId="0" borderId="16" xfId="0" applyNumberFormat="1" applyFont="1" applyBorder="1" applyAlignment="1" applyProtection="1">
      <alignment horizontal="center" vertical="center" wrapText="1"/>
      <protection locked="0"/>
    </xf>
    <xf numFmtId="164" fontId="2" fillId="0" borderId="16" xfId="0" applyNumberFormat="1" applyFont="1" applyBorder="1" applyAlignment="1" applyProtection="1">
      <alignment vertical="center" wrapText="1"/>
      <protection locked="0"/>
    </xf>
    <xf numFmtId="44" fontId="2" fillId="0" borderId="16" xfId="1" applyFont="1" applyFill="1" applyBorder="1" applyAlignment="1">
      <alignment vertical="center" wrapText="1"/>
    </xf>
    <xf numFmtId="44" fontId="2" fillId="0" borderId="17" xfId="0" applyNumberFormat="1" applyFont="1" applyBorder="1" applyAlignment="1" applyProtection="1">
      <alignment vertical="center" wrapText="1"/>
      <protection locked="0"/>
    </xf>
    <xf numFmtId="0" fontId="2" fillId="0" borderId="18" xfId="0" applyFont="1" applyBorder="1" applyAlignment="1">
      <alignment horizontal="center" wrapText="1"/>
    </xf>
    <xf numFmtId="164" fontId="2" fillId="0" borderId="18" xfId="0" applyNumberFormat="1" applyFont="1" applyBorder="1" applyAlignment="1" applyProtection="1">
      <alignment horizontal="center" vertical="center" wrapText="1"/>
      <protection locked="0"/>
    </xf>
    <xf numFmtId="164" fontId="2" fillId="0" borderId="18" xfId="0" applyNumberFormat="1" applyFont="1" applyBorder="1" applyAlignment="1" applyProtection="1">
      <alignment wrapText="1"/>
      <protection locked="0"/>
    </xf>
    <xf numFmtId="44" fontId="2" fillId="0" borderId="18" xfId="1" applyFont="1" applyFill="1" applyBorder="1" applyAlignment="1">
      <alignment wrapText="1"/>
    </xf>
    <xf numFmtId="165" fontId="2" fillId="0" borderId="19" xfId="0" applyNumberFormat="1" applyFont="1" applyBorder="1" applyAlignment="1" applyProtection="1">
      <alignment wrapText="1"/>
      <protection locked="0"/>
    </xf>
    <xf numFmtId="0" fontId="15" fillId="0" borderId="13" xfId="0" applyFont="1" applyBorder="1" applyAlignment="1">
      <alignment horizontal="left" vertical="center" wrapText="1"/>
    </xf>
    <xf numFmtId="0" fontId="15" fillId="0" borderId="1" xfId="0" applyFont="1" applyBorder="1" applyAlignment="1">
      <alignment horizontal="left" vertical="center" wrapText="1"/>
    </xf>
    <xf numFmtId="0" fontId="10" fillId="0" borderId="1" xfId="0" applyFont="1" applyBorder="1"/>
    <xf numFmtId="0" fontId="10" fillId="0" borderId="13" xfId="0" applyFont="1" applyBorder="1" applyAlignment="1">
      <alignment horizontal="left" wrapText="1"/>
    </xf>
    <xf numFmtId="0" fontId="16" fillId="0" borderId="10" xfId="0" applyFont="1" applyBorder="1" applyAlignment="1">
      <alignment horizontal="left" wrapText="1"/>
    </xf>
    <xf numFmtId="0" fontId="16" fillId="0" borderId="2" xfId="0" applyFont="1" applyBorder="1"/>
    <xf numFmtId="0" fontId="2" fillId="0" borderId="20" xfId="0" applyFont="1" applyBorder="1" applyAlignment="1">
      <alignment wrapText="1"/>
    </xf>
    <xf numFmtId="0" fontId="2" fillId="0" borderId="20" xfId="0" applyFont="1" applyBorder="1" applyAlignment="1">
      <alignment horizontal="center" vertical="center" wrapText="1"/>
    </xf>
    <xf numFmtId="165" fontId="2" fillId="0" borderId="20" xfId="0" applyNumberFormat="1" applyFont="1" applyBorder="1" applyAlignment="1">
      <alignment wrapText="1"/>
    </xf>
    <xf numFmtId="44" fontId="2" fillId="0" borderId="20" xfId="0" applyNumberFormat="1" applyFont="1" applyBorder="1" applyAlignment="1">
      <alignment wrapText="1"/>
    </xf>
    <xf numFmtId="44" fontId="18" fillId="0" borderId="21" xfId="0" applyNumberFormat="1" applyFont="1" applyBorder="1" applyAlignment="1">
      <alignment wrapText="1"/>
    </xf>
    <xf numFmtId="0" fontId="4" fillId="0" borderId="22" xfId="0" applyFont="1" applyBorder="1" applyAlignment="1">
      <alignment vertical="center" wrapText="1"/>
    </xf>
    <xf numFmtId="0" fontId="2" fillId="0" borderId="22" xfId="0" applyFont="1" applyBorder="1" applyAlignment="1">
      <alignment horizontal="center" vertical="center" wrapText="1"/>
    </xf>
    <xf numFmtId="165" fontId="5" fillId="0" borderId="22" xfId="0" applyNumberFormat="1" applyFont="1" applyBorder="1" applyAlignment="1">
      <alignment vertical="center" wrapText="1"/>
    </xf>
    <xf numFmtId="44" fontId="4" fillId="0" borderId="22" xfId="0" applyNumberFormat="1" applyFont="1" applyBorder="1" applyAlignment="1">
      <alignment vertical="center" wrapText="1"/>
    </xf>
    <xf numFmtId="44" fontId="10" fillId="0" borderId="23" xfId="1" applyFont="1" applyBorder="1" applyAlignment="1">
      <alignment vertical="center" wrapText="1"/>
    </xf>
    <xf numFmtId="0" fontId="7" fillId="0" borderId="26" xfId="0" applyFont="1" applyBorder="1" applyAlignment="1">
      <alignment horizontal="center" vertical="center" wrapText="1"/>
    </xf>
    <xf numFmtId="0" fontId="2" fillId="0" borderId="27" xfId="0" applyFont="1" applyBorder="1" applyAlignment="1">
      <alignment horizontal="center" vertical="center" wrapText="1"/>
    </xf>
    <xf numFmtId="165" fontId="7" fillId="0" borderId="27" xfId="0" applyNumberFormat="1" applyFont="1" applyBorder="1" applyAlignment="1">
      <alignment vertical="center" wrapText="1"/>
    </xf>
    <xf numFmtId="44" fontId="7" fillId="0" borderId="27" xfId="0" applyNumberFormat="1" applyFont="1" applyBorder="1" applyAlignment="1">
      <alignment vertical="center" wrapText="1"/>
    </xf>
    <xf numFmtId="44" fontId="8" fillId="0" borderId="28" xfId="0" applyNumberFormat="1" applyFont="1" applyBorder="1" applyAlignment="1">
      <alignment vertical="center" wrapText="1"/>
    </xf>
    <xf numFmtId="0" fontId="19" fillId="0" borderId="13" xfId="0" applyFont="1" applyBorder="1" applyAlignment="1">
      <alignment horizontal="left" vertical="center" wrapText="1"/>
    </xf>
    <xf numFmtId="0" fontId="5" fillId="0" borderId="1" xfId="0" applyFont="1" applyBorder="1" applyAlignment="1">
      <alignment horizontal="left" vertical="center" wrapText="1"/>
    </xf>
    <xf numFmtId="0" fontId="5" fillId="0" borderId="13" xfId="0" applyFont="1" applyBorder="1" applyAlignment="1">
      <alignment horizontal="left" vertical="center" wrapText="1"/>
    </xf>
    <xf numFmtId="0" fontId="2" fillId="0" borderId="0" xfId="0" quotePrefix="1" applyFont="1" applyAlignment="1">
      <alignment horizontal="left" vertical="center" wrapText="1"/>
    </xf>
    <xf numFmtId="0" fontId="2" fillId="0" borderId="0" xfId="0" applyFont="1" applyAlignment="1">
      <alignment horizontal="left" vertical="center" wrapText="1"/>
    </xf>
    <xf numFmtId="0" fontId="13" fillId="0" borderId="4" xfId="0" applyFont="1" applyBorder="1" applyAlignment="1">
      <alignment horizontal="center" vertical="center" wrapText="1"/>
    </xf>
    <xf numFmtId="0" fontId="13" fillId="0" borderId="0" xfId="0" applyFont="1" applyAlignment="1">
      <alignment horizontal="center" vertical="center" wrapText="1"/>
    </xf>
    <xf numFmtId="0" fontId="13" fillId="0" borderId="12" xfId="0" applyFont="1" applyBorder="1" applyAlignment="1">
      <alignment horizontal="center" vertical="center" wrapText="1"/>
    </xf>
    <xf numFmtId="0" fontId="12" fillId="0" borderId="4" xfId="0" applyFont="1" applyBorder="1" applyAlignment="1">
      <alignment horizontal="center" vertical="center" wrapText="1"/>
    </xf>
    <xf numFmtId="0" fontId="12" fillId="0" borderId="0" xfId="0" applyFont="1" applyAlignment="1">
      <alignment horizontal="center" vertical="center" wrapText="1"/>
    </xf>
    <xf numFmtId="0" fontId="12" fillId="0" borderId="12" xfId="0" applyFont="1" applyBorder="1" applyAlignment="1">
      <alignment horizontal="center" vertical="center" wrapText="1"/>
    </xf>
    <xf numFmtId="0" fontId="11" fillId="0" borderId="4" xfId="0" applyFont="1" applyBorder="1" applyAlignment="1">
      <alignment horizontal="center" vertical="center" wrapText="1"/>
    </xf>
    <xf numFmtId="0" fontId="9" fillId="0" borderId="0" xfId="0" applyFont="1" applyAlignment="1">
      <alignment horizontal="center" vertical="center" wrapText="1"/>
    </xf>
    <xf numFmtId="0" fontId="9" fillId="0" borderId="12"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2" xfId="0" applyFont="1" applyBorder="1" applyAlignment="1">
      <alignment horizontal="center" vertical="center" wrapText="1"/>
    </xf>
    <xf numFmtId="0" fontId="9" fillId="0" borderId="11" xfId="0" applyFont="1" applyBorder="1" applyAlignment="1">
      <alignment horizontal="center" vertical="center" wrapText="1"/>
    </xf>
    <xf numFmtId="0" fontId="3" fillId="0" borderId="8" xfId="0" applyFont="1" applyBorder="1" applyAlignment="1">
      <alignment horizontal="center" vertical="center" wrapText="1"/>
    </xf>
    <xf numFmtId="0" fontId="3" fillId="0" borderId="3" xfId="0" applyFont="1" applyBorder="1" applyAlignment="1">
      <alignment horizontal="center" vertical="center" wrapText="1"/>
    </xf>
    <xf numFmtId="0" fontId="3" fillId="0" borderId="9" xfId="0" applyFont="1" applyBorder="1" applyAlignment="1">
      <alignment horizontal="center" vertical="center" wrapText="1"/>
    </xf>
    <xf numFmtId="0" fontId="10" fillId="0" borderId="24" xfId="0" applyFont="1" applyBorder="1" applyAlignment="1">
      <alignment horizontal="right" vertical="center" wrapText="1"/>
    </xf>
    <xf numFmtId="0" fontId="10" fillId="0" borderId="22" xfId="0" applyFont="1" applyBorder="1" applyAlignment="1">
      <alignment horizontal="right" vertical="center" wrapText="1"/>
    </xf>
    <xf numFmtId="0" fontId="7" fillId="0" borderId="26" xfId="0" applyFont="1" applyBorder="1" applyAlignment="1">
      <alignment horizontal="right" vertical="center" wrapText="1"/>
    </xf>
    <xf numFmtId="0" fontId="7" fillId="0" borderId="28" xfId="0" applyFont="1" applyBorder="1" applyAlignment="1">
      <alignment horizontal="right" vertical="center" wrapText="1"/>
    </xf>
    <xf numFmtId="0" fontId="10" fillId="0" borderId="25" xfId="0" applyFont="1" applyBorder="1" applyAlignment="1">
      <alignment horizontal="right" vertical="center" wrapText="1"/>
    </xf>
    <xf numFmtId="0" fontId="10" fillId="0" borderId="20" xfId="0" applyFont="1" applyBorder="1" applyAlignment="1">
      <alignment horizontal="right" vertical="center" wrapText="1"/>
    </xf>
  </cellXfs>
  <cellStyles count="2">
    <cellStyle name="Monétaire" xfId="1" builtinId="4"/>
    <cellStyle name="Normal" xfId="0" builtinId="0"/>
  </cellStyles>
  <dxfs count="0"/>
  <tableStyles count="0" defaultTableStyle="TableStyleMedium2" defaultPivotStyle="PivotStyleLight16"/>
  <colors>
    <mruColors>
      <color rgb="FF4472C4"/>
      <color rgb="FFFF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1450731</xdr:colOff>
      <xdr:row>7</xdr:row>
      <xdr:rowOff>21981</xdr:rowOff>
    </xdr:from>
    <xdr:to>
      <xdr:col>4</xdr:col>
      <xdr:colOff>455310</xdr:colOff>
      <xdr:row>7</xdr:row>
      <xdr:rowOff>1625368</xdr:rowOff>
    </xdr:to>
    <xdr:pic>
      <xdr:nvPicPr>
        <xdr:cNvPr id="2" name="Image 1">
          <a:extLst>
            <a:ext uri="{FF2B5EF4-FFF2-40B4-BE49-F238E27FC236}">
              <a16:creationId xmlns:a16="http://schemas.microsoft.com/office/drawing/2014/main" id="{57154832-67DB-0EA0-B3A6-18B797C27172}"/>
            </a:ext>
          </a:extLst>
        </xdr:cNvPr>
        <xdr:cNvPicPr>
          <a:picLocks noChangeAspect="1"/>
        </xdr:cNvPicPr>
      </xdr:nvPicPr>
      <xdr:blipFill>
        <a:blip xmlns:r="http://schemas.openxmlformats.org/officeDocument/2006/relationships" r:embed="rId1"/>
        <a:stretch>
          <a:fillRect/>
        </a:stretch>
      </xdr:blipFill>
      <xdr:spPr>
        <a:xfrm>
          <a:off x="2073519" y="2286000"/>
          <a:ext cx="2536156" cy="1603387"/>
        </a:xfrm>
        <a:prstGeom prst="rect">
          <a:avLst/>
        </a:prstGeom>
      </xdr:spPr>
    </xdr:pic>
    <xdr:clientData/>
  </xdr:twoCellAnchor>
  <xdr:twoCellAnchor editAs="oneCell">
    <xdr:from>
      <xdr:col>1</xdr:col>
      <xdr:colOff>1978270</xdr:colOff>
      <xdr:row>0</xdr:row>
      <xdr:rowOff>29308</xdr:rowOff>
    </xdr:from>
    <xdr:to>
      <xdr:col>3</xdr:col>
      <xdr:colOff>142680</xdr:colOff>
      <xdr:row>2</xdr:row>
      <xdr:rowOff>203689</xdr:rowOff>
    </xdr:to>
    <xdr:pic>
      <xdr:nvPicPr>
        <xdr:cNvPr id="3" name="Image 2" descr="Une image contenant Police, Graphique, texte, logo&#10;&#10;Description générée automatiquement">
          <a:extLst>
            <a:ext uri="{FF2B5EF4-FFF2-40B4-BE49-F238E27FC236}">
              <a16:creationId xmlns:a16="http://schemas.microsoft.com/office/drawing/2014/main" id="{E7738861-67FE-CF39-3D40-8B9E80E07BE5}"/>
            </a:ext>
          </a:extLst>
        </xdr:cNvPr>
        <xdr:cNvPicPr>
          <a:picLocks noChangeAspect="1"/>
        </xdr:cNvPicPr>
      </xdr:nvPicPr>
      <xdr:blipFill>
        <a:blip xmlns:r="http://schemas.openxmlformats.org/officeDocument/2006/relationships" r:embed="rId2"/>
        <a:stretch>
          <a:fillRect/>
        </a:stretch>
      </xdr:blipFill>
      <xdr:spPr>
        <a:xfrm>
          <a:off x="2601058" y="29308"/>
          <a:ext cx="1153795" cy="81915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9EA928-C3F8-490D-8E0F-6AEFD5529D5F}">
  <sheetPr>
    <pageSetUpPr fitToPage="1"/>
  </sheetPr>
  <dimension ref="A1:S51"/>
  <sheetViews>
    <sheetView tabSelected="1" view="pageBreakPreview" zoomScale="115" zoomScaleNormal="130" zoomScaleSheetLayoutView="115" workbookViewId="0">
      <selection activeCell="G34" sqref="G34"/>
    </sheetView>
  </sheetViews>
  <sheetFormatPr baseColWidth="10" defaultColWidth="11.44140625" defaultRowHeight="16.8" x14ac:dyDescent="0.4"/>
  <cols>
    <col min="1" max="1" width="9.33203125" style="2" customWidth="1"/>
    <col min="2" max="2" width="39.44140625" style="2" customWidth="1"/>
    <col min="3" max="3" width="5.44140625" style="5" customWidth="1"/>
    <col min="4" max="4" width="8.109375" style="6" customWidth="1"/>
    <col min="5" max="5" width="8.109375" style="7" customWidth="1"/>
    <col min="6" max="6" width="14.109375" style="2" customWidth="1"/>
    <col min="7" max="7" width="14.109375" style="9" customWidth="1"/>
    <col min="8" max="8" width="18.88671875" style="1" customWidth="1"/>
    <col min="9" max="10" width="11.44140625" style="1"/>
    <col min="11" max="11" width="17.44140625" style="1" customWidth="1"/>
    <col min="12" max="12" width="15.6640625" style="1" customWidth="1"/>
    <col min="13" max="19" width="11.44140625" style="1"/>
    <col min="20" max="16384" width="11.44140625" style="2"/>
  </cols>
  <sheetData>
    <row r="1" spans="1:8" ht="31.2" x14ac:dyDescent="0.4">
      <c r="A1" s="32" t="s">
        <v>24</v>
      </c>
      <c r="B1" s="24"/>
      <c r="C1" s="24"/>
      <c r="D1" s="24"/>
      <c r="E1" s="24"/>
      <c r="F1" s="24"/>
      <c r="G1" s="26"/>
    </row>
    <row r="2" spans="1:8" ht="31.2" x14ac:dyDescent="0.4">
      <c r="A2" s="27"/>
      <c r="B2" s="23"/>
      <c r="C2" s="23"/>
      <c r="D2" s="23"/>
      <c r="E2" s="23"/>
      <c r="F2" s="23"/>
      <c r="G2" s="28"/>
    </row>
    <row r="3" spans="1:8" ht="31.2" x14ac:dyDescent="0.4">
      <c r="A3" s="27"/>
      <c r="B3" s="23"/>
      <c r="C3" s="23"/>
      <c r="D3" s="23"/>
      <c r="E3" s="23"/>
      <c r="F3" s="23"/>
      <c r="G3" s="28"/>
    </row>
    <row r="4" spans="1:8" ht="30.75" customHeight="1" x14ac:dyDescent="0.4">
      <c r="A4" s="85" t="s">
        <v>23</v>
      </c>
      <c r="B4" s="86"/>
      <c r="C4" s="86"/>
      <c r="D4" s="86"/>
      <c r="E4" s="86"/>
      <c r="F4" s="86"/>
      <c r="G4" s="87"/>
    </row>
    <row r="5" spans="1:8" ht="9.75" customHeight="1" x14ac:dyDescent="0.4">
      <c r="A5" s="29"/>
      <c r="B5" s="30"/>
      <c r="C5" s="30"/>
      <c r="D5" s="30"/>
      <c r="E5" s="30"/>
      <c r="F5" s="30"/>
      <c r="G5" s="31"/>
    </row>
    <row r="6" spans="1:8" ht="9" customHeight="1" x14ac:dyDescent="0.4">
      <c r="A6" s="23"/>
      <c r="B6" s="23"/>
      <c r="C6" s="23"/>
      <c r="D6" s="23"/>
      <c r="E6" s="23"/>
      <c r="F6" s="23"/>
      <c r="G6" s="23"/>
    </row>
    <row r="7" spans="1:8" ht="52.5" customHeight="1" x14ac:dyDescent="0.4">
      <c r="A7" s="94" t="s">
        <v>22</v>
      </c>
      <c r="B7" s="95"/>
      <c r="C7" s="95"/>
      <c r="D7" s="95"/>
      <c r="E7" s="95"/>
      <c r="F7" s="95"/>
      <c r="G7" s="96"/>
    </row>
    <row r="8" spans="1:8" ht="130.5" customHeight="1" x14ac:dyDescent="0.4">
      <c r="A8" s="33"/>
      <c r="B8" s="34"/>
      <c r="C8" s="34"/>
      <c r="D8" s="34"/>
      <c r="E8" s="34"/>
      <c r="F8" s="34"/>
      <c r="G8" s="35"/>
    </row>
    <row r="9" spans="1:8" ht="36" customHeight="1" x14ac:dyDescent="0.4">
      <c r="A9" s="88" t="s">
        <v>47</v>
      </c>
      <c r="B9" s="89"/>
      <c r="C9" s="89"/>
      <c r="D9" s="89"/>
      <c r="E9" s="89"/>
      <c r="F9" s="89"/>
      <c r="G9" s="90"/>
    </row>
    <row r="10" spans="1:8" ht="52.5" customHeight="1" x14ac:dyDescent="0.4">
      <c r="A10" s="91" t="s">
        <v>30</v>
      </c>
      <c r="B10" s="92"/>
      <c r="C10" s="92"/>
      <c r="D10" s="92"/>
      <c r="E10" s="92"/>
      <c r="F10" s="92"/>
      <c r="G10" s="93"/>
    </row>
    <row r="11" spans="1:8" ht="10.5" customHeight="1" x14ac:dyDescent="0.4">
      <c r="A11" s="97"/>
      <c r="B11" s="98"/>
      <c r="C11" s="98"/>
      <c r="D11" s="98"/>
      <c r="E11" s="98"/>
      <c r="F11" s="98"/>
      <c r="G11" s="99"/>
      <c r="H11" s="25"/>
    </row>
    <row r="12" spans="1:8" ht="5.25" customHeight="1" x14ac:dyDescent="0.4">
      <c r="A12" s="3"/>
      <c r="B12" s="3"/>
      <c r="C12" s="3"/>
      <c r="D12" s="4"/>
      <c r="E12" s="3"/>
      <c r="F12" s="3"/>
      <c r="G12" s="3"/>
    </row>
    <row r="13" spans="1:8" ht="30" customHeight="1" x14ac:dyDescent="0.4">
      <c r="A13" s="36" t="s">
        <v>0</v>
      </c>
      <c r="B13" s="37" t="s">
        <v>1</v>
      </c>
      <c r="C13" s="38" t="s">
        <v>2</v>
      </c>
      <c r="D13" s="39" t="s">
        <v>3</v>
      </c>
      <c r="E13" s="39" t="s">
        <v>4</v>
      </c>
      <c r="F13" s="41" t="s">
        <v>5</v>
      </c>
      <c r="G13" s="40" t="s">
        <v>6</v>
      </c>
    </row>
    <row r="14" spans="1:8" ht="16.5" customHeight="1" x14ac:dyDescent="0.4">
      <c r="F14" s="8"/>
    </row>
    <row r="15" spans="1:8" ht="22.2" x14ac:dyDescent="0.5">
      <c r="A15" s="63">
        <v>2</v>
      </c>
      <c r="B15" s="64" t="s">
        <v>25</v>
      </c>
      <c r="C15" s="54"/>
      <c r="D15" s="55"/>
      <c r="E15" s="56"/>
      <c r="F15" s="57"/>
      <c r="G15" s="58"/>
    </row>
    <row r="16" spans="1:8" ht="19.2" x14ac:dyDescent="0.45">
      <c r="A16" s="62" t="s">
        <v>7</v>
      </c>
      <c r="B16" s="61" t="s">
        <v>31</v>
      </c>
      <c r="D16" s="42"/>
      <c r="E16" s="43"/>
      <c r="F16" s="8"/>
      <c r="G16" s="44"/>
    </row>
    <row r="17" spans="1:19" s="14" customFormat="1" x14ac:dyDescent="0.3">
      <c r="A17" s="59" t="s">
        <v>8</v>
      </c>
      <c r="B17" s="60" t="s">
        <v>32</v>
      </c>
      <c r="C17" s="15"/>
      <c r="D17" s="11"/>
      <c r="E17" s="12"/>
      <c r="F17" s="13"/>
      <c r="G17" s="45"/>
      <c r="H17" s="1"/>
      <c r="I17" s="1"/>
      <c r="J17" s="1"/>
      <c r="K17" s="1"/>
      <c r="L17" s="1"/>
      <c r="M17" s="1"/>
      <c r="N17" s="1"/>
      <c r="O17" s="1"/>
      <c r="P17" s="1"/>
      <c r="Q17" s="1"/>
      <c r="R17" s="1"/>
      <c r="S17" s="1"/>
    </row>
    <row r="18" spans="1:19" s="14" customFormat="1" x14ac:dyDescent="0.3">
      <c r="A18" s="80" t="s">
        <v>26</v>
      </c>
      <c r="B18" s="81" t="s">
        <v>33</v>
      </c>
      <c r="C18" s="15" t="s">
        <v>2</v>
      </c>
      <c r="D18" s="11">
        <v>1</v>
      </c>
      <c r="E18" s="12"/>
      <c r="F18" s="13"/>
      <c r="G18" s="45">
        <f t="shared" ref="G18" si="0">E18*F18</f>
        <v>0</v>
      </c>
      <c r="H18" s="1"/>
      <c r="I18" s="1"/>
      <c r="J18" s="1"/>
      <c r="K18" s="1"/>
      <c r="L18" s="1"/>
      <c r="M18" s="1"/>
      <c r="N18" s="1"/>
      <c r="P18" s="1"/>
      <c r="Q18" s="1"/>
      <c r="R18" s="1"/>
      <c r="S18" s="1"/>
    </row>
    <row r="19" spans="1:19" s="14" customFormat="1" x14ac:dyDescent="0.3">
      <c r="A19" s="80" t="s">
        <v>55</v>
      </c>
      <c r="B19" s="81" t="s">
        <v>56</v>
      </c>
      <c r="C19" s="15" t="s">
        <v>2</v>
      </c>
      <c r="D19" s="11">
        <v>1</v>
      </c>
      <c r="E19" s="12"/>
      <c r="F19" s="13"/>
      <c r="G19" s="45">
        <f t="shared" ref="G19" si="1">E19*F19</f>
        <v>0</v>
      </c>
      <c r="H19" s="1"/>
      <c r="I19" s="1"/>
      <c r="J19" s="1"/>
      <c r="K19" s="1"/>
      <c r="L19" s="1"/>
      <c r="M19" s="1"/>
      <c r="N19" s="1"/>
      <c r="P19" s="1"/>
      <c r="Q19" s="1"/>
      <c r="R19" s="1"/>
      <c r="S19" s="1"/>
    </row>
    <row r="20" spans="1:19" s="14" customFormat="1" x14ac:dyDescent="0.3">
      <c r="A20" s="59" t="s">
        <v>48</v>
      </c>
      <c r="B20" s="60" t="s">
        <v>32</v>
      </c>
      <c r="C20" s="15"/>
      <c r="D20" s="11"/>
      <c r="E20" s="12"/>
      <c r="F20" s="13"/>
      <c r="G20" s="45"/>
      <c r="H20" s="1"/>
      <c r="I20" s="1"/>
      <c r="J20" s="1"/>
      <c r="K20" s="1"/>
      <c r="L20" s="1"/>
      <c r="M20" s="1"/>
      <c r="N20" s="1"/>
      <c r="O20" s="1"/>
      <c r="P20" s="1"/>
      <c r="Q20" s="1"/>
      <c r="R20" s="1"/>
      <c r="S20" s="1"/>
    </row>
    <row r="21" spans="1:19" s="14" customFormat="1" x14ac:dyDescent="0.3">
      <c r="A21" s="82" t="s">
        <v>49</v>
      </c>
      <c r="B21" s="81" t="s">
        <v>51</v>
      </c>
      <c r="C21" s="15" t="s">
        <v>2</v>
      </c>
      <c r="D21" s="11">
        <v>1</v>
      </c>
      <c r="E21" s="12"/>
      <c r="F21" s="13"/>
      <c r="G21" s="45">
        <f t="shared" ref="G21" si="2">E21*F21</f>
        <v>0</v>
      </c>
      <c r="H21" s="1"/>
      <c r="I21" s="1"/>
      <c r="J21" s="1"/>
      <c r="K21" s="1"/>
      <c r="L21" s="1"/>
      <c r="M21" s="1"/>
      <c r="N21" s="1"/>
      <c r="P21" s="1"/>
      <c r="Q21" s="1"/>
      <c r="R21" s="1"/>
      <c r="S21" s="1"/>
    </row>
    <row r="22" spans="1:19" s="14" customFormat="1" x14ac:dyDescent="0.3">
      <c r="A22" s="82" t="s">
        <v>50</v>
      </c>
      <c r="B22" s="81" t="s">
        <v>52</v>
      </c>
      <c r="C22" s="15" t="s">
        <v>2</v>
      </c>
      <c r="D22" s="11">
        <v>1</v>
      </c>
      <c r="E22" s="12"/>
      <c r="F22" s="13"/>
      <c r="G22" s="45">
        <f t="shared" ref="G22" si="3">E22*F22</f>
        <v>0</v>
      </c>
      <c r="H22" s="1"/>
      <c r="I22" s="1"/>
      <c r="J22" s="1"/>
      <c r="K22" s="1"/>
      <c r="L22" s="1"/>
      <c r="M22" s="1"/>
      <c r="N22" s="1"/>
      <c r="P22" s="1"/>
      <c r="Q22" s="1"/>
      <c r="R22" s="1"/>
      <c r="S22" s="1"/>
    </row>
    <row r="23" spans="1:19" s="14" customFormat="1" x14ac:dyDescent="0.3">
      <c r="A23" s="46"/>
      <c r="B23" s="16"/>
      <c r="C23" s="10"/>
      <c r="D23" s="11"/>
      <c r="E23" s="12"/>
      <c r="F23" s="13"/>
      <c r="G23" s="45"/>
      <c r="H23" s="1"/>
      <c r="I23" s="1"/>
      <c r="J23" s="1"/>
      <c r="K23" s="1"/>
      <c r="L23" s="1"/>
      <c r="M23" s="1"/>
      <c r="N23" s="1"/>
      <c r="P23" s="1"/>
      <c r="Q23" s="1"/>
      <c r="R23" s="1"/>
      <c r="S23" s="1"/>
    </row>
    <row r="24" spans="1:19" ht="19.2" x14ac:dyDescent="0.45">
      <c r="A24" s="62" t="s">
        <v>9</v>
      </c>
      <c r="B24" s="61" t="s">
        <v>34</v>
      </c>
      <c r="D24" s="42"/>
      <c r="E24" s="43"/>
      <c r="F24" s="8"/>
      <c r="G24" s="44"/>
    </row>
    <row r="25" spans="1:19" s="14" customFormat="1" x14ac:dyDescent="0.3">
      <c r="A25" s="59" t="s">
        <v>10</v>
      </c>
      <c r="B25" s="60" t="s">
        <v>35</v>
      </c>
      <c r="C25" s="10" t="s">
        <v>36</v>
      </c>
      <c r="D25" s="11">
        <v>19</v>
      </c>
      <c r="E25" s="12"/>
      <c r="F25" s="13"/>
      <c r="G25" s="45">
        <f>E25*F25</f>
        <v>0</v>
      </c>
      <c r="H25" s="1"/>
      <c r="I25" s="1"/>
      <c r="J25" s="1"/>
      <c r="K25" s="1"/>
      <c r="L25" s="1"/>
      <c r="M25" s="1"/>
      <c r="N25" s="1"/>
      <c r="O25" s="1"/>
      <c r="P25" s="1"/>
      <c r="Q25" s="1"/>
      <c r="R25" s="1"/>
      <c r="S25" s="1"/>
    </row>
    <row r="26" spans="1:19" s="14" customFormat="1" x14ac:dyDescent="0.3">
      <c r="A26" s="59" t="s">
        <v>27</v>
      </c>
      <c r="B26" s="60" t="s">
        <v>39</v>
      </c>
      <c r="C26" s="10" t="s">
        <v>36</v>
      </c>
      <c r="D26" s="11">
        <v>45</v>
      </c>
      <c r="E26" s="12"/>
      <c r="F26" s="13"/>
      <c r="G26" s="45">
        <f t="shared" ref="G26:G30" si="4">E26*F26</f>
        <v>0</v>
      </c>
      <c r="H26" s="1"/>
      <c r="I26" s="1"/>
      <c r="J26" s="1"/>
      <c r="K26" s="1"/>
      <c r="L26" s="1"/>
      <c r="M26" s="1"/>
      <c r="N26" s="1"/>
      <c r="P26" s="1"/>
      <c r="Q26" s="1"/>
      <c r="R26" s="1"/>
      <c r="S26" s="1"/>
    </row>
    <row r="27" spans="1:19" s="14" customFormat="1" x14ac:dyDescent="0.3">
      <c r="A27" s="59" t="s">
        <v>37</v>
      </c>
      <c r="B27" s="60" t="s">
        <v>40</v>
      </c>
      <c r="C27" s="10" t="s">
        <v>36</v>
      </c>
      <c r="D27" s="11">
        <v>117</v>
      </c>
      <c r="E27" s="12"/>
      <c r="F27" s="13"/>
      <c r="G27" s="45">
        <f t="shared" si="4"/>
        <v>0</v>
      </c>
      <c r="H27" s="1"/>
      <c r="I27" s="1"/>
      <c r="J27" s="1"/>
      <c r="K27" s="1"/>
      <c r="L27" s="1"/>
      <c r="M27" s="1"/>
      <c r="N27" s="1"/>
      <c r="O27" s="1"/>
      <c r="P27" s="1"/>
      <c r="Q27" s="1"/>
      <c r="R27" s="1"/>
      <c r="S27" s="1"/>
    </row>
    <row r="28" spans="1:19" s="14" customFormat="1" x14ac:dyDescent="0.3">
      <c r="A28" s="59" t="s">
        <v>38</v>
      </c>
      <c r="B28" s="60" t="s">
        <v>45</v>
      </c>
      <c r="C28" s="10" t="s">
        <v>46</v>
      </c>
      <c r="D28" s="11">
        <f>(2*(1.58*1.8))+(2*(1.11*1.8))+(2*(1.58*1.8))+(2*(1.11*1.8))+(2*(2.66*1.8))+(2*(4.72*1.8))</f>
        <v>45.936000000000007</v>
      </c>
      <c r="E28" s="12"/>
      <c r="F28" s="13"/>
      <c r="G28" s="45">
        <f t="shared" si="4"/>
        <v>0</v>
      </c>
      <c r="H28" s="1"/>
      <c r="I28" s="1"/>
      <c r="J28" s="1"/>
      <c r="K28" s="1"/>
      <c r="L28" s="1"/>
      <c r="M28" s="1"/>
      <c r="N28" s="1"/>
      <c r="O28" s="1"/>
      <c r="P28" s="1"/>
      <c r="Q28" s="1"/>
      <c r="R28" s="1"/>
      <c r="S28" s="1"/>
    </row>
    <row r="29" spans="1:19" s="14" customFormat="1" x14ac:dyDescent="0.3">
      <c r="A29" s="59" t="s">
        <v>42</v>
      </c>
      <c r="B29" s="60" t="s">
        <v>41</v>
      </c>
      <c r="C29" s="10" t="s">
        <v>2</v>
      </c>
      <c r="D29" s="11">
        <v>1</v>
      </c>
      <c r="E29" s="12"/>
      <c r="F29" s="13"/>
      <c r="G29" s="45">
        <f t="shared" si="4"/>
        <v>0</v>
      </c>
      <c r="H29" s="1"/>
      <c r="I29" s="1"/>
      <c r="J29" s="1"/>
      <c r="K29" s="1"/>
      <c r="L29" s="1"/>
      <c r="M29" s="1"/>
      <c r="N29" s="1"/>
      <c r="P29" s="1"/>
      <c r="Q29" s="1"/>
      <c r="R29" s="1"/>
      <c r="S29" s="1"/>
    </row>
    <row r="30" spans="1:19" s="14" customFormat="1" x14ac:dyDescent="0.3">
      <c r="A30" s="59" t="s">
        <v>44</v>
      </c>
      <c r="B30" s="60" t="s">
        <v>43</v>
      </c>
      <c r="C30" s="10" t="s">
        <v>2</v>
      </c>
      <c r="D30" s="11">
        <v>22</v>
      </c>
      <c r="E30" s="12"/>
      <c r="F30" s="13"/>
      <c r="G30" s="45">
        <f t="shared" si="4"/>
        <v>0</v>
      </c>
      <c r="H30" s="1"/>
      <c r="I30" s="1"/>
      <c r="J30" s="1"/>
      <c r="K30" s="1"/>
      <c r="L30" s="1"/>
      <c r="M30" s="1"/>
      <c r="N30" s="1"/>
      <c r="O30" s="1"/>
      <c r="P30" s="1"/>
      <c r="Q30" s="1"/>
      <c r="R30" s="1"/>
      <c r="S30" s="1"/>
    </row>
    <row r="31" spans="1:19" s="14" customFormat="1" x14ac:dyDescent="0.3">
      <c r="A31" s="59" t="s">
        <v>53</v>
      </c>
      <c r="B31" s="60" t="s">
        <v>54</v>
      </c>
      <c r="C31" s="10" t="s">
        <v>2</v>
      </c>
      <c r="D31" s="11">
        <v>1</v>
      </c>
      <c r="E31" s="12"/>
      <c r="F31" s="13"/>
      <c r="G31" s="45">
        <f t="shared" ref="G31" si="5">E31*F31</f>
        <v>0</v>
      </c>
      <c r="H31" s="1"/>
      <c r="I31" s="1"/>
      <c r="J31" s="1"/>
      <c r="K31" s="1"/>
      <c r="L31" s="1"/>
      <c r="M31" s="1"/>
      <c r="N31" s="1"/>
      <c r="O31" s="1"/>
      <c r="P31" s="1"/>
      <c r="Q31" s="1"/>
      <c r="R31" s="1"/>
      <c r="S31" s="1"/>
    </row>
    <row r="32" spans="1:19" s="14" customFormat="1" x14ac:dyDescent="0.3">
      <c r="A32" s="47"/>
      <c r="B32" s="48"/>
      <c r="C32" s="49"/>
      <c r="D32" s="50"/>
      <c r="E32" s="51"/>
      <c r="F32" s="52"/>
      <c r="G32" s="53"/>
      <c r="H32" s="1"/>
      <c r="I32" s="1"/>
      <c r="J32" s="1"/>
      <c r="K32" s="1"/>
      <c r="L32" s="1"/>
      <c r="M32" s="1"/>
      <c r="N32" s="1"/>
      <c r="O32" s="1"/>
      <c r="P32" s="1"/>
      <c r="Q32" s="1"/>
      <c r="R32" s="1"/>
      <c r="S32" s="1"/>
    </row>
    <row r="33" spans="1:19" ht="16.5" customHeight="1" thickBot="1" x14ac:dyDescent="0.45">
      <c r="F33" s="8"/>
      <c r="G33" s="17"/>
    </row>
    <row r="34" spans="1:19" ht="16.5" customHeight="1" thickBot="1" x14ac:dyDescent="0.45">
      <c r="A34" s="100" t="s">
        <v>28</v>
      </c>
      <c r="B34" s="101"/>
      <c r="C34" s="70"/>
      <c r="D34" s="71"/>
      <c r="E34" s="72"/>
      <c r="F34" s="73"/>
      <c r="G34" s="74">
        <f>SUM(G15:G32)</f>
        <v>0</v>
      </c>
    </row>
    <row r="35" spans="1:19" s="14" customFormat="1" ht="16.5" customHeight="1" thickBot="1" x14ac:dyDescent="0.35">
      <c r="A35" s="102" t="s">
        <v>11</v>
      </c>
      <c r="B35" s="103"/>
      <c r="C35" s="75" t="s">
        <v>12</v>
      </c>
      <c r="D35" s="76">
        <v>20</v>
      </c>
      <c r="E35" s="77"/>
      <c r="F35" s="78"/>
      <c r="G35" s="79">
        <f>G34*0.2</f>
        <v>0</v>
      </c>
      <c r="H35" s="1"/>
      <c r="I35" s="1"/>
      <c r="J35" s="1"/>
      <c r="K35" s="1"/>
      <c r="L35" s="1"/>
      <c r="M35" s="1"/>
      <c r="N35" s="1"/>
      <c r="O35" s="1"/>
      <c r="P35" s="1"/>
      <c r="Q35" s="1"/>
      <c r="R35" s="1"/>
      <c r="S35" s="1"/>
    </row>
    <row r="36" spans="1:19" ht="16.5" customHeight="1" thickBot="1" x14ac:dyDescent="0.5">
      <c r="A36" s="104" t="s">
        <v>29</v>
      </c>
      <c r="B36" s="105"/>
      <c r="C36" s="65"/>
      <c r="D36" s="66"/>
      <c r="E36" s="67"/>
      <c r="F36" s="68"/>
      <c r="G36" s="69">
        <f>G34+G35</f>
        <v>0</v>
      </c>
    </row>
    <row r="38" spans="1:19" ht="31.5" customHeight="1" x14ac:dyDescent="0.4">
      <c r="A38" s="84" t="s">
        <v>13</v>
      </c>
      <c r="B38" s="84"/>
      <c r="C38" s="84"/>
      <c r="D38" s="84"/>
      <c r="E38" s="84"/>
      <c r="F38" s="84"/>
      <c r="G38" s="84"/>
    </row>
    <row r="39" spans="1:19" x14ac:dyDescent="0.4">
      <c r="A39" s="14"/>
      <c r="B39" s="18" t="s">
        <v>14</v>
      </c>
      <c r="C39" s="1"/>
      <c r="E39" s="19"/>
      <c r="F39" s="14"/>
      <c r="G39" s="20"/>
    </row>
    <row r="40" spans="1:19" ht="15.75" customHeight="1" x14ac:dyDescent="0.4">
      <c r="A40" s="14"/>
      <c r="B40" s="83" t="s">
        <v>15</v>
      </c>
      <c r="C40" s="83"/>
      <c r="D40" s="83"/>
      <c r="E40" s="83"/>
      <c r="F40" s="83"/>
      <c r="G40" s="83"/>
    </row>
    <row r="41" spans="1:19" ht="15.75" customHeight="1" x14ac:dyDescent="0.4">
      <c r="A41" s="14"/>
      <c r="B41" s="83"/>
      <c r="C41" s="83"/>
      <c r="D41" s="83"/>
      <c r="E41" s="83"/>
      <c r="F41" s="83"/>
      <c r="G41" s="83"/>
    </row>
    <row r="42" spans="1:19" ht="15.75" customHeight="1" x14ac:dyDescent="0.4">
      <c r="A42" s="14"/>
      <c r="B42" s="83"/>
      <c r="C42" s="83"/>
      <c r="D42" s="83"/>
      <c r="E42" s="83"/>
      <c r="F42" s="83"/>
      <c r="G42" s="83"/>
    </row>
    <row r="43" spans="1:19" ht="15.75" customHeight="1" x14ac:dyDescent="0.4">
      <c r="A43" s="14"/>
      <c r="B43" s="83" t="s">
        <v>16</v>
      </c>
      <c r="C43" s="83"/>
      <c r="D43" s="83"/>
      <c r="E43" s="83"/>
      <c r="F43" s="83"/>
      <c r="G43" s="83"/>
    </row>
    <row r="44" spans="1:19" s="1" customFormat="1" ht="15.75" customHeight="1" x14ac:dyDescent="0.3">
      <c r="A44" s="14"/>
      <c r="B44" s="83"/>
      <c r="C44" s="83"/>
      <c r="D44" s="83"/>
      <c r="E44" s="83"/>
      <c r="F44" s="83"/>
      <c r="G44" s="83"/>
    </row>
    <row r="45" spans="1:19" s="1" customFormat="1" x14ac:dyDescent="0.3">
      <c r="A45" s="14"/>
      <c r="B45" s="21" t="s">
        <v>17</v>
      </c>
      <c r="D45" s="6"/>
      <c r="E45" s="19"/>
      <c r="F45" s="14"/>
      <c r="G45" s="20"/>
    </row>
    <row r="46" spans="1:19" s="1" customFormat="1" x14ac:dyDescent="0.3">
      <c r="A46" s="14"/>
      <c r="B46" s="14"/>
      <c r="D46" s="6"/>
      <c r="E46" s="19"/>
      <c r="F46" s="14"/>
      <c r="G46" s="20"/>
    </row>
    <row r="47" spans="1:19" s="1" customFormat="1" x14ac:dyDescent="0.3">
      <c r="A47" s="22" t="s">
        <v>18</v>
      </c>
      <c r="B47" s="14"/>
      <c r="D47" s="6"/>
      <c r="E47" s="19"/>
      <c r="F47" s="14"/>
      <c r="G47" s="20"/>
    </row>
    <row r="48" spans="1:19" s="1" customFormat="1" ht="15" customHeight="1" x14ac:dyDescent="0.3">
      <c r="A48" s="14"/>
      <c r="B48" s="21" t="s">
        <v>19</v>
      </c>
      <c r="D48" s="6"/>
      <c r="E48" s="19"/>
      <c r="F48" s="14"/>
      <c r="G48" s="20"/>
    </row>
    <row r="49" spans="1:7" s="1" customFormat="1" ht="15.75" customHeight="1" x14ac:dyDescent="0.4">
      <c r="A49" s="2"/>
      <c r="B49" s="83" t="s">
        <v>20</v>
      </c>
      <c r="C49" s="83"/>
      <c r="D49" s="83"/>
      <c r="E49" s="83"/>
      <c r="F49" s="83"/>
      <c r="G49" s="83"/>
    </row>
    <row r="50" spans="1:7" s="1" customFormat="1" ht="15.75" customHeight="1" x14ac:dyDescent="0.4">
      <c r="A50" s="2"/>
      <c r="B50" s="83"/>
      <c r="C50" s="83"/>
      <c r="D50" s="83"/>
      <c r="E50" s="83"/>
      <c r="F50" s="83"/>
      <c r="G50" s="83"/>
    </row>
    <row r="51" spans="1:7" s="1" customFormat="1" ht="48" customHeight="1" x14ac:dyDescent="0.3">
      <c r="A51" s="84" t="s">
        <v>21</v>
      </c>
      <c r="B51" s="84"/>
      <c r="C51" s="84"/>
      <c r="D51" s="84"/>
      <c r="E51" s="84"/>
      <c r="F51" s="84"/>
      <c r="G51" s="84"/>
    </row>
  </sheetData>
  <mergeCells count="13">
    <mergeCell ref="B49:G50"/>
    <mergeCell ref="A51:G51"/>
    <mergeCell ref="A4:G4"/>
    <mergeCell ref="A9:G9"/>
    <mergeCell ref="A10:G10"/>
    <mergeCell ref="A38:G38"/>
    <mergeCell ref="B40:G42"/>
    <mergeCell ref="B43:G44"/>
    <mergeCell ref="A7:G7"/>
    <mergeCell ref="A11:G11"/>
    <mergeCell ref="A34:B34"/>
    <mergeCell ref="A35:B35"/>
    <mergeCell ref="A36:B36"/>
  </mergeCells>
  <phoneticPr fontId="17" type="noConversion"/>
  <pageMargins left="0.25" right="0.25" top="0.75" bottom="0.75" header="0.3" footer="0.3"/>
  <pageSetup paperSize="9"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Lot 05 - SERR</vt:lpstr>
      <vt:lpstr>'Lot 05 - SERR'!Zone_d_impression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BLANC William</dc:creator>
  <cp:lastModifiedBy>PARPALEIX Thomas</cp:lastModifiedBy>
  <cp:lastPrinted>2024-12-09T09:49:58Z</cp:lastPrinted>
  <dcterms:created xsi:type="dcterms:W3CDTF">2015-06-05T18:17:20Z</dcterms:created>
  <dcterms:modified xsi:type="dcterms:W3CDTF">2025-08-01T15:20:30Z</dcterms:modified>
</cp:coreProperties>
</file>