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5\EARM_Valorisation minière géophysique\1-DCE\"/>
    </mc:Choice>
  </mc:AlternateContent>
  <xr:revisionPtr revIDLastSave="0" documentId="13_ncr:1_{E119B878-D5CE-43C3-B73B-92A721B8F05A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Prix forfaitaire" sheetId="1" r:id="rId1"/>
    <sheet name="Prix unitair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D13" i="1"/>
  <c r="F13" i="1" s="1"/>
  <c r="G11" i="2"/>
  <c r="G12" i="2"/>
  <c r="G13" i="2"/>
  <c r="G14" i="2"/>
  <c r="G6" i="2"/>
  <c r="G7" i="2"/>
  <c r="G8" i="2"/>
  <c r="G9" i="2"/>
  <c r="F7" i="1"/>
  <c r="F8" i="1"/>
  <c r="F6" i="1"/>
  <c r="F10" i="1"/>
  <c r="F9" i="1"/>
  <c r="F11" i="1"/>
  <c r="F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CASTERAN Caroline</author>
  </authors>
  <commentList>
    <comment ref="A14" authorId="0" shapeId="0" xr:uid="{CDA13544-C788-4095-A50F-4D71741088F6}">
      <text>
        <r>
          <rPr>
            <b/>
            <sz val="9"/>
            <color indexed="81"/>
            <rFont val="Tahoma"/>
            <charset val="1"/>
          </rPr>
          <t>CASTERAN Caroline:</t>
        </r>
        <r>
          <rPr>
            <sz val="9"/>
            <color indexed="81"/>
            <rFont val="Tahoma"/>
            <charset val="1"/>
          </rPr>
          <t xml:space="preserve">
Il faut donner un numéro à chacun des prix.</t>
        </r>
      </text>
    </comment>
  </commentList>
</comments>
</file>

<file path=xl/sharedStrings.xml><?xml version="1.0" encoding="utf-8"?>
<sst xmlns="http://schemas.openxmlformats.org/spreadsheetml/2006/main" count="57" uniqueCount="44">
  <si>
    <t>Annexe financière</t>
  </si>
  <si>
    <t>Description</t>
  </si>
  <si>
    <t>Prix  HT*</t>
  </si>
  <si>
    <t>Taux de TVA</t>
  </si>
  <si>
    <t>Prix TTC</t>
  </si>
  <si>
    <t>Prix unitaire HT*</t>
  </si>
  <si>
    <t>Prix unitaire TTC</t>
  </si>
  <si>
    <t>Rédaction d'une note de problématique ou d'une note de synthèse d'une page</t>
  </si>
  <si>
    <t>Rédaction d'une note de problématique ou d'une note de synthèse de 2 pages</t>
  </si>
  <si>
    <t>Réunion de cadrage (préparation + participation + CR)</t>
  </si>
  <si>
    <t xml:space="preserve">Réunions de suivi des prestations (préparation + participation + CR) </t>
  </si>
  <si>
    <t>Réunion de clôture (préparation + participation + CR)</t>
  </si>
  <si>
    <t>TOTAL du prix forfaitaire</t>
  </si>
  <si>
    <r>
      <rPr>
        <sz val="11"/>
        <color rgb="FFFF0000"/>
        <rFont val="Liberation Sans"/>
        <family val="2"/>
      </rPr>
      <t>AVERTISSEMENT :</t>
    </r>
    <r>
      <rPr>
        <sz val="11"/>
        <color theme="1"/>
        <rFont val="Liberation Sans"/>
        <family val="2"/>
      </rPr>
      <t xml:space="preserve">
- Merci de renseigner uniquement les cellules surlignées en bleu.
- Aucun ajout ou suppression de ligne n’est autorisé.
- Les prix comprennent toutes les sujétions inhérentes à la réalisation des prestations (livraison des prestations, réunions, comptes rendus, déplacements etc.)
- Tous les prix sont exprimés en € (euros)
Les calculs TTC s'effectuent automatiquement. Toutefois, vous êtes invités à en vérifier les résultats.</t>
    </r>
  </si>
  <si>
    <t>Réunion intermédaire du comité de pilotage (préparation + participation + CR)</t>
  </si>
  <si>
    <t xml:space="preserve">Partie II - Prestations à prix unitaires </t>
  </si>
  <si>
    <t>UO-04</t>
  </si>
  <si>
    <t>UO-05</t>
  </si>
  <si>
    <t>UO-06</t>
  </si>
  <si>
    <t>UO-07</t>
  </si>
  <si>
    <t>4.4</t>
  </si>
  <si>
    <t>Marché relatif à la réalisation d’une étude de valorisation des données acquises lors des levés géophysiques en 2022 à 2025 pour les ressources minérales</t>
  </si>
  <si>
    <t xml:space="preserve">Rapport final compilant la caractérisation du potentiel minéral et compilation de données numériques interprétées par zone géographie de plusieurs secteurs </t>
  </si>
  <si>
    <t>Réunion de 2h en visio-conférence (comprenant préparation, support et compte rendu)</t>
  </si>
  <si>
    <t>Réunion de 2h en présentiel à La Défense (comprenant préparation, support et compte rendu)</t>
  </si>
  <si>
    <t xml:space="preserve">Partie I - Détail du prix forfaitaire </t>
  </si>
  <si>
    <t>Bordereau des prix unitaires</t>
  </si>
  <si>
    <t>Référence au CCP</t>
  </si>
  <si>
    <t>4.1, 4.2 et 4.3</t>
  </si>
  <si>
    <t>Production des livrables 1, 2 et 3 pour le secteur de Castres</t>
  </si>
  <si>
    <t>Production des livrables 1, 2 et 3 pour le secteur de la faille d’Argentat</t>
  </si>
  <si>
    <t>Production des livrables 1, 2 et 3 pour le secteur nord des Vosges</t>
  </si>
  <si>
    <t>4.5</t>
  </si>
  <si>
    <t>Référence au CCTP</t>
  </si>
  <si>
    <t>UO</t>
  </si>
  <si>
    <t>UO-01</t>
  </si>
  <si>
    <t>UO-02</t>
  </si>
  <si>
    <t>UO-03</t>
  </si>
  <si>
    <t>UO-08</t>
  </si>
  <si>
    <t>UO-09</t>
  </si>
  <si>
    <t>Production des livrables 1, 2 et 3 pour le secteur du Forez</t>
  </si>
  <si>
    <t>Production des livrables 1, 2 et 3 pour le secteur sud des Monts du Lyonnais</t>
  </si>
  <si>
    <t>Production des livrables 1, 2 et 3 pour le secteur nord-sud des Vosges</t>
  </si>
  <si>
    <t>Production des livrables 1, 2 et 3 pour le secteur nord des Monts du Lyonnais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</si>
</sst>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"/>
    <numFmt numFmtId="165" formatCode="_-* #,##0.00\ _€_-;\-* #,##0.00\ _€_-;_-* &quot;-&quot;??\ _€_-;_-@"/>
    <numFmt numFmtId="166" formatCode="_-* #,##0.00\ _€_-;\-* #,##0.00\ _€_-;_-* &quot;-&quot;??\ _€_-;_-@_-"/>
  </numFmts>
  <fonts count="17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4"/>
      <color theme="1"/>
      <name val="Liberation Sans"/>
      <family val="2"/>
    </font>
    <font>
      <sz val="11"/>
      <color theme="1"/>
      <name val="Liberation Sans"/>
      <family val="2"/>
    </font>
    <font>
      <b/>
      <sz val="20"/>
      <color rgb="FF0070C0"/>
      <name val="Liberation Sans"/>
      <family val="2"/>
    </font>
    <font>
      <sz val="12"/>
      <color rgb="FFFF0000"/>
      <name val="Liberation Sans"/>
      <family val="2"/>
    </font>
    <font>
      <b/>
      <sz val="18"/>
      <color rgb="FF0070C0"/>
      <name val="Liberation Sans"/>
      <family val="2"/>
    </font>
    <font>
      <sz val="11"/>
      <name val="Arial"/>
      <family val="2"/>
    </font>
    <font>
      <b/>
      <sz val="12"/>
      <color theme="1"/>
      <name val="Liberation Sans"/>
      <family val="2"/>
    </font>
    <font>
      <sz val="12"/>
      <color theme="1"/>
      <name val="Liberation Sans"/>
      <family val="2"/>
    </font>
    <font>
      <sz val="11"/>
      <color rgb="FFFF0000"/>
      <name val="Liberation Sans"/>
      <family val="2"/>
    </font>
    <font>
      <b/>
      <sz val="12"/>
      <color theme="1"/>
      <name val="Liberation sans"/>
      <family val="2"/>
    </font>
    <font>
      <sz val="8"/>
      <name val="Arial"/>
    </font>
    <font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8"/>
      <color theme="1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</fills>
  <borders count="4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/>
    <xf numFmtId="9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right" vertical="center"/>
    </xf>
    <xf numFmtId="0" fontId="0" fillId="0" borderId="0" xfId="0" applyFont="1" applyAlignment="1"/>
    <xf numFmtId="0" fontId="9" fillId="0" borderId="2" xfId="0" applyFont="1" applyBorder="1" applyAlignment="1">
      <alignment horizontal="left" vertical="center" indent="2"/>
    </xf>
    <xf numFmtId="0" fontId="9" fillId="0" borderId="2" xfId="0" applyFont="1" applyBorder="1" applyAlignment="1">
      <alignment vertical="center" wrapText="1"/>
    </xf>
    <xf numFmtId="9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vertical="center" wrapText="1"/>
    </xf>
    <xf numFmtId="0" fontId="0" fillId="0" borderId="0" xfId="0" applyFont="1" applyAlignment="1"/>
    <xf numFmtId="165" fontId="9" fillId="2" borderId="3" xfId="0" applyNumberFormat="1" applyFont="1" applyFill="1" applyBorder="1" applyAlignment="1">
      <alignment horizontal="right" vertical="center"/>
    </xf>
    <xf numFmtId="0" fontId="0" fillId="0" borderId="0" xfId="0" applyFont="1" applyAlignment="1"/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16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right" vertical="center"/>
    </xf>
    <xf numFmtId="9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4" fontId="8" fillId="0" borderId="18" xfId="0" applyNumberFormat="1" applyFont="1" applyBorder="1" applyAlignment="1">
      <alignment horizontal="right" vertical="center"/>
    </xf>
    <xf numFmtId="165" fontId="9" fillId="2" borderId="23" xfId="0" applyNumberFormat="1" applyFont="1" applyFill="1" applyBorder="1" applyAlignment="1">
      <alignment horizontal="right" vertical="center"/>
    </xf>
    <xf numFmtId="9" fontId="9" fillId="0" borderId="23" xfId="0" applyNumberFormat="1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right" vertical="center"/>
    </xf>
    <xf numFmtId="9" fontId="9" fillId="0" borderId="25" xfId="0" applyNumberFormat="1" applyFont="1" applyBorder="1" applyAlignment="1">
      <alignment horizontal="center" vertical="center"/>
    </xf>
    <xf numFmtId="164" fontId="9" fillId="0" borderId="25" xfId="0" applyNumberFormat="1" applyFont="1" applyBorder="1" applyAlignment="1">
      <alignment horizontal="right" vertical="center"/>
    </xf>
    <xf numFmtId="165" fontId="9" fillId="2" borderId="26" xfId="0" applyNumberFormat="1" applyFont="1" applyFill="1" applyBorder="1" applyAlignment="1">
      <alignment horizontal="right" vertical="center"/>
    </xf>
    <xf numFmtId="165" fontId="9" fillId="2" borderId="7" xfId="0" applyNumberFormat="1" applyFont="1" applyFill="1" applyBorder="1" applyAlignment="1">
      <alignment horizontal="right" vertical="center"/>
    </xf>
    <xf numFmtId="0" fontId="0" fillId="0" borderId="0" xfId="0" applyFont="1" applyAlignment="1"/>
    <xf numFmtId="0" fontId="8" fillId="0" borderId="8" xfId="0" applyFont="1" applyBorder="1" applyAlignment="1">
      <alignment horizontal="center" vertical="center"/>
    </xf>
    <xf numFmtId="9" fontId="9" fillId="0" borderId="7" xfId="0" applyNumberFormat="1" applyFont="1" applyBorder="1" applyAlignment="1">
      <alignment horizontal="center" vertical="center"/>
    </xf>
    <xf numFmtId="165" fontId="9" fillId="2" borderId="29" xfId="0" applyNumberFormat="1" applyFont="1" applyFill="1" applyBorder="1" applyAlignment="1">
      <alignment horizontal="right" vertical="center"/>
    </xf>
    <xf numFmtId="165" fontId="9" fillId="2" borderId="8" xfId="0" applyNumberFormat="1" applyFont="1" applyFill="1" applyBorder="1" applyAlignment="1">
      <alignment horizontal="right" vertical="center"/>
    </xf>
    <xf numFmtId="0" fontId="0" fillId="0" borderId="0" xfId="0" applyFont="1" applyAlignment="1"/>
    <xf numFmtId="0" fontId="0" fillId="0" borderId="0" xfId="0" applyFont="1" applyAlignment="1"/>
    <xf numFmtId="0" fontId="8" fillId="0" borderId="3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164" fontId="8" fillId="0" borderId="33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/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/>
    <xf numFmtId="0" fontId="8" fillId="3" borderId="20" xfId="0" applyFont="1" applyFill="1" applyBorder="1" applyAlignment="1">
      <alignment horizontal="left" vertical="center" wrapText="1" indent="2"/>
    </xf>
    <xf numFmtId="0" fontId="11" fillId="3" borderId="21" xfId="0" applyFont="1" applyFill="1" applyBorder="1" applyAlignment="1">
      <alignment horizontal="left" vertical="center" wrapText="1" indent="2"/>
    </xf>
    <xf numFmtId="0" fontId="11" fillId="3" borderId="22" xfId="0" applyFont="1" applyFill="1" applyBorder="1" applyAlignment="1">
      <alignment horizontal="left" vertical="center" wrapText="1" indent="2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" fontId="9" fillId="0" borderId="4" xfId="1" quotePrefix="1" applyNumberFormat="1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6" fontId="9" fillId="0" borderId="5" xfId="1" quotePrefix="1" applyNumberFormat="1" applyFont="1" applyBorder="1" applyAlignment="1">
      <alignment horizontal="left" vertical="center" wrapText="1"/>
    </xf>
    <xf numFmtId="16" fontId="9" fillId="0" borderId="6" xfId="1" quotePrefix="1" applyNumberFormat="1" applyFont="1" applyBorder="1" applyAlignment="1">
      <alignment horizontal="left" vertical="center" wrapText="1"/>
    </xf>
    <xf numFmtId="16" fontId="9" fillId="0" borderId="11" xfId="1" quotePrefix="1" applyNumberFormat="1" applyFont="1" applyBorder="1" applyAlignment="1">
      <alignment horizontal="left"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16" fontId="9" fillId="0" borderId="27" xfId="0" quotePrefix="1" applyNumberFormat="1" applyFont="1" applyBorder="1" applyAlignment="1">
      <alignment horizontal="left" vertical="center" wrapText="1"/>
    </xf>
    <xf numFmtId="16" fontId="9" fillId="0" borderId="1" xfId="0" quotePrefix="1" applyNumberFormat="1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</cellXfs>
  <cellStyles count="6">
    <cellStyle name="Milliers 2" xfId="2" xr:uid="{FC2D7210-628E-417B-9A6E-C771AECB1D99}"/>
    <cellStyle name="Monétaire 2" xfId="4" xr:uid="{19FD6787-40B6-487F-9212-36B8BD53CEA2}"/>
    <cellStyle name="Normal" xfId="0" builtinId="0"/>
    <cellStyle name="Normal 2" xfId="5" xr:uid="{A7EBBEB8-B81C-48DB-9656-1467B6F51CEA}"/>
    <cellStyle name="Normal 3" xfId="1" xr:uid="{CB2D5CB9-3A17-409E-9F57-5FEA4845DE24}"/>
    <cellStyle name="Pourcentage 2" xfId="3" xr:uid="{E191DAE5-5061-4AC4-A8E8-299A757763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58"/>
  <sheetViews>
    <sheetView topLeftCell="A6" zoomScale="80" zoomScaleNormal="80" workbookViewId="0">
      <selection activeCell="B6" sqref="B6:C6"/>
    </sheetView>
  </sheetViews>
  <sheetFormatPr baseColWidth="10" defaultColWidth="12.58203125" defaultRowHeight="15" customHeight="1" x14ac:dyDescent="0.3"/>
  <cols>
    <col min="1" max="1" width="10.83203125" customWidth="1"/>
    <col min="2" max="2" width="69.33203125" customWidth="1"/>
    <col min="3" max="3" width="15.58203125" customWidth="1"/>
    <col min="4" max="4" width="14.25" customWidth="1"/>
    <col min="5" max="5" width="8.5" customWidth="1"/>
    <col min="6" max="6" width="14.25" customWidth="1"/>
    <col min="7" max="7" width="10" customWidth="1"/>
    <col min="8" max="8" width="61.58203125" customWidth="1"/>
    <col min="9" max="26" width="10" customWidth="1"/>
  </cols>
  <sheetData>
    <row r="1" spans="1:26" ht="54.75" customHeight="1" x14ac:dyDescent="0.3">
      <c r="A1" s="48" t="s">
        <v>21</v>
      </c>
      <c r="B1" s="49"/>
      <c r="C1" s="49"/>
      <c r="D1" s="49"/>
      <c r="E1" s="49"/>
      <c r="F1" s="49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16.25" customHeight="1" x14ac:dyDescent="0.3">
      <c r="A2" s="50" t="s">
        <v>0</v>
      </c>
      <c r="B2" s="51"/>
      <c r="C2" s="51"/>
      <c r="D2" s="51"/>
      <c r="E2" s="51"/>
      <c r="F2" s="51"/>
      <c r="G2" s="1"/>
      <c r="H2" s="61" t="s">
        <v>13</v>
      </c>
      <c r="I2" s="6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" customHeight="1" x14ac:dyDescent="0.3">
      <c r="A3" s="52"/>
      <c r="B3" s="49"/>
      <c r="C3" s="49"/>
      <c r="D3" s="49"/>
      <c r="E3" s="49"/>
      <c r="F3" s="49"/>
      <c r="G3" s="1"/>
      <c r="H3" s="61"/>
      <c r="I3" s="6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69.75" customHeight="1" thickBot="1" x14ac:dyDescent="0.35">
      <c r="A4" s="53" t="s">
        <v>25</v>
      </c>
      <c r="B4" s="54"/>
      <c r="C4" s="54"/>
      <c r="D4" s="54"/>
      <c r="E4" s="54"/>
      <c r="F4" s="54"/>
      <c r="G4" s="1"/>
      <c r="H4" s="61"/>
      <c r="I4" s="6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3.5" customHeight="1" x14ac:dyDescent="0.3">
      <c r="A5" s="43" t="s">
        <v>27</v>
      </c>
      <c r="B5" s="68" t="s">
        <v>1</v>
      </c>
      <c r="C5" s="69"/>
      <c r="D5" s="21" t="s">
        <v>2</v>
      </c>
      <c r="E5" s="21" t="s">
        <v>3</v>
      </c>
      <c r="F5" s="22" t="s">
        <v>4</v>
      </c>
      <c r="G5" s="1"/>
      <c r="H5" s="61"/>
      <c r="I5" s="6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s="14" customFormat="1" ht="43.5" customHeight="1" x14ac:dyDescent="0.3">
      <c r="A6" s="44" t="s">
        <v>28</v>
      </c>
      <c r="B6" s="59" t="s">
        <v>29</v>
      </c>
      <c r="C6" s="60"/>
      <c r="D6" s="12"/>
      <c r="E6" s="4">
        <v>0.2</v>
      </c>
      <c r="F6" s="23">
        <f>D6*1.2</f>
        <v>0</v>
      </c>
      <c r="G6" s="1"/>
      <c r="H6" s="15"/>
      <c r="I6" s="15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s="14" customFormat="1" ht="43.5" customHeight="1" x14ac:dyDescent="0.3">
      <c r="A7" s="44" t="s">
        <v>28</v>
      </c>
      <c r="B7" s="58" t="s">
        <v>30</v>
      </c>
      <c r="C7" s="58"/>
      <c r="D7" s="12"/>
      <c r="E7" s="4">
        <v>0.2</v>
      </c>
      <c r="F7" s="23">
        <f t="shared" ref="F7:F8" si="0">D7*1.2</f>
        <v>0</v>
      </c>
      <c r="G7" s="1"/>
      <c r="H7" s="15"/>
      <c r="I7" s="1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4" customFormat="1" ht="43.5" customHeight="1" x14ac:dyDescent="0.3">
      <c r="A8" s="44" t="s">
        <v>28</v>
      </c>
      <c r="B8" s="59" t="s">
        <v>31</v>
      </c>
      <c r="C8" s="60"/>
      <c r="D8" s="12"/>
      <c r="E8" s="4">
        <v>0.2</v>
      </c>
      <c r="F8" s="23">
        <f t="shared" si="0"/>
        <v>0</v>
      </c>
      <c r="G8" s="1"/>
      <c r="H8" s="15"/>
      <c r="I8" s="1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11" customFormat="1" ht="43.5" customHeight="1" thickBot="1" x14ac:dyDescent="0.35">
      <c r="A9" s="63" t="s">
        <v>20</v>
      </c>
      <c r="B9" s="67" t="s">
        <v>9</v>
      </c>
      <c r="C9" s="67"/>
      <c r="D9" s="12"/>
      <c r="E9" s="4">
        <v>0.2</v>
      </c>
      <c r="F9" s="24">
        <f t="shared" ref="F9:F12" si="1">D9+E9*D9</f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13" customFormat="1" ht="43.5" customHeight="1" thickBot="1" x14ac:dyDescent="0.35">
      <c r="A10" s="63"/>
      <c r="B10" s="65" t="s">
        <v>14</v>
      </c>
      <c r="C10" s="66"/>
      <c r="D10" s="12"/>
      <c r="E10" s="4">
        <v>0.2</v>
      </c>
      <c r="F10" s="24">
        <f t="shared" ref="F10" si="2">D10+E10*D10</f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11" customFormat="1" ht="43.5" customHeight="1" thickBot="1" x14ac:dyDescent="0.35">
      <c r="A11" s="63"/>
      <c r="B11" s="62" t="s">
        <v>10</v>
      </c>
      <c r="C11" s="62"/>
      <c r="D11" s="12"/>
      <c r="E11" s="4">
        <v>0.2</v>
      </c>
      <c r="F11" s="24">
        <f t="shared" si="1"/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11" customFormat="1" ht="43.5" customHeight="1" thickBot="1" x14ac:dyDescent="0.35">
      <c r="A12" s="64"/>
      <c r="B12" s="62" t="s">
        <v>11</v>
      </c>
      <c r="C12" s="62"/>
      <c r="D12" s="12"/>
      <c r="E12" s="4">
        <v>0.2</v>
      </c>
      <c r="F12" s="24">
        <f t="shared" si="1"/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53.25" customHeight="1" thickBot="1" x14ac:dyDescent="0.35">
      <c r="A13" s="55" t="s">
        <v>12</v>
      </c>
      <c r="B13" s="56"/>
      <c r="C13" s="57"/>
      <c r="D13" s="25">
        <f>SUM(D6:D12)</f>
        <v>0</v>
      </c>
      <c r="E13" s="26">
        <v>0.2</v>
      </c>
      <c r="F13" s="27">
        <f>D13*1.2</f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">
      <c r="A14" s="16"/>
      <c r="B14" s="17"/>
      <c r="C14" s="17"/>
      <c r="D14" s="18"/>
      <c r="E14" s="19"/>
      <c r="F14" s="20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1.5" customHeight="1" x14ac:dyDescent="0.3"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9.5" customHeight="1" x14ac:dyDescent="0.3"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6" customFormat="1" ht="36" customHeight="1" x14ac:dyDescent="0.3"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6" customFormat="1" ht="36" customHeight="1" x14ac:dyDescent="0.3"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s="6" customFormat="1" ht="36" customHeight="1" x14ac:dyDescent="0.3"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6" customHeight="1" x14ac:dyDescent="0.3"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6" customHeight="1" x14ac:dyDescent="0.3"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s="6" customFormat="1" ht="14.25" customHeight="1" x14ac:dyDescent="0.3">
      <c r="A22" s="7"/>
      <c r="B22" s="7"/>
      <c r="C22" s="7"/>
      <c r="D22" s="8"/>
      <c r="E22" s="9"/>
      <c r="F22" s="10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41.25" customHeight="1" x14ac:dyDescent="0.3">
      <c r="A23" s="47"/>
      <c r="B23" s="47"/>
      <c r="C23" s="47"/>
      <c r="D23" s="47"/>
      <c r="E23" s="47"/>
      <c r="F23" s="4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3">
      <c r="A24" s="1"/>
      <c r="B24" s="1"/>
      <c r="C24" s="1"/>
      <c r="D24" s="1"/>
      <c r="E24" s="2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3">
      <c r="A25" s="1"/>
      <c r="B25" s="1"/>
      <c r="C25" s="1"/>
      <c r="D25" s="1"/>
      <c r="E25" s="2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3">
      <c r="A26" s="1"/>
      <c r="B26" s="1"/>
      <c r="C26" s="1"/>
      <c r="D26" s="1"/>
      <c r="E26" s="2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3">
      <c r="A27" s="1"/>
      <c r="B27" s="1"/>
      <c r="C27" s="1"/>
      <c r="D27" s="1"/>
      <c r="E27" s="2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3">
      <c r="A28" s="1"/>
      <c r="B28" s="1"/>
      <c r="C28" s="1"/>
      <c r="D28" s="1"/>
      <c r="E28" s="2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3">
      <c r="A29" s="1"/>
      <c r="B29" s="1"/>
      <c r="C29" s="1"/>
      <c r="D29" s="1"/>
      <c r="E29" s="2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">
      <c r="A30" s="1"/>
      <c r="B30" s="1"/>
      <c r="C30" s="1"/>
      <c r="D30" s="1"/>
      <c r="E30" s="2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">
      <c r="A31" s="1"/>
      <c r="B31" s="1"/>
      <c r="C31" s="1"/>
      <c r="D31" s="1"/>
      <c r="E31" s="2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3">
      <c r="A32" s="1"/>
      <c r="B32" s="1"/>
      <c r="C32" s="1"/>
      <c r="D32" s="1"/>
      <c r="E32" s="2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">
      <c r="A33" s="1"/>
      <c r="B33" s="1"/>
      <c r="C33" s="1"/>
      <c r="D33" s="1"/>
      <c r="E33" s="2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">
      <c r="A34" s="1"/>
      <c r="B34" s="1"/>
      <c r="C34" s="1"/>
      <c r="D34" s="1"/>
      <c r="E34" s="2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">
      <c r="A35" s="1"/>
      <c r="B35" s="1"/>
      <c r="C35" s="1"/>
      <c r="D35" s="1"/>
      <c r="E35" s="2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">
      <c r="A36" s="1"/>
      <c r="B36" s="1"/>
      <c r="C36" s="1"/>
      <c r="D36" s="1"/>
      <c r="E36" s="2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">
      <c r="A37" s="1"/>
      <c r="B37" s="1"/>
      <c r="C37" s="1"/>
      <c r="D37" s="1"/>
      <c r="E37" s="2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">
      <c r="A38" s="1"/>
      <c r="B38" s="1"/>
      <c r="C38" s="1"/>
      <c r="D38" s="1"/>
      <c r="E38" s="2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/>
      <c r="C39" s="1"/>
      <c r="D39" s="1"/>
      <c r="E39" s="2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/>
      <c r="C40" s="1"/>
      <c r="D40" s="1"/>
      <c r="E40" s="2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/>
      <c r="C41" s="1"/>
      <c r="D41" s="1"/>
      <c r="E41" s="2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1"/>
      <c r="C42" s="1"/>
      <c r="D42" s="1"/>
      <c r="E42" s="2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2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2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2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2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2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2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2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2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2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2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2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2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2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2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2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2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2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2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2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2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2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2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2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2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2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2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2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2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2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2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2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2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2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2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2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2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2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2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2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2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2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2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2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2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2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2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2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2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2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2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2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2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2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2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2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2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2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2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2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2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2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2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2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2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2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2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2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2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2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2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2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2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2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2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2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2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2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2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2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2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2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2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2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2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2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2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2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2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2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2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2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2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2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2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2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2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2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2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2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2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2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2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2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2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2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2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2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2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2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2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2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2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2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2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2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2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2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2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2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2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2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2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2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2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2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2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2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2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2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2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2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2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2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2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2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2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2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2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2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2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2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2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2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2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2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2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2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2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2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2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2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2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2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2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2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2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2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2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2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2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2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2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2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2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2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2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2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2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2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2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2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2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2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2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2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2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2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2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2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2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2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2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2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2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2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2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2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2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2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2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2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2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2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2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2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2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2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2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2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2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2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2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2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2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2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2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2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2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2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2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2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2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2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2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2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2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2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2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2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2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2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2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2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2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2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2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2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2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2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2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2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2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2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2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2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2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2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2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2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2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2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2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2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2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2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2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2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2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2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2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2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2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2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2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2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2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2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2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2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2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2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2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2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2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2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2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2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2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2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2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2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2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2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2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2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2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2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2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2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2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2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2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2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2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2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2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2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2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2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2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2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2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2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2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2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2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2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2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2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2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2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2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2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2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2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2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2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2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2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2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2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2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2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2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2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2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2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2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2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2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2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2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2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2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2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2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2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2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2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2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2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2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2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2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2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2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2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2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2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2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2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2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2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2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2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2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2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2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2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2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2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2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2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2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2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2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2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2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2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2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2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2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2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2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2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2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2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2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2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2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2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2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2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2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2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2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2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2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2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2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2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2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2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2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2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2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2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2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2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2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2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2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2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2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2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2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2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2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2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2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2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2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2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2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2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2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2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2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2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2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2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2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2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2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2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2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2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2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2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2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2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2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2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2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2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2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2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2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2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2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2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2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2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2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2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2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2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2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2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2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2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2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2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2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2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2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2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2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2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2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2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2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2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2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2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2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2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2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2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2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2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2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2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2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2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2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2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2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2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2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2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2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2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2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2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2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2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2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2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2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2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2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2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2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2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2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2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2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2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2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2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2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2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2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2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2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2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2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2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2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2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2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2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2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2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2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2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2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2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2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2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2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2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2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2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2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2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2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2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2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2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2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2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2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2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2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2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2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2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2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2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2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2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2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2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2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2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2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2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2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2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2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2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2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2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2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2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2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2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2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2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2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2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2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2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2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2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2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2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2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2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2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2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2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2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2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2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2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2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2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2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2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2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2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2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2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2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2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2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2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2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2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2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2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2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2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2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2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2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2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2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2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2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2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2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2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2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2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2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2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2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2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2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2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2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2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2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2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2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2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2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2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2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2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2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2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2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2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2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2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2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2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2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2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2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2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2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2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2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2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2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2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2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2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2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2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2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2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2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2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2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2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2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2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2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2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2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2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2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2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2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2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2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2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2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2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2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2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2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2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2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2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2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2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2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2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2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2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2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2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2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2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2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2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2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2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2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2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2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2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2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2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2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2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2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2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2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2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2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2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2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2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2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2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2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2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2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2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2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2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2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2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2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2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2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2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2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2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2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2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2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2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2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2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2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2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2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2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2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2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2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2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2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2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2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2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2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2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2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2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2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2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2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2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2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2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2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2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2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2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2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2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2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2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2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2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2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2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2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2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2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2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2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2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2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2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2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2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2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2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2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2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2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2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2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2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2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2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2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2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2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2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2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2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2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2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2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2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2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2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2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2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2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2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2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2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2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2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2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2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2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2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2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2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2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2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2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2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2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2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2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2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2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2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2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2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2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2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2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2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2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2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2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2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2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2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2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2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2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2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2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2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2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2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2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2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2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2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2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2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2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2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2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2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2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2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2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2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2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2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2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2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2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2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2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2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2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2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2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2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2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2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2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2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2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2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2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2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2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2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2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2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2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2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2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2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2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2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2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2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2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2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2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2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2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2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2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2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2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2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2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2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2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2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2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2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2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2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2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2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2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2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2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2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2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2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2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2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2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2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2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2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2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2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2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2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2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2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2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2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2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2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2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2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" customHeight="1" x14ac:dyDescent="0.3">
      <c r="A957" s="1"/>
      <c r="B957" s="1"/>
      <c r="C957" s="1"/>
      <c r="D957" s="1"/>
      <c r="E957" s="2"/>
      <c r="F957" s="3"/>
    </row>
    <row r="958" spans="1:26" ht="15" customHeight="1" x14ac:dyDescent="0.3">
      <c r="A958" s="1"/>
      <c r="B958" s="1"/>
      <c r="C958" s="1"/>
      <c r="D958" s="1"/>
      <c r="E958" s="2"/>
      <c r="F958" s="3"/>
    </row>
  </sheetData>
  <mergeCells count="16">
    <mergeCell ref="H2:I5"/>
    <mergeCell ref="B11:C11"/>
    <mergeCell ref="B12:C12"/>
    <mergeCell ref="A9:A12"/>
    <mergeCell ref="B10:C10"/>
    <mergeCell ref="B9:C9"/>
    <mergeCell ref="B5:C5"/>
    <mergeCell ref="A23:F23"/>
    <mergeCell ref="A1:F1"/>
    <mergeCell ref="A2:F2"/>
    <mergeCell ref="A3:F3"/>
    <mergeCell ref="A4:F4"/>
    <mergeCell ref="A13:C13"/>
    <mergeCell ref="B7:C7"/>
    <mergeCell ref="B6:C6"/>
    <mergeCell ref="B8:C8"/>
  </mergeCells>
  <phoneticPr fontId="13" type="noConversion"/>
  <pageMargins left="0.47244094488188981" right="0.47244094488188981" top="0.47244094488188981" bottom="0.74803149606299213" header="0" footer="0"/>
  <pageSetup paperSize="9" scale="65" fitToHeight="0" orientation="portrait" r:id="rId1"/>
  <headerFooter>
    <oddFooter>&amp;R&amp;P /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20D34-8760-4658-A2E4-414172606061}">
  <dimension ref="A3:M14"/>
  <sheetViews>
    <sheetView tabSelected="1" topLeftCell="A7" zoomScale="70" zoomScaleNormal="70" workbookViewId="0">
      <selection activeCell="A6" sqref="A6"/>
    </sheetView>
  </sheetViews>
  <sheetFormatPr baseColWidth="10" defaultRowHeight="14" x14ac:dyDescent="0.3"/>
  <cols>
    <col min="2" max="2" width="10.58203125" style="38"/>
    <col min="4" max="4" width="53.08203125" customWidth="1"/>
    <col min="5" max="5" width="23.08203125" customWidth="1"/>
    <col min="6" max="6" width="21.75" customWidth="1"/>
    <col min="7" max="7" width="23.75" customWidth="1"/>
  </cols>
  <sheetData>
    <row r="3" spans="1:13" ht="55.5" customHeight="1" x14ac:dyDescent="0.3">
      <c r="A3" s="53" t="s">
        <v>15</v>
      </c>
      <c r="B3" s="53"/>
      <c r="C3" s="54"/>
      <c r="D3" s="54"/>
      <c r="E3" s="54"/>
      <c r="F3" s="54"/>
      <c r="G3" s="54"/>
      <c r="J3" s="61" t="s">
        <v>13</v>
      </c>
      <c r="K3" s="61"/>
      <c r="L3" s="61"/>
      <c r="M3" s="61"/>
    </row>
    <row r="4" spans="1:13" s="37" customFormat="1" ht="55.5" customHeight="1" x14ac:dyDescent="0.3">
      <c r="A4" s="73" t="s">
        <v>26</v>
      </c>
      <c r="B4" s="74"/>
      <c r="C4" s="74"/>
      <c r="D4" s="74"/>
      <c r="E4" s="74"/>
      <c r="F4" s="74"/>
      <c r="G4" s="75"/>
      <c r="J4" s="61"/>
      <c r="K4" s="61"/>
      <c r="L4" s="61"/>
      <c r="M4" s="61"/>
    </row>
    <row r="5" spans="1:13" ht="30" x14ac:dyDescent="0.3">
      <c r="A5" s="46" t="s">
        <v>33</v>
      </c>
      <c r="B5" s="40" t="s">
        <v>34</v>
      </c>
      <c r="C5" s="76" t="s">
        <v>1</v>
      </c>
      <c r="D5" s="77"/>
      <c r="E5" s="41" t="s">
        <v>5</v>
      </c>
      <c r="F5" s="39" t="s">
        <v>3</v>
      </c>
      <c r="G5" s="42" t="s">
        <v>6</v>
      </c>
      <c r="J5" s="61"/>
      <c r="K5" s="61"/>
      <c r="L5" s="61"/>
      <c r="M5" s="61"/>
    </row>
    <row r="6" spans="1:13" s="13" customFormat="1" ht="45.75" customHeight="1" x14ac:dyDescent="0.3">
      <c r="A6" s="44" t="s">
        <v>28</v>
      </c>
      <c r="B6" s="45" t="s">
        <v>35</v>
      </c>
      <c r="C6" s="58" t="s">
        <v>40</v>
      </c>
      <c r="D6" s="58"/>
      <c r="E6" s="30"/>
      <c r="F6" s="28">
        <v>0.2</v>
      </c>
      <c r="G6" s="29">
        <f t="shared" ref="G6:G10" si="0">E6*F6+E6</f>
        <v>0</v>
      </c>
      <c r="J6" s="61"/>
      <c r="K6" s="61"/>
      <c r="L6" s="61"/>
      <c r="M6" s="61"/>
    </row>
    <row r="7" spans="1:13" s="13" customFormat="1" ht="44.25" customHeight="1" x14ac:dyDescent="0.3">
      <c r="A7" s="44" t="s">
        <v>28</v>
      </c>
      <c r="B7" s="45" t="s">
        <v>36</v>
      </c>
      <c r="C7" s="58" t="s">
        <v>41</v>
      </c>
      <c r="D7" s="58"/>
      <c r="E7" s="31"/>
      <c r="F7" s="4">
        <v>0.2</v>
      </c>
      <c r="G7" s="5">
        <f t="shared" si="0"/>
        <v>0</v>
      </c>
      <c r="J7" s="61"/>
      <c r="K7" s="61"/>
      <c r="L7" s="61"/>
      <c r="M7" s="61"/>
    </row>
    <row r="8" spans="1:13" s="13" customFormat="1" ht="48.75" customHeight="1" x14ac:dyDescent="0.3">
      <c r="A8" s="44" t="s">
        <v>28</v>
      </c>
      <c r="B8" s="45" t="s">
        <v>37</v>
      </c>
      <c r="C8" s="58" t="s">
        <v>42</v>
      </c>
      <c r="D8" s="58"/>
      <c r="E8" s="31"/>
      <c r="F8" s="4">
        <v>0.2</v>
      </c>
      <c r="G8" s="5">
        <f t="shared" si="0"/>
        <v>0</v>
      </c>
      <c r="J8" s="61"/>
      <c r="K8" s="61"/>
      <c r="L8" s="61"/>
      <c r="M8" s="61"/>
    </row>
    <row r="9" spans="1:13" s="13" customFormat="1" ht="51" customHeight="1" x14ac:dyDescent="0.3">
      <c r="A9" s="44" t="s">
        <v>28</v>
      </c>
      <c r="B9" s="45" t="s">
        <v>16</v>
      </c>
      <c r="C9" s="58" t="s">
        <v>43</v>
      </c>
      <c r="D9" s="58"/>
      <c r="E9" s="35"/>
      <c r="F9" s="4">
        <v>0.2</v>
      </c>
      <c r="G9" s="5">
        <f t="shared" si="0"/>
        <v>0</v>
      </c>
      <c r="J9" s="61"/>
      <c r="K9" s="61"/>
      <c r="L9" s="61"/>
      <c r="M9" s="61"/>
    </row>
    <row r="10" spans="1:13" s="32" customFormat="1" ht="51" customHeight="1" x14ac:dyDescent="0.3">
      <c r="A10" s="33" t="s">
        <v>32</v>
      </c>
      <c r="B10" s="45" t="s">
        <v>17</v>
      </c>
      <c r="C10" s="72" t="s">
        <v>22</v>
      </c>
      <c r="D10" s="72"/>
      <c r="E10" s="36"/>
      <c r="F10" s="34">
        <v>0.2</v>
      </c>
      <c r="G10" s="5">
        <f t="shared" si="0"/>
        <v>0</v>
      </c>
      <c r="J10" s="61"/>
      <c r="K10" s="61"/>
      <c r="L10" s="61"/>
      <c r="M10" s="61"/>
    </row>
    <row r="11" spans="1:13" s="14" customFormat="1" ht="39.75" customHeight="1" x14ac:dyDescent="0.3">
      <c r="A11" s="33" t="s">
        <v>32</v>
      </c>
      <c r="B11" s="45" t="s">
        <v>18</v>
      </c>
      <c r="C11" s="70" t="s">
        <v>7</v>
      </c>
      <c r="D11" s="71"/>
      <c r="E11" s="12"/>
      <c r="F11" s="4">
        <v>0.2</v>
      </c>
      <c r="G11" s="5">
        <f t="shared" ref="G11:G14" si="1">E11*F11+E11</f>
        <v>0</v>
      </c>
      <c r="J11" s="61"/>
      <c r="K11" s="61"/>
      <c r="L11" s="61"/>
      <c r="M11" s="61"/>
    </row>
    <row r="12" spans="1:13" s="14" customFormat="1" ht="39.75" customHeight="1" x14ac:dyDescent="0.3">
      <c r="A12" s="33" t="s">
        <v>32</v>
      </c>
      <c r="B12" s="45" t="s">
        <v>19</v>
      </c>
      <c r="C12" s="70" t="s">
        <v>8</v>
      </c>
      <c r="D12" s="71"/>
      <c r="E12" s="12"/>
      <c r="F12" s="4">
        <v>0.2</v>
      </c>
      <c r="G12" s="5">
        <f t="shared" si="1"/>
        <v>0</v>
      </c>
      <c r="J12" s="61"/>
      <c r="K12" s="61"/>
      <c r="L12" s="61"/>
      <c r="M12" s="61"/>
    </row>
    <row r="13" spans="1:13" s="14" customFormat="1" ht="39.75" customHeight="1" x14ac:dyDescent="0.3">
      <c r="A13" s="33" t="s">
        <v>32</v>
      </c>
      <c r="B13" s="45" t="s">
        <v>38</v>
      </c>
      <c r="C13" s="70" t="s">
        <v>24</v>
      </c>
      <c r="D13" s="71"/>
      <c r="E13" s="12"/>
      <c r="F13" s="4">
        <v>0.2</v>
      </c>
      <c r="G13" s="5">
        <f t="shared" si="1"/>
        <v>0</v>
      </c>
      <c r="J13" s="61"/>
      <c r="K13" s="61"/>
      <c r="L13" s="61"/>
      <c r="M13" s="61"/>
    </row>
    <row r="14" spans="1:13" s="14" customFormat="1" ht="39.75" customHeight="1" x14ac:dyDescent="0.3">
      <c r="A14" s="33" t="s">
        <v>32</v>
      </c>
      <c r="B14" s="45" t="s">
        <v>39</v>
      </c>
      <c r="C14" s="70" t="s">
        <v>23</v>
      </c>
      <c r="D14" s="71"/>
      <c r="E14" s="12"/>
      <c r="F14" s="4">
        <v>0.2</v>
      </c>
      <c r="G14" s="5">
        <f t="shared" si="1"/>
        <v>0</v>
      </c>
      <c r="J14" s="61"/>
      <c r="K14" s="61"/>
      <c r="L14" s="61"/>
      <c r="M14" s="61"/>
    </row>
  </sheetData>
  <mergeCells count="13">
    <mergeCell ref="C13:D13"/>
    <mergeCell ref="C14:D14"/>
    <mergeCell ref="A3:G3"/>
    <mergeCell ref="J3:M14"/>
    <mergeCell ref="C6:D6"/>
    <mergeCell ref="C7:D7"/>
    <mergeCell ref="C8:D8"/>
    <mergeCell ref="C9:D9"/>
    <mergeCell ref="C11:D11"/>
    <mergeCell ref="C12:D12"/>
    <mergeCell ref="C10:D10"/>
    <mergeCell ref="A4:G4"/>
    <mergeCell ref="C5:D5"/>
  </mergeCells>
  <phoneticPr fontId="12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Prix forfaitaire</vt:lpstr>
      <vt:lpstr>Prix unitaires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MAZIN Laurence</dc:creator>
  <cp:lastModifiedBy>GARNIER Faustine</cp:lastModifiedBy>
  <cp:lastPrinted>2021-12-02T09:16:36Z</cp:lastPrinted>
  <dcterms:created xsi:type="dcterms:W3CDTF">2019-07-29T14:56:47Z</dcterms:created>
  <dcterms:modified xsi:type="dcterms:W3CDTF">2025-07-31T14:43:45Z</dcterms:modified>
</cp:coreProperties>
</file>