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showObjects="placeholders" defaultThemeVersion="124226"/>
  <mc:AlternateContent xmlns:mc="http://schemas.openxmlformats.org/markup-compatibility/2006">
    <mc:Choice Requires="x15">
      <x15ac:absPath xmlns:x15ac="http://schemas.microsoft.com/office/spreadsheetml/2010/11/ac" url="N:\Gestion ACHATS\ACHAT\DOSSIERS ACHETEURS\01 - Affaires en cours\2025-038-VB DETECTION GAZ DU SITE\0- Doc de travail\"/>
    </mc:Choice>
  </mc:AlternateContent>
  <xr:revisionPtr revIDLastSave="0" documentId="13_ncr:1_{3FF15328-E2EA-457E-8644-DDE707666028}" xr6:coauthVersionLast="47" xr6:coauthVersionMax="47" xr10:uidLastSave="{00000000-0000-0000-0000-000000000000}"/>
  <bookViews>
    <workbookView xWindow="-120" yWindow="-120" windowWidth="29040" windowHeight="15720" tabRatio="597" activeTab="2" xr2:uid="{2EEFD266-553C-44EF-9DCA-1C9AAB2CA65B}"/>
  </bookViews>
  <sheets>
    <sheet name="PdG " sheetId="10" r:id="rId1"/>
    <sheet name="DPGF MAINTENANCE DETECTION GAZ" sheetId="6" r:id="rId2"/>
    <sheet name="BPU" sheetId="11" r:id="rId3"/>
  </sheets>
  <definedNames>
    <definedName name="_st1" localSheetId="2">BPU!#REF!</definedName>
    <definedName name="_st1">'DPGF MAINTENANCE DETECTION GAZ'!#REF!</definedName>
    <definedName name="_st2" localSheetId="2">BPU!#REF!</definedName>
    <definedName name="_st2">'DPGF MAINTENANCE DETECTION GAZ'!#REF!</definedName>
    <definedName name="_st3" localSheetId="2">BPU!#REF!</definedName>
    <definedName name="_st3">'DPGF MAINTENANCE DETECTION GAZ'!#REF!</definedName>
    <definedName name="_st4" localSheetId="2">BPU!#REF!</definedName>
    <definedName name="_st4">'DPGF MAINTENANCE DETECTION GAZ'!#REF!</definedName>
    <definedName name="_st5" localSheetId="2">BPU!#REF!</definedName>
    <definedName name="_st5">'DPGF MAINTENANCE DETECTION GAZ'!#REF!</definedName>
    <definedName name="_st6" localSheetId="2">BPU!#REF!</definedName>
    <definedName name="_st6">'DPGF MAINTENANCE DETECTION GAZ'!#REF!</definedName>
    <definedName name="_st7" localSheetId="2">BPU!#REF!</definedName>
    <definedName name="_st7">'DPGF MAINTENANCE DETECTION GAZ'!#REF!</definedName>
    <definedName name="_st8" localSheetId="2">BPU!#REF!</definedName>
    <definedName name="_st8">'DPGF MAINTENANCE DETECTION GAZ'!#REF!</definedName>
    <definedName name="coef" localSheetId="2">BPU!#REF!</definedName>
    <definedName name="coef">'DPGF MAINTENANCE DETECTION GAZ'!#REF!</definedName>
    <definedName name="Coef_marge" localSheetId="2">BPU!#REF!</definedName>
    <definedName name="Coef_marge">'DPGF MAINTENANCE DETECTION GAZ'!#REF!</definedName>
    <definedName name="_xlnm.Print_Titles" localSheetId="2">BPU!$10:$14</definedName>
    <definedName name="_xlnm.Print_Titles" localSheetId="1">'DPGF MAINTENANCE DETECTION GAZ'!$7:$7</definedName>
    <definedName name="MO" localSheetId="2">BPU!#REF!</definedName>
    <definedName name="MO">'DPGF MAINTENANCE DETECTION GAZ'!#REF!</definedName>
    <definedName name="ttht" localSheetId="2">BPU!#REF!</definedName>
    <definedName name="ttht">'DPGF MAINTENANCE DETECTION GAZ'!#REF!</definedName>
    <definedName name="_xlnm.Print_Area" localSheetId="2">BPU!$B:$G</definedName>
    <definedName name="_xlnm.Print_Area" localSheetId="1">'DPGF MAINTENANCE DETECTION GAZ'!$B:$B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6" l="1"/>
  <c r="C19" i="6"/>
  <c r="C14" i="6" l="1"/>
  <c r="C11" i="6"/>
  <c r="C8" i="6"/>
  <c r="C17" i="6" l="1"/>
  <c r="C25" i="6" s="1"/>
</calcChain>
</file>

<file path=xl/sharedStrings.xml><?xml version="1.0" encoding="utf-8"?>
<sst xmlns="http://schemas.openxmlformats.org/spreadsheetml/2006/main" count="288" uniqueCount="120">
  <si>
    <t>Désignation</t>
  </si>
  <si>
    <t>Date de diffusion</t>
  </si>
  <si>
    <t>Rédacteur</t>
  </si>
  <si>
    <t>Vérificateur</t>
  </si>
  <si>
    <t>Approbateur</t>
  </si>
  <si>
    <t>Modifications</t>
  </si>
  <si>
    <t>La version électronique fait foi.</t>
  </si>
  <si>
    <t>Destinataires :</t>
  </si>
  <si>
    <t>P</t>
  </si>
  <si>
    <t>Décomposition du Prix Global et Forfaitaire (D.P.G.F.)</t>
  </si>
  <si>
    <t>PUBLIC</t>
  </si>
  <si>
    <t>Bordereau de Prix Unitaire (B.P.U)</t>
  </si>
  <si>
    <t>En jaune les cases à remplir par le soumissionnaire</t>
  </si>
  <si>
    <t xml:space="preserve">2025-038-VB - MAINTENANCE DETECTION GAZ DU SITE SYNCHROTRON SOLEIL </t>
  </si>
  <si>
    <t>Directeur de la Division Accélérateurs et Ingénierie</t>
  </si>
  <si>
    <t>Assistant Ingénieur Electricité
Groupe Achats</t>
  </si>
  <si>
    <t xml:space="preserve">Responsable du Groupe Bâtiments/Infrastructure
Responsable du pôle exploitation et maintenance
</t>
  </si>
  <si>
    <t>Désignation des matériels</t>
  </si>
  <si>
    <t>U.</t>
  </si>
  <si>
    <t>PU € HT</t>
  </si>
  <si>
    <t>OLDHAM MX15</t>
  </si>
  <si>
    <t>Prestations de main d'œuvre</t>
  </si>
  <si>
    <t>H.</t>
  </si>
  <si>
    <t>Marque OLDHAM</t>
  </si>
  <si>
    <t>Marque DRAGER</t>
  </si>
  <si>
    <t>Marque HONEYWELL</t>
  </si>
  <si>
    <t>AES (Alimentations Electriques Secourues)</t>
  </si>
  <si>
    <r>
      <t xml:space="preserve">Centrales de détection
</t>
    </r>
    <r>
      <rPr>
        <b/>
        <sz val="11"/>
        <color theme="0"/>
        <rFont val="Calibri"/>
        <family val="2"/>
        <scheme val="minor"/>
      </rPr>
      <t>Fourniture et pose de centrales de détection gaz, y compris câblage, repérage et toutes sujétions sans aucune plus-value</t>
    </r>
  </si>
  <si>
    <t>Matériels associés</t>
  </si>
  <si>
    <t>Technicien</t>
  </si>
  <si>
    <t>Heure jour semaine</t>
  </si>
  <si>
    <t>Heure nuit semaine</t>
  </si>
  <si>
    <t>Heure jour samedi</t>
  </si>
  <si>
    <t>Heure jour Dimanche et jours fériés</t>
  </si>
  <si>
    <t>Heure nuit Dimanche et jours fériés</t>
  </si>
  <si>
    <t>Heure nuit samedi</t>
  </si>
  <si>
    <t>Chargé d'affaires</t>
  </si>
  <si>
    <t>Chargé d'études</t>
  </si>
  <si>
    <t>MX16</t>
  </si>
  <si>
    <t>O2</t>
  </si>
  <si>
    <t>CTX300</t>
  </si>
  <si>
    <t>0-30%</t>
  </si>
  <si>
    <t>%VOL</t>
  </si>
  <si>
    <t>OLCT10</t>
  </si>
  <si>
    <t>MX32</t>
  </si>
  <si>
    <t>OLCT100-XP</t>
  </si>
  <si>
    <t>OLCT10N</t>
  </si>
  <si>
    <t>O3</t>
  </si>
  <si>
    <t>0-1</t>
  </si>
  <si>
    <t xml:space="preserve">MX32 </t>
  </si>
  <si>
    <t>MX43</t>
  </si>
  <si>
    <t>HFO1234ze</t>
  </si>
  <si>
    <t>CTX300-525</t>
  </si>
  <si>
    <t>0-1000</t>
  </si>
  <si>
    <t>CO/H2</t>
  </si>
  <si>
    <t>0-200</t>
  </si>
  <si>
    <t>H2</t>
  </si>
  <si>
    <t>OLCT100</t>
  </si>
  <si>
    <t>0-100</t>
  </si>
  <si>
    <t>NH3</t>
  </si>
  <si>
    <t>NO</t>
  </si>
  <si>
    <t>SF6</t>
  </si>
  <si>
    <t>OLCT-100-XPIR</t>
  </si>
  <si>
    <t>0-2000</t>
  </si>
  <si>
    <t>ppm</t>
  </si>
  <si>
    <t>%LIE</t>
  </si>
  <si>
    <t>50% LIE</t>
  </si>
  <si>
    <t>25 ppm</t>
  </si>
  <si>
    <t>100 ppm</t>
  </si>
  <si>
    <t>20,9% VOL</t>
  </si>
  <si>
    <t>21% VOL</t>
  </si>
  <si>
    <t>0-100%</t>
  </si>
  <si>
    <t>Varitox</t>
  </si>
  <si>
    <t>SCHNEIDER</t>
  </si>
  <si>
    <t>Harmony XVU</t>
  </si>
  <si>
    <t>Flash blanc</t>
  </si>
  <si>
    <t>XVUC47</t>
  </si>
  <si>
    <t>Buzzer</t>
  </si>
  <si>
    <t>XVUC9S</t>
  </si>
  <si>
    <t>Embase</t>
  </si>
  <si>
    <t>XVUC21B</t>
  </si>
  <si>
    <t>Socle</t>
  </si>
  <si>
    <t>XVUZ100T</t>
  </si>
  <si>
    <t>XVUZ12</t>
  </si>
  <si>
    <t>XVUZ04</t>
  </si>
  <si>
    <t>WERMA</t>
  </si>
  <si>
    <t>Elément ronfleur contin-pulse</t>
  </si>
  <si>
    <t>Twinlight Classic blanc</t>
  </si>
  <si>
    <t>Element de raccordement</t>
  </si>
  <si>
    <t>Tube D 25mm LG 45mm</t>
  </si>
  <si>
    <t>Pied pliable bk</t>
  </si>
  <si>
    <t>TouchPoint 1</t>
  </si>
  <si>
    <t>TouchPoint 4</t>
  </si>
  <si>
    <t>Unipoint</t>
  </si>
  <si>
    <t>Sensepoint CO</t>
  </si>
  <si>
    <t>Sensepoint H2</t>
  </si>
  <si>
    <t>Sensepoint H2S</t>
  </si>
  <si>
    <t>Sensepoint XCL O2</t>
  </si>
  <si>
    <t>Sensepoint NO</t>
  </si>
  <si>
    <t>Sensepoint O2</t>
  </si>
  <si>
    <t>SLAT 12V 7Ah</t>
  </si>
  <si>
    <t>PU € TTC</t>
  </si>
  <si>
    <t>25%VOL</t>
  </si>
  <si>
    <t>Année 1</t>
  </si>
  <si>
    <t>Année 2</t>
  </si>
  <si>
    <r>
      <t>2</t>
    </r>
    <r>
      <rPr>
        <vertAlign val="superscript"/>
        <sz val="10"/>
        <rFont val="Arial"/>
        <family val="2"/>
      </rPr>
      <t>ième</t>
    </r>
    <r>
      <rPr>
        <sz val="10"/>
        <rFont val="Arial"/>
        <family val="2"/>
      </rPr>
      <t xml:space="preserve"> visite annuelle</t>
    </r>
  </si>
  <si>
    <r>
      <t>1</t>
    </r>
    <r>
      <rPr>
        <vertAlign val="superscript"/>
        <sz val="10"/>
        <rFont val="Arial"/>
        <family val="2"/>
      </rPr>
      <t>ière</t>
    </r>
    <r>
      <rPr>
        <sz val="10"/>
        <rFont val="Arial"/>
        <family val="2"/>
      </rPr>
      <t xml:space="preserve"> visite annuelle</t>
    </r>
  </si>
  <si>
    <t>Année 3</t>
  </si>
  <si>
    <t>Année 4</t>
  </si>
  <si>
    <t>Année 5</t>
  </si>
  <si>
    <t>TOTAL MAINTENANCE SUR LA DUREE INTIALE (3 ANS)</t>
  </si>
  <si>
    <t>TOTAL MAINTENANCE SUR LA DUREE MAXIMALE  (5 ANS)</t>
  </si>
  <si>
    <t>Montant forfaitaire HT</t>
  </si>
  <si>
    <t>Reconductions eventuelles</t>
  </si>
  <si>
    <t xml:space="preserve">Nom du Titulaire </t>
  </si>
  <si>
    <t>Date</t>
  </si>
  <si>
    <t>Signature</t>
  </si>
  <si>
    <t>Décomposition du Prix Global et Forfaitaire du marché : 
2025-038-VB - Maintenance préventive annuelle</t>
  </si>
  <si>
    <t>BPU : Borderau de Prix Unitaire du marché : 
2025-038-VB - Maintenance préventive annuelle</t>
  </si>
  <si>
    <t>Le montant  forfaitaire relatif à la maintenance préventive comprend les frais de déplacement, le prix des cellules a remplacer selon les normes et la main d’œuvre des opérations.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</si>
</sst>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&quot;F&quot;_-;\-* #,##0.00\ &quot;F&quot;_-;_-* &quot;-&quot;??\ &quot;F&quot;_-;_-@_-"/>
    <numFmt numFmtId="165" formatCode="#,##0.00\ [$€-40C];[Red]\-#,##0.00\ [$€-40C]"/>
    <numFmt numFmtId="166" formatCode="_-* #,##0.00\ [$€-40C]_-;\-* #,##0.00\ [$€-40C]_-;_-* &quot;-&quot;??\ [$€-40C]_-;_-@_-"/>
  </numFmts>
  <fonts count="45">
    <font>
      <sz val="10"/>
      <name val="Arial"/>
    </font>
    <font>
      <sz val="10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0"/>
      <name val="Arial Unicode MS"/>
      <family val="2"/>
    </font>
    <font>
      <u/>
      <sz val="10"/>
      <name val="Arial Unicode MS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35"/>
      <color rgb="FF00B050"/>
      <name val="Arial"/>
      <family val="2"/>
    </font>
    <font>
      <b/>
      <sz val="10"/>
      <color rgb="FF000000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Arial"/>
      <family val="2"/>
    </font>
    <font>
      <b/>
      <u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vertAlign val="superscript"/>
      <sz val="10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5"/>
        <bgColor indexed="5"/>
      </patternFill>
    </fill>
    <fill>
      <patternFill patternType="solid">
        <fgColor rgb="FF8EDCB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AFB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5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6" fillId="0" borderId="2" applyNumberFormat="0" applyFill="0" applyAlignment="0" applyProtection="0"/>
    <xf numFmtId="0" fontId="27" fillId="0" borderId="0" applyNumberFormat="0" applyFill="0" applyBorder="0" applyProtection="0">
      <alignment horizontal="center"/>
    </xf>
    <xf numFmtId="0" fontId="7" fillId="7" borderId="1" applyNumberFormat="0" applyAlignment="0" applyProtection="0"/>
    <xf numFmtId="0" fontId="8" fillId="3" borderId="0" applyNumberFormat="0" applyBorder="0" applyAlignment="0" applyProtection="0"/>
    <xf numFmtId="164" fontId="1" fillId="0" borderId="0" applyFont="0" applyFill="0" applyBorder="0" applyAlignment="0" applyProtection="0"/>
    <xf numFmtId="0" fontId="9" fillId="21" borderId="0" applyNumberFormat="0" applyBorder="0" applyAlignment="0" applyProtection="0"/>
    <xf numFmtId="0" fontId="22" fillId="0" borderId="0"/>
    <xf numFmtId="0" fontId="29" fillId="0" borderId="0"/>
    <xf numFmtId="0" fontId="28" fillId="0" borderId="0" applyNumberFormat="0" applyFill="0" applyBorder="0" applyAlignment="0" applyProtection="0"/>
    <xf numFmtId="165" fontId="28" fillId="0" borderId="0" applyFill="0" applyBorder="0" applyAlignment="0" applyProtection="0"/>
    <xf numFmtId="0" fontId="10" fillId="4" borderId="0" applyNumberFormat="0" applyBorder="0" applyAlignment="0" applyProtection="0"/>
    <xf numFmtId="0" fontId="11" fillId="20" borderId="3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27" fillId="0" borderId="0" applyNumberFormat="0" applyFill="0" applyBorder="0" applyProtection="0">
      <alignment horizontal="center" textRotation="90"/>
    </xf>
    <xf numFmtId="0" fontId="17" fillId="0" borderId="7" applyNumberFormat="0" applyFill="0" applyAlignment="0" applyProtection="0"/>
    <xf numFmtId="0" fontId="18" fillId="22" borderId="8" applyNumberFormat="0" applyAlignment="0" applyProtection="0"/>
    <xf numFmtId="44" fontId="29" fillId="28" borderId="13" applyProtection="0">
      <alignment horizontal="center" vertical="center"/>
    </xf>
    <xf numFmtId="0" fontId="39" fillId="29" borderId="13" applyProtection="0">
      <alignment horizontal="center" vertical="center"/>
    </xf>
    <xf numFmtId="0" fontId="39" fillId="30" borderId="13" applyProtection="0">
      <alignment horizontal="center" vertical="center"/>
    </xf>
    <xf numFmtId="0" fontId="39" fillId="31" borderId="13" applyProtection="0">
      <alignment horizontal="center" vertical="center"/>
    </xf>
    <xf numFmtId="0" fontId="29" fillId="32" borderId="13" applyProtection="0">
      <alignment horizontal="center" vertical="center"/>
    </xf>
    <xf numFmtId="0" fontId="29" fillId="33" borderId="13" applyProtection="0">
      <alignment horizontal="center"/>
    </xf>
    <xf numFmtId="0" fontId="41" fillId="34" borderId="13" applyProtection="0">
      <alignment horizontal="center" vertical="center"/>
    </xf>
  </cellStyleXfs>
  <cellXfs count="108">
    <xf numFmtId="0" fontId="0" fillId="0" borderId="0" xfId="0"/>
    <xf numFmtId="0" fontId="19" fillId="0" borderId="0" xfId="0" applyFont="1"/>
    <xf numFmtId="0" fontId="0" fillId="0" borderId="0" xfId="0" applyAlignment="1">
      <alignment horizontal="center"/>
    </xf>
    <xf numFmtId="0" fontId="30" fillId="0" borderId="17" xfId="0" applyFont="1" applyBorder="1" applyAlignment="1">
      <alignment vertical="center"/>
    </xf>
    <xf numFmtId="0" fontId="0" fillId="0" borderId="14" xfId="0" applyBorder="1"/>
    <xf numFmtId="0" fontId="0" fillId="0" borderId="18" xfId="0" applyBorder="1"/>
    <xf numFmtId="0" fontId="30" fillId="0" borderId="19" xfId="0" applyFont="1" applyBorder="1" applyAlignment="1">
      <alignment vertical="center"/>
    </xf>
    <xf numFmtId="0" fontId="0" fillId="0" borderId="20" xfId="0" applyBorder="1"/>
    <xf numFmtId="0" fontId="0" fillId="0" borderId="19" xfId="0" applyBorder="1"/>
    <xf numFmtId="0" fontId="31" fillId="0" borderId="19" xfId="0" applyFont="1" applyBorder="1" applyAlignment="1">
      <alignment vertical="center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32" fillId="0" borderId="0" xfId="0" applyFont="1" applyAlignment="1">
      <alignment horizontal="right" vertical="center"/>
    </xf>
    <xf numFmtId="0" fontId="20" fillId="24" borderId="11" xfId="0" applyFont="1" applyFill="1" applyBorder="1" applyAlignment="1">
      <alignment horizontal="center" vertical="center" wrapText="1"/>
    </xf>
    <xf numFmtId="0" fontId="33" fillId="24" borderId="24" xfId="0" applyFont="1" applyFill="1" applyBorder="1" applyAlignment="1">
      <alignment horizontal="center" vertical="center" wrapText="1"/>
    </xf>
    <xf numFmtId="17" fontId="22" fillId="0" borderId="25" xfId="0" applyNumberFormat="1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3" xfId="0" applyFont="1" applyBorder="1" applyAlignment="1">
      <alignment vertical="center" wrapText="1"/>
    </xf>
    <xf numFmtId="0" fontId="19" fillId="0" borderId="0" xfId="0" applyFont="1" applyAlignment="1">
      <alignment horizontal="left"/>
    </xf>
    <xf numFmtId="0" fontId="22" fillId="0" borderId="0" xfId="0" applyFont="1" applyAlignment="1">
      <alignment horizontal="center" wrapText="1"/>
    </xf>
    <xf numFmtId="49" fontId="22" fillId="0" borderId="0" xfId="0" applyNumberFormat="1" applyFont="1"/>
    <xf numFmtId="0" fontId="32" fillId="0" borderId="19" xfId="0" applyFont="1" applyBorder="1" applyAlignment="1">
      <alignment horizontal="left" vertical="center"/>
    </xf>
    <xf numFmtId="0" fontId="24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/>
    <xf numFmtId="0" fontId="25" fillId="0" borderId="0" xfId="0" applyFont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Continuous" vertical="center"/>
    </xf>
    <xf numFmtId="0" fontId="2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30" fillId="0" borderId="20" xfId="0" applyFont="1" applyBorder="1" applyAlignment="1">
      <alignment horizontal="centerContinuous" vertical="center"/>
    </xf>
    <xf numFmtId="0" fontId="0" fillId="0" borderId="20" xfId="0" applyBorder="1" applyAlignment="1">
      <alignment horizontal="centerContinuous"/>
    </xf>
    <xf numFmtId="0" fontId="29" fillId="0" borderId="0" xfId="34"/>
    <xf numFmtId="0" fontId="29" fillId="0" borderId="22" xfId="34" applyBorder="1"/>
    <xf numFmtId="166" fontId="0" fillId="0" borderId="0" xfId="31" applyNumberFormat="1" applyFont="1"/>
    <xf numFmtId="0" fontId="34" fillId="23" borderId="0" xfId="0" applyFont="1" applyFill="1"/>
    <xf numFmtId="0" fontId="23" fillId="0" borderId="19" xfId="0" applyFont="1" applyBorder="1" applyAlignment="1">
      <alignment horizontal="centerContinuous" vertical="center" wrapText="1"/>
    </xf>
    <xf numFmtId="0" fontId="35" fillId="26" borderId="29" xfId="34" applyFont="1" applyFill="1" applyBorder="1" applyAlignment="1">
      <alignment horizontal="center" vertical="top"/>
    </xf>
    <xf numFmtId="0" fontId="29" fillId="0" borderId="41" xfId="34" applyBorder="1" applyAlignment="1">
      <alignment horizontal="center"/>
    </xf>
    <xf numFmtId="0" fontId="29" fillId="0" borderId="38" xfId="34" applyBorder="1"/>
    <xf numFmtId="0" fontId="29" fillId="0" borderId="15" xfId="34" applyBorder="1"/>
    <xf numFmtId="0" fontId="29" fillId="0" borderId="12" xfId="34" applyBorder="1" applyAlignment="1">
      <alignment horizontal="center"/>
    </xf>
    <xf numFmtId="0" fontId="29" fillId="0" borderId="36" xfId="34" applyBorder="1" applyAlignment="1">
      <alignment horizontal="center"/>
    </xf>
    <xf numFmtId="0" fontId="29" fillId="0" borderId="16" xfId="34" applyBorder="1" applyAlignment="1">
      <alignment horizontal="center"/>
    </xf>
    <xf numFmtId="0" fontId="29" fillId="0" borderId="26" xfId="34" applyBorder="1"/>
    <xf numFmtId="0" fontId="29" fillId="0" borderId="30" xfId="34" applyBorder="1"/>
    <xf numFmtId="0" fontId="29" fillId="0" borderId="31" xfId="34" applyBorder="1" applyAlignment="1">
      <alignment horizontal="center" vertical="center"/>
    </xf>
    <xf numFmtId="0" fontId="29" fillId="0" borderId="27" xfId="34" applyBorder="1"/>
    <xf numFmtId="0" fontId="29" fillId="0" borderId="37" xfId="34" applyBorder="1"/>
    <xf numFmtId="0" fontId="29" fillId="0" borderId="33" xfId="34" applyBorder="1" applyAlignment="1">
      <alignment horizontal="center"/>
    </xf>
    <xf numFmtId="0" fontId="29" fillId="0" borderId="32" xfId="34" applyBorder="1"/>
    <xf numFmtId="0" fontId="29" fillId="27" borderId="19" xfId="34" applyFill="1" applyBorder="1" applyAlignment="1">
      <alignment horizontal="center" vertical="center"/>
    </xf>
    <xf numFmtId="0" fontId="29" fillId="27" borderId="0" xfId="34" applyFill="1" applyAlignment="1">
      <alignment vertical="center"/>
    </xf>
    <xf numFmtId="0" fontId="29" fillId="27" borderId="34" xfId="34" applyFill="1" applyBorder="1" applyAlignment="1">
      <alignment horizontal="center"/>
    </xf>
    <xf numFmtId="0" fontId="29" fillId="27" borderId="39" xfId="34" applyFill="1" applyBorder="1"/>
    <xf numFmtId="0" fontId="29" fillId="0" borderId="19" xfId="34" applyBorder="1" applyAlignment="1">
      <alignment horizontal="center" vertical="center"/>
    </xf>
    <xf numFmtId="0" fontId="29" fillId="0" borderId="34" xfId="34" applyBorder="1" applyAlignment="1">
      <alignment horizontal="center"/>
    </xf>
    <xf numFmtId="0" fontId="29" fillId="0" borderId="19" xfId="34" applyBorder="1" applyAlignment="1">
      <alignment horizontal="left" vertical="center"/>
    </xf>
    <xf numFmtId="0" fontId="29" fillId="0" borderId="0" xfId="34" applyAlignment="1">
      <alignment horizontal="left" vertical="center"/>
    </xf>
    <xf numFmtId="0" fontId="29" fillId="0" borderId="0" xfId="34" applyAlignment="1">
      <alignment vertical="center"/>
    </xf>
    <xf numFmtId="0" fontId="29" fillId="26" borderId="34" xfId="34" applyFill="1" applyBorder="1"/>
    <xf numFmtId="0" fontId="29" fillId="26" borderId="39" xfId="34" applyFill="1" applyBorder="1"/>
    <xf numFmtId="0" fontId="29" fillId="27" borderId="31" xfId="34" applyFill="1" applyBorder="1" applyAlignment="1">
      <alignment horizontal="center" vertical="center"/>
    </xf>
    <xf numFmtId="0" fontId="29" fillId="27" borderId="27" xfId="34" applyFill="1" applyBorder="1" applyAlignment="1">
      <alignment vertical="center"/>
    </xf>
    <xf numFmtId="0" fontId="29" fillId="0" borderId="28" xfId="34" applyBorder="1"/>
    <xf numFmtId="0" fontId="29" fillId="0" borderId="21" xfId="34" applyBorder="1" applyAlignment="1">
      <alignment horizontal="center" vertical="center"/>
    </xf>
    <xf numFmtId="0" fontId="29" fillId="0" borderId="35" xfId="34" applyBorder="1" applyAlignment="1">
      <alignment horizontal="center"/>
    </xf>
    <xf numFmtId="0" fontId="38" fillId="0" borderId="0" xfId="33" applyFont="1"/>
    <xf numFmtId="2" fontId="38" fillId="0" borderId="0" xfId="33" applyNumberFormat="1" applyFont="1"/>
    <xf numFmtId="4" fontId="38" fillId="0" borderId="0" xfId="33" applyNumberFormat="1" applyFont="1"/>
    <xf numFmtId="0" fontId="40" fillId="0" borderId="0" xfId="33" applyFont="1"/>
    <xf numFmtId="0" fontId="38" fillId="0" borderId="0" xfId="0" applyFont="1" applyAlignment="1">
      <alignment horizontal="center" vertical="center"/>
    </xf>
    <xf numFmtId="0" fontId="38" fillId="0" borderId="0" xfId="33" applyFont="1" applyAlignment="1">
      <alignment horizontal="left" vertical="center"/>
    </xf>
    <xf numFmtId="0" fontId="38" fillId="0" borderId="0" xfId="33" applyFont="1" applyAlignment="1">
      <alignment horizontal="center"/>
    </xf>
    <xf numFmtId="0" fontId="38" fillId="0" borderId="0" xfId="33" applyFont="1" applyAlignment="1">
      <alignment vertical="center"/>
    </xf>
    <xf numFmtId="0" fontId="0" fillId="25" borderId="0" xfId="0" applyFill="1"/>
    <xf numFmtId="0" fontId="22" fillId="0" borderId="0" xfId="0" applyFont="1" applyAlignment="1">
      <alignment wrapText="1"/>
    </xf>
    <xf numFmtId="0" fontId="20" fillId="0" borderId="0" xfId="0" applyFont="1" applyAlignment="1">
      <alignment horizontal="right" wrapText="1"/>
    </xf>
    <xf numFmtId="0" fontId="21" fillId="0" borderId="0" xfId="0" applyFont="1" applyAlignment="1">
      <alignment horizontal="right" wrapText="1"/>
    </xf>
    <xf numFmtId="0" fontId="43" fillId="26" borderId="17" xfId="0" applyFont="1" applyFill="1" applyBorder="1" applyAlignment="1">
      <alignment horizontal="center" vertical="center"/>
    </xf>
    <xf numFmtId="0" fontId="43" fillId="26" borderId="10" xfId="0" applyFont="1" applyFill="1" applyBorder="1" applyAlignment="1">
      <alignment horizontal="center" vertical="center" wrapText="1"/>
    </xf>
    <xf numFmtId="0" fontId="20" fillId="35" borderId="10" xfId="0" applyFont="1" applyFill="1" applyBorder="1" applyAlignment="1">
      <alignment horizontal="center" vertical="center"/>
    </xf>
    <xf numFmtId="166" fontId="20" fillId="35" borderId="10" xfId="31" applyNumberFormat="1" applyFont="1" applyFill="1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166" fontId="22" fillId="25" borderId="42" xfId="31" applyNumberFormat="1" applyFont="1" applyFill="1" applyBorder="1" applyAlignment="1">
      <alignment horizontal="center" vertical="center"/>
    </xf>
    <xf numFmtId="0" fontId="20" fillId="35" borderId="42" xfId="0" applyFont="1" applyFill="1" applyBorder="1" applyAlignment="1">
      <alignment horizontal="center" vertical="center"/>
    </xf>
    <xf numFmtId="166" fontId="20" fillId="35" borderId="42" xfId="31" applyNumberFormat="1" applyFont="1" applyFill="1" applyBorder="1" applyAlignment="1">
      <alignment horizontal="center" vertical="center"/>
    </xf>
    <xf numFmtId="0" fontId="44" fillId="26" borderId="9" xfId="0" applyFont="1" applyFill="1" applyBorder="1" applyAlignment="1">
      <alignment horizontal="center" vertical="center" wrapText="1"/>
    </xf>
    <xf numFmtId="166" fontId="44" fillId="26" borderId="24" xfId="31" applyNumberFormat="1" applyFont="1" applyFill="1" applyBorder="1" applyAlignment="1">
      <alignment horizontal="center" vertical="center" wrapText="1"/>
    </xf>
    <xf numFmtId="0" fontId="20" fillId="0" borderId="42" xfId="0" applyFont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0" fontId="0" fillId="0" borderId="18" xfId="0" applyBorder="1" applyAlignment="1">
      <alignment horizontal="right"/>
    </xf>
    <xf numFmtId="0" fontId="0" fillId="0" borderId="20" xfId="0" applyBorder="1" applyAlignment="1">
      <alignment horizontal="right"/>
    </xf>
    <xf numFmtId="0" fontId="0" fillId="0" borderId="23" xfId="0" applyBorder="1" applyAlignment="1">
      <alignment horizontal="right"/>
    </xf>
    <xf numFmtId="0" fontId="22" fillId="0" borderId="17" xfId="0" applyFont="1" applyBorder="1" applyAlignment="1">
      <alignment horizontal="left"/>
    </xf>
    <xf numFmtId="0" fontId="22" fillId="0" borderId="19" xfId="0" applyFont="1" applyBorder="1" applyAlignment="1">
      <alignment horizontal="left" wrapText="1"/>
    </xf>
    <xf numFmtId="0" fontId="20" fillId="0" borderId="21" xfId="0" applyFont="1" applyBorder="1" applyAlignment="1">
      <alignment horizontal="left" vertical="top" wrapText="1"/>
    </xf>
    <xf numFmtId="0" fontId="34" fillId="36" borderId="0" xfId="0" applyFont="1" applyFill="1"/>
    <xf numFmtId="0" fontId="29" fillId="25" borderId="34" xfId="34" applyFill="1" applyBorder="1" applyAlignment="1">
      <alignment horizontal="center"/>
    </xf>
    <xf numFmtId="0" fontId="29" fillId="25" borderId="39" xfId="34" applyFill="1" applyBorder="1"/>
    <xf numFmtId="0" fontId="29" fillId="25" borderId="35" xfId="34" applyFill="1" applyBorder="1" applyAlignment="1">
      <alignment horizontal="center"/>
    </xf>
    <xf numFmtId="0" fontId="29" fillId="25" borderId="40" xfId="34" applyFill="1" applyBorder="1"/>
    <xf numFmtId="0" fontId="22" fillId="0" borderId="14" xfId="0" applyFont="1" applyBorder="1" applyAlignment="1">
      <alignment horizontal="left" wrapText="1"/>
    </xf>
    <xf numFmtId="0" fontId="37" fillId="26" borderId="26" xfId="34" applyFont="1" applyFill="1" applyBorder="1" applyAlignment="1">
      <alignment horizontal="left" vertical="top" wrapText="1"/>
    </xf>
    <xf numFmtId="0" fontId="37" fillId="26" borderId="26" xfId="34" applyFont="1" applyFill="1" applyBorder="1" applyAlignment="1">
      <alignment horizontal="center" vertical="top" wrapText="1"/>
    </xf>
    <xf numFmtId="0" fontId="19" fillId="0" borderId="0" xfId="0" applyFont="1" applyAlignment="1">
      <alignment horizontal="center" wrapText="1"/>
    </xf>
  </cellXfs>
  <cellStyles count="55">
    <cellStyle name="12 mois" xfId="54" xr:uid="{1D93900E-FC39-492A-9B72-15EC2BDF119E}"/>
    <cellStyle name="18 mois" xfId="50" xr:uid="{93088BB3-0DB5-4906-82B5-56CC3726D932}"/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24 mois" xfId="52" xr:uid="{7E61C545-3750-4785-9D92-4071289FB0DD}"/>
    <cellStyle name="28 mois" xfId="49" xr:uid="{6381680D-C926-4BF2-A506-3757CC6C39B9}"/>
    <cellStyle name="36 mois" xfId="48" xr:uid="{062D8586-BE7A-493C-8328-54D311165EB9}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48 mois" xfId="51" xr:uid="{6234D63B-C284-4D6E-9372-1C157B7FCB67}"/>
    <cellStyle name="60 mois" xfId="53" xr:uid="{CBCF79A4-C05F-40D0-97BB-9CD3925DA4AF}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-tête" xfId="28" xr:uid="{2AD65EDF-FD21-4B1E-84E8-6A9B25410899}"/>
    <cellStyle name="Entrée" xfId="29" builtinId="20" customBuiltin="1"/>
    <cellStyle name="Insatisfaisant" xfId="30" builtinId="27" customBuiltin="1"/>
    <cellStyle name="Monétaire" xfId="31" builtinId="4"/>
    <cellStyle name="Neutre" xfId="32" builtinId="28" customBuiltin="1"/>
    <cellStyle name="Normal" xfId="0" builtinId="0"/>
    <cellStyle name="Normal 2" xfId="33" xr:uid="{07C3B71B-D868-4286-8B85-BB1B7CEAB239}"/>
    <cellStyle name="Normal 3" xfId="34" xr:uid="{3C955B74-EAA8-4DCC-BC2F-E02508D43A1E}"/>
    <cellStyle name="Résultat" xfId="35" xr:uid="{DA7537A1-157E-41CC-B5AC-E4DB8E6158E9}"/>
    <cellStyle name="Résultat2" xfId="36" xr:uid="{0919867E-7C6B-406D-8771-CF66D0E0A6B8}"/>
    <cellStyle name="Satisfaisant" xfId="37" builtinId="26" customBuiltin="1"/>
    <cellStyle name="Sortie" xfId="38" builtinId="21" customBuiltin="1"/>
    <cellStyle name="Texte explicatif" xfId="39" builtinId="53" customBuiltin="1"/>
    <cellStyle name="Titre" xfId="40" builtinId="15" customBuiltin="1"/>
    <cellStyle name="Titre 1" xfId="41" builtinId="16" customBuiltin="1"/>
    <cellStyle name="Titre 2" xfId="42" builtinId="17" customBuiltin="1"/>
    <cellStyle name="Titre 3" xfId="43" builtinId="18" customBuiltin="1"/>
    <cellStyle name="Titre 4" xfId="44" builtinId="19" customBuiltin="1"/>
    <cellStyle name="Titre1" xfId="45" xr:uid="{E3D25CC9-D242-43FC-826E-22436D316143}"/>
    <cellStyle name="Total" xfId="46" builtinId="25" customBuiltin="1"/>
    <cellStyle name="Vérification" xfId="47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137160</xdr:rowOff>
    </xdr:from>
    <xdr:to>
      <xdr:col>2</xdr:col>
      <xdr:colOff>91440</xdr:colOff>
      <xdr:row>4</xdr:row>
      <xdr:rowOff>91440</xdr:rowOff>
    </xdr:to>
    <xdr:pic>
      <xdr:nvPicPr>
        <xdr:cNvPr id="6261" name="Image 2">
          <a:extLst>
            <a:ext uri="{FF2B5EF4-FFF2-40B4-BE49-F238E27FC236}">
              <a16:creationId xmlns:a16="http://schemas.microsoft.com/office/drawing/2014/main" id="{BEC2FD1A-F724-040E-4F02-BC713C71A0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84" t="6747" r="7666" b="3989"/>
        <a:stretch>
          <a:fillRect/>
        </a:stretch>
      </xdr:blipFill>
      <xdr:spPr bwMode="auto">
        <a:xfrm>
          <a:off x="76200" y="137160"/>
          <a:ext cx="1402080" cy="655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4551045</xdr:colOff>
      <xdr:row>1</xdr:row>
      <xdr:rowOff>62865</xdr:rowOff>
    </xdr:from>
    <xdr:to>
      <xdr:col>3</xdr:col>
      <xdr:colOff>53340</xdr:colOff>
      <xdr:row>3</xdr:row>
      <xdr:rowOff>125730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5DF1E865-752B-42F0-A6ED-C2C7C566D1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84" t="6747" r="7666" b="3989"/>
        <a:stretch>
          <a:fillRect/>
        </a:stretch>
      </xdr:blipFill>
      <xdr:spPr bwMode="auto">
        <a:xfrm>
          <a:off x="5074920" y="234315"/>
          <a:ext cx="1398270" cy="630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447675</xdr:colOff>
      <xdr:row>1</xdr:row>
      <xdr:rowOff>142875</xdr:rowOff>
    </xdr:from>
    <xdr:to>
      <xdr:col>8</xdr:col>
      <xdr:colOff>893445</xdr:colOff>
      <xdr:row>3</xdr:row>
      <xdr:rowOff>131445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1305012-E8CF-4C7E-9A72-A8870058AC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384" t="6747" r="7666" b="3989"/>
        <a:stretch>
          <a:fillRect/>
        </a:stretch>
      </xdr:blipFill>
      <xdr:spPr bwMode="auto">
        <a:xfrm>
          <a:off x="4914900" y="323850"/>
          <a:ext cx="1398270" cy="6267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E0150-3DAC-4B07-9D10-5AFE5F4FB285}">
  <dimension ref="A1:G39"/>
  <sheetViews>
    <sheetView showGridLines="0" zoomScaleNormal="100" workbookViewId="0">
      <selection activeCell="B13" sqref="B13"/>
    </sheetView>
  </sheetViews>
  <sheetFormatPr baseColWidth="10" defaultRowHeight="12.75"/>
  <cols>
    <col min="1" max="1" width="8.7109375" customWidth="1"/>
    <col min="3" max="5" width="12.7109375" customWidth="1"/>
    <col min="6" max="6" width="25.7109375" customWidth="1"/>
    <col min="7" max="7" width="8.7109375" customWidth="1"/>
  </cols>
  <sheetData>
    <row r="1" spans="1:7" ht="14.25">
      <c r="A1" s="3"/>
      <c r="B1" s="4"/>
      <c r="C1" s="4"/>
      <c r="D1" s="4"/>
      <c r="E1" s="4"/>
      <c r="F1" s="4"/>
      <c r="G1" s="5"/>
    </row>
    <row r="2" spans="1:7" ht="14.25">
      <c r="A2" s="6"/>
      <c r="G2" s="7"/>
    </row>
    <row r="3" spans="1:7" ht="14.25">
      <c r="A3" s="6"/>
      <c r="G3" s="7"/>
    </row>
    <row r="4" spans="1:7" ht="14.25">
      <c r="A4" s="6"/>
      <c r="G4" s="7"/>
    </row>
    <row r="5" spans="1:7" ht="44.25">
      <c r="B5" s="23"/>
      <c r="C5" s="24"/>
      <c r="D5" s="24"/>
      <c r="F5" s="13" t="s">
        <v>8</v>
      </c>
      <c r="G5" s="7"/>
    </row>
    <row r="6" spans="1:7" ht="20.25">
      <c r="A6" s="29" t="s">
        <v>9</v>
      </c>
      <c r="B6" s="30"/>
      <c r="C6" s="31"/>
      <c r="D6" s="31"/>
      <c r="E6" s="31"/>
      <c r="F6" s="31"/>
      <c r="G6" s="32"/>
    </row>
    <row r="7" spans="1:7" ht="20.25">
      <c r="A7" s="29" t="s">
        <v>11</v>
      </c>
      <c r="B7" s="31"/>
      <c r="C7" s="31"/>
      <c r="D7" s="31"/>
      <c r="E7" s="31"/>
      <c r="F7" s="31"/>
      <c r="G7" s="33"/>
    </row>
    <row r="8" spans="1:7" ht="40.5">
      <c r="A8" s="38" t="s">
        <v>13</v>
      </c>
      <c r="B8" s="31"/>
      <c r="C8" s="31"/>
      <c r="D8" s="31"/>
      <c r="E8" s="31"/>
      <c r="F8" s="31"/>
      <c r="G8" s="33"/>
    </row>
    <row r="9" spans="1:7" ht="14.25">
      <c r="A9" s="6"/>
      <c r="G9" s="7"/>
    </row>
    <row r="10" spans="1:7" ht="15" thickBot="1">
      <c r="A10" s="6"/>
      <c r="G10" s="7"/>
    </row>
    <row r="11" spans="1:7" ht="26.25" thickBot="1">
      <c r="A11" s="8"/>
      <c r="B11" s="14" t="s">
        <v>1</v>
      </c>
      <c r="C11" s="15" t="s">
        <v>2</v>
      </c>
      <c r="D11" s="15" t="s">
        <v>3</v>
      </c>
      <c r="E11" s="15" t="s">
        <v>4</v>
      </c>
      <c r="F11" s="15" t="s">
        <v>5</v>
      </c>
      <c r="G11" s="7"/>
    </row>
    <row r="12" spans="1:7" ht="114" customHeight="1" thickBot="1">
      <c r="A12" s="8"/>
      <c r="B12" s="16">
        <v>45809</v>
      </c>
      <c r="C12" s="27" t="s">
        <v>15</v>
      </c>
      <c r="D12" s="28" t="s">
        <v>16</v>
      </c>
      <c r="E12" s="17" t="s">
        <v>14</v>
      </c>
      <c r="F12" s="18"/>
      <c r="G12" s="7"/>
    </row>
    <row r="13" spans="1:7" ht="14.25">
      <c r="A13" s="6"/>
      <c r="D13" s="26"/>
      <c r="G13" s="7"/>
    </row>
    <row r="14" spans="1:7" ht="14.25">
      <c r="A14" s="6"/>
      <c r="D14" s="25"/>
      <c r="G14" s="7"/>
    </row>
    <row r="15" spans="1:7" ht="14.25">
      <c r="A15" s="6"/>
      <c r="G15" s="7"/>
    </row>
    <row r="16" spans="1:7" ht="14.25">
      <c r="A16" s="6"/>
      <c r="G16" s="7"/>
    </row>
    <row r="17" spans="1:7" ht="14.25">
      <c r="A17" s="6"/>
      <c r="G17" s="7"/>
    </row>
    <row r="18" spans="1:7" ht="14.25">
      <c r="A18" s="6"/>
      <c r="G18" s="7"/>
    </row>
    <row r="19" spans="1:7" ht="44.25">
      <c r="A19" s="22" t="s">
        <v>10</v>
      </c>
      <c r="B19" s="13"/>
      <c r="C19" s="13"/>
      <c r="D19" s="13"/>
      <c r="G19" s="7"/>
    </row>
    <row r="20" spans="1:7">
      <c r="A20" s="8"/>
      <c r="G20" s="7"/>
    </row>
    <row r="21" spans="1:7">
      <c r="A21" s="8"/>
      <c r="G21" s="7"/>
    </row>
    <row r="22" spans="1:7">
      <c r="A22" s="8"/>
      <c r="G22" s="7"/>
    </row>
    <row r="23" spans="1:7">
      <c r="A23" s="8"/>
      <c r="G23" s="7"/>
    </row>
    <row r="24" spans="1:7">
      <c r="A24" s="8"/>
      <c r="G24" s="7"/>
    </row>
    <row r="25" spans="1:7">
      <c r="A25" s="8"/>
      <c r="G25" s="7"/>
    </row>
    <row r="26" spans="1:7" ht="14.25">
      <c r="A26" s="9" t="s">
        <v>6</v>
      </c>
      <c r="G26" s="7"/>
    </row>
    <row r="27" spans="1:7" ht="14.25">
      <c r="A27" s="6"/>
      <c r="G27" s="7"/>
    </row>
    <row r="28" spans="1:7" ht="14.25">
      <c r="A28" s="6"/>
      <c r="G28" s="7"/>
    </row>
    <row r="29" spans="1:7" ht="14.25">
      <c r="A29" s="6" t="s">
        <v>7</v>
      </c>
      <c r="G29" s="7"/>
    </row>
    <row r="30" spans="1:7">
      <c r="A30" s="8"/>
      <c r="G30" s="7"/>
    </row>
    <row r="31" spans="1:7">
      <c r="A31" s="8"/>
      <c r="G31" s="7"/>
    </row>
    <row r="32" spans="1:7">
      <c r="A32" s="8"/>
      <c r="G32" s="7"/>
    </row>
    <row r="33" spans="1:7">
      <c r="A33" s="8"/>
      <c r="G33" s="7"/>
    </row>
    <row r="34" spans="1:7">
      <c r="A34" s="8"/>
      <c r="G34" s="7"/>
    </row>
    <row r="35" spans="1:7">
      <c r="A35" s="8"/>
      <c r="G35" s="7"/>
    </row>
    <row r="36" spans="1:7">
      <c r="A36" s="8"/>
      <c r="G36" s="7"/>
    </row>
    <row r="37" spans="1:7">
      <c r="A37" s="8"/>
      <c r="G37" s="7"/>
    </row>
    <row r="38" spans="1:7">
      <c r="A38" s="8"/>
      <c r="G38" s="7"/>
    </row>
    <row r="39" spans="1:7" ht="13.5" thickBot="1">
      <c r="A39" s="10"/>
      <c r="B39" s="11"/>
      <c r="C39" s="11"/>
      <c r="D39" s="11"/>
      <c r="E39" s="11"/>
      <c r="F39" s="11"/>
      <c r="G39" s="12"/>
    </row>
  </sheetData>
  <pageMargins left="0.25" right="0.25" top="0.75" bottom="0.75" header="0.3" footer="0.3"/>
  <pageSetup paperSize="9" orientation="portrait" r:id="rId1"/>
  <headerFooter>
    <oddFooter>Page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9EA00-E2B6-42A6-90AD-C9ABD7FD408D}">
  <dimension ref="A1:D68"/>
  <sheetViews>
    <sheetView showGridLines="0" topLeftCell="A3" zoomScaleNormal="100" zoomScaleSheetLayoutView="100" workbookViewId="0">
      <selection activeCell="B26" sqref="B26:C26"/>
    </sheetView>
  </sheetViews>
  <sheetFormatPr baseColWidth="10" defaultRowHeight="12.75"/>
  <cols>
    <col min="1" max="1" width="7.7109375" customWidth="1"/>
    <col min="2" max="2" width="69.28515625" style="2" customWidth="1"/>
    <col min="3" max="3" width="16.7109375" customWidth="1"/>
  </cols>
  <sheetData>
    <row r="1" spans="1:3">
      <c r="B1"/>
    </row>
    <row r="2" spans="1:3">
      <c r="B2"/>
    </row>
    <row r="3" spans="1:3" s="1" customFormat="1" ht="31.5">
      <c r="B3" s="92" t="s">
        <v>117</v>
      </c>
    </row>
    <row r="4" spans="1:3" s="1" customFormat="1" ht="15.75">
      <c r="B4" s="19"/>
    </row>
    <row r="5" spans="1:3" ht="15">
      <c r="B5" s="37" t="s">
        <v>12</v>
      </c>
    </row>
    <row r="6" spans="1:3" ht="15" customHeight="1" thickBot="1">
      <c r="B6"/>
    </row>
    <row r="7" spans="1:3" ht="43.9" customHeight="1" thickBot="1">
      <c r="A7" s="20"/>
      <c r="B7" s="81" t="s">
        <v>0</v>
      </c>
      <c r="C7" s="82" t="s">
        <v>112</v>
      </c>
    </row>
    <row r="8" spans="1:3">
      <c r="B8" s="83" t="s">
        <v>103</v>
      </c>
      <c r="C8" s="84">
        <f>SUM(C9:C10)</f>
        <v>0</v>
      </c>
    </row>
    <row r="9" spans="1:3" ht="14.25">
      <c r="A9" s="21"/>
      <c r="B9" s="85" t="s">
        <v>106</v>
      </c>
      <c r="C9" s="86"/>
    </row>
    <row r="10" spans="1:3" ht="14.25">
      <c r="B10" s="85" t="s">
        <v>105</v>
      </c>
      <c r="C10" s="86"/>
    </row>
    <row r="11" spans="1:3">
      <c r="B11" s="87" t="s">
        <v>104</v>
      </c>
      <c r="C11" s="88">
        <f>SUM(C12:C13)</f>
        <v>0</v>
      </c>
    </row>
    <row r="12" spans="1:3" ht="14.25">
      <c r="A12" s="21"/>
      <c r="B12" s="85" t="s">
        <v>106</v>
      </c>
      <c r="C12" s="86"/>
    </row>
    <row r="13" spans="1:3" ht="14.25">
      <c r="B13" s="85" t="s">
        <v>105</v>
      </c>
      <c r="C13" s="86"/>
    </row>
    <row r="14" spans="1:3">
      <c r="B14" s="87" t="s">
        <v>107</v>
      </c>
      <c r="C14" s="88">
        <f>SUM(C15:C16)</f>
        <v>0</v>
      </c>
    </row>
    <row r="15" spans="1:3" ht="14.25">
      <c r="A15" s="21"/>
      <c r="B15" s="85" t="s">
        <v>106</v>
      </c>
      <c r="C15" s="86"/>
    </row>
    <row r="16" spans="1:3" ht="15" thickBot="1">
      <c r="B16" s="85" t="s">
        <v>105</v>
      </c>
      <c r="C16" s="86"/>
    </row>
    <row r="17" spans="1:4" ht="13.5" thickBot="1">
      <c r="A17" s="21"/>
      <c r="B17" s="89" t="s">
        <v>110</v>
      </c>
      <c r="C17" s="90">
        <f>C8+C11+C14</f>
        <v>0</v>
      </c>
    </row>
    <row r="18" spans="1:4">
      <c r="A18" s="21"/>
      <c r="B18" s="91" t="s">
        <v>113</v>
      </c>
      <c r="C18" s="85"/>
    </row>
    <row r="19" spans="1:4">
      <c r="B19" s="87" t="s">
        <v>108</v>
      </c>
      <c r="C19" s="88">
        <f>SUM(C20:C21)</f>
        <v>0</v>
      </c>
    </row>
    <row r="20" spans="1:4" ht="14.25">
      <c r="A20" s="21"/>
      <c r="B20" s="85" t="s">
        <v>106</v>
      </c>
      <c r="C20" s="86"/>
    </row>
    <row r="21" spans="1:4" ht="14.25">
      <c r="B21" s="85" t="s">
        <v>105</v>
      </c>
      <c r="C21" s="86"/>
    </row>
    <row r="22" spans="1:4">
      <c r="B22" s="87" t="s">
        <v>109</v>
      </c>
      <c r="C22" s="88">
        <f>SUM(C23:C24)</f>
        <v>0</v>
      </c>
    </row>
    <row r="23" spans="1:4" ht="14.25">
      <c r="A23" s="21"/>
      <c r="B23" s="85" t="s">
        <v>106</v>
      </c>
      <c r="C23" s="86"/>
    </row>
    <row r="24" spans="1:4" ht="15" thickBot="1">
      <c r="B24" s="85" t="s">
        <v>105</v>
      </c>
      <c r="C24" s="86"/>
    </row>
    <row r="25" spans="1:4" ht="13.5" thickBot="1">
      <c r="A25" s="21"/>
      <c r="B25" s="89" t="s">
        <v>111</v>
      </c>
      <c r="C25" s="90">
        <f>+C17+C19+C22</f>
        <v>0</v>
      </c>
    </row>
    <row r="26" spans="1:4" ht="26.45" customHeight="1">
      <c r="A26" s="21"/>
      <c r="B26" s="104" t="s">
        <v>119</v>
      </c>
      <c r="C26" s="104"/>
    </row>
    <row r="27" spans="1:4" ht="13.5" thickBot="1">
      <c r="A27" s="21"/>
      <c r="B27" s="78"/>
    </row>
    <row r="28" spans="1:4">
      <c r="A28" s="21"/>
      <c r="B28" s="96" t="s">
        <v>114</v>
      </c>
      <c r="C28" s="93"/>
      <c r="D28" s="36"/>
    </row>
    <row r="29" spans="1:4">
      <c r="A29" s="21"/>
      <c r="B29" s="97" t="s">
        <v>115</v>
      </c>
      <c r="C29" s="94"/>
    </row>
    <row r="30" spans="1:4" ht="45.6" customHeight="1" thickBot="1">
      <c r="B30" s="98" t="s">
        <v>116</v>
      </c>
      <c r="C30" s="95"/>
    </row>
    <row r="31" spans="1:4">
      <c r="B31" s="79"/>
    </row>
    <row r="32" spans="1:4">
      <c r="B32" s="80"/>
    </row>
    <row r="33" spans="2:2">
      <c r="B33" s="80"/>
    </row>
    <row r="34" spans="2:2">
      <c r="B34" s="80"/>
    </row>
    <row r="35" spans="2:2">
      <c r="B35" s="80"/>
    </row>
    <row r="38" spans="2:2" ht="15">
      <c r="B38" s="34"/>
    </row>
    <row r="39" spans="2:2" ht="15">
      <c r="B39" s="34"/>
    </row>
    <row r="40" spans="2:2" ht="15">
      <c r="B40" s="34"/>
    </row>
    <row r="65" spans="2:2">
      <c r="B65"/>
    </row>
    <row r="66" spans="2:2">
      <c r="B66"/>
    </row>
    <row r="67" spans="2:2">
      <c r="B67"/>
    </row>
    <row r="68" spans="2:2">
      <c r="B68"/>
    </row>
  </sheetData>
  <mergeCells count="1">
    <mergeCell ref="B26:C26"/>
  </mergeCells>
  <phoneticPr fontId="0" type="noConversion"/>
  <printOptions horizontalCentered="1"/>
  <pageMargins left="0.35433070866141736" right="0.39370078740157483" top="1.2598425196850394" bottom="0.98425196850393704" header="0.51181102362204722" footer="0.27559055118110237"/>
  <pageSetup paperSize="9" scale="75" orientation="landscape" r:id="rId1"/>
  <headerFooter alignWithMargins="0">
    <oddHeader>&amp;L&amp;G&amp;CDCE CFD ANS</oddHeader>
    <oddFooter xml:space="preserve">&amp;CSTATION DE REFROIDISSEMENT DU T7&amp;R&amp;P/&amp;N
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35A04-4E50-4F0C-B123-122994083A14}">
  <dimension ref="A1:I86"/>
  <sheetViews>
    <sheetView showGridLines="0" tabSelected="1" topLeftCell="A55" zoomScaleNormal="100" zoomScaleSheetLayoutView="100" workbookViewId="0">
      <selection activeCell="B57" sqref="B57:B59"/>
    </sheetView>
  </sheetViews>
  <sheetFormatPr baseColWidth="10" defaultColWidth="11.5703125" defaultRowHeight="15"/>
  <cols>
    <col min="1" max="1" width="7.7109375" style="69" customWidth="1"/>
    <col min="2" max="2" width="11.85546875" style="75" customWidth="1"/>
    <col min="3" max="3" width="12.7109375" style="75" bestFit="1" customWidth="1"/>
    <col min="4" max="4" width="14.28515625" style="75" bestFit="1" customWidth="1"/>
    <col min="5" max="5" width="9.42578125" style="70" bestFit="1" customWidth="1"/>
    <col min="6" max="6" width="6.28515625" style="70" bestFit="1" customWidth="1"/>
    <col min="7" max="7" width="2.85546875" style="71" bestFit="1" customWidth="1"/>
    <col min="8" max="9" width="13.42578125" style="69" customWidth="1"/>
    <col min="10" max="16384" width="11.5703125" style="69"/>
  </cols>
  <sheetData>
    <row r="1" spans="1:9">
      <c r="B1" s="69"/>
      <c r="C1" s="69"/>
      <c r="D1" s="69"/>
    </row>
    <row r="2" spans="1:9" customFormat="1" ht="12.75"/>
    <row r="3" spans="1:9" s="1" customFormat="1" ht="36.6" customHeight="1">
      <c r="B3" s="107" t="s">
        <v>118</v>
      </c>
      <c r="C3" s="107"/>
      <c r="D3" s="107"/>
      <c r="E3" s="107"/>
      <c r="F3" s="107"/>
      <c r="G3" s="107"/>
      <c r="H3" s="107"/>
    </row>
    <row r="4" spans="1:9" s="1" customFormat="1" ht="15.75">
      <c r="B4" s="19"/>
    </row>
    <row r="5" spans="1:9" customFormat="1">
      <c r="B5" s="99" t="s">
        <v>12</v>
      </c>
      <c r="C5" s="77"/>
      <c r="D5" s="77"/>
      <c r="E5" s="77"/>
    </row>
    <row r="6" spans="1:9" s="72" customFormat="1" ht="15.75" thickBot="1">
      <c r="A6" s="34"/>
      <c r="B6" s="34"/>
      <c r="C6" s="34"/>
      <c r="D6" s="34"/>
      <c r="E6" s="34"/>
      <c r="F6" s="34"/>
      <c r="G6" s="34"/>
      <c r="H6" s="34"/>
      <c r="I6" s="34"/>
    </row>
    <row r="7" spans="1:9" s="72" customFormat="1">
      <c r="A7" s="40"/>
      <c r="B7" s="41" t="s">
        <v>17</v>
      </c>
      <c r="C7" s="41"/>
      <c r="D7" s="41"/>
      <c r="E7" s="41"/>
      <c r="F7" s="42"/>
      <c r="G7" s="43" t="s">
        <v>18</v>
      </c>
      <c r="H7" s="44" t="s">
        <v>19</v>
      </c>
      <c r="I7" s="45" t="s">
        <v>101</v>
      </c>
    </row>
    <row r="8" spans="1:9" ht="14.45" customHeight="1">
      <c r="A8" s="39"/>
      <c r="B8" s="105" t="s">
        <v>27</v>
      </c>
      <c r="C8" s="105"/>
      <c r="D8" s="105"/>
      <c r="E8" s="105"/>
      <c r="F8" s="105"/>
      <c r="G8" s="46"/>
      <c r="H8" s="46"/>
      <c r="I8" s="47"/>
    </row>
    <row r="9" spans="1:9" ht="13.9" hidden="1" customHeight="1" thickBot="1">
      <c r="A9" s="48"/>
      <c r="B9" s="49" t="s">
        <v>20</v>
      </c>
      <c r="C9" s="49"/>
      <c r="D9" s="49"/>
      <c r="E9" s="50"/>
      <c r="F9" s="50"/>
      <c r="G9" s="51" t="s">
        <v>18</v>
      </c>
      <c r="H9" s="51"/>
      <c r="I9" s="52"/>
    </row>
    <row r="10" spans="1:9" ht="20.45" customHeight="1">
      <c r="A10" s="53"/>
      <c r="B10" s="54" t="s">
        <v>23</v>
      </c>
      <c r="C10" s="54"/>
      <c r="D10" s="54"/>
      <c r="E10" s="54"/>
      <c r="F10" s="54"/>
      <c r="G10" s="55"/>
      <c r="H10" s="55"/>
      <c r="I10" s="56"/>
    </row>
    <row r="11" spans="1:9">
      <c r="A11" s="57"/>
      <c r="B11" s="73" t="s">
        <v>38</v>
      </c>
      <c r="C11" s="73" t="s">
        <v>39</v>
      </c>
      <c r="D11" s="73" t="s">
        <v>40</v>
      </c>
      <c r="E11" s="73" t="s">
        <v>41</v>
      </c>
      <c r="F11" s="73" t="s">
        <v>42</v>
      </c>
      <c r="G11" s="58" t="s">
        <v>18</v>
      </c>
      <c r="H11" s="100"/>
      <c r="I11" s="101"/>
    </row>
    <row r="12" spans="1:9">
      <c r="A12" s="57"/>
      <c r="B12" s="73" t="s">
        <v>38</v>
      </c>
      <c r="C12" s="73" t="s">
        <v>39</v>
      </c>
      <c r="D12" s="73" t="s">
        <v>43</v>
      </c>
      <c r="E12" s="73" t="s">
        <v>41</v>
      </c>
      <c r="F12" s="73" t="s">
        <v>42</v>
      </c>
      <c r="G12" s="58" t="s">
        <v>18</v>
      </c>
      <c r="H12" s="100"/>
      <c r="I12" s="101"/>
    </row>
    <row r="13" spans="1:9">
      <c r="A13" s="57"/>
      <c r="B13" s="73" t="s">
        <v>44</v>
      </c>
      <c r="C13" s="73" t="s">
        <v>39</v>
      </c>
      <c r="D13" s="73" t="s">
        <v>40</v>
      </c>
      <c r="E13" s="73" t="s">
        <v>41</v>
      </c>
      <c r="F13" s="73" t="s">
        <v>42</v>
      </c>
      <c r="G13" s="58" t="s">
        <v>18</v>
      </c>
      <c r="H13" s="100"/>
      <c r="I13" s="101"/>
    </row>
    <row r="14" spans="1:9">
      <c r="A14" s="57"/>
      <c r="B14" s="73" t="s">
        <v>44</v>
      </c>
      <c r="C14" s="73" t="s">
        <v>39</v>
      </c>
      <c r="D14" s="73" t="s">
        <v>45</v>
      </c>
      <c r="E14" s="73" t="s">
        <v>41</v>
      </c>
      <c r="F14" s="73" t="s">
        <v>42</v>
      </c>
      <c r="G14" s="58" t="s">
        <v>18</v>
      </c>
      <c r="H14" s="100"/>
      <c r="I14" s="101"/>
    </row>
    <row r="15" spans="1:9">
      <c r="A15" s="57"/>
      <c r="B15" s="73" t="s">
        <v>44</v>
      </c>
      <c r="C15" s="73" t="s">
        <v>39</v>
      </c>
      <c r="D15" s="73" t="s">
        <v>46</v>
      </c>
      <c r="E15" s="73" t="s">
        <v>41</v>
      </c>
      <c r="F15" s="73" t="s">
        <v>42</v>
      </c>
      <c r="G15" s="58" t="s">
        <v>18</v>
      </c>
      <c r="H15" s="100"/>
      <c r="I15" s="101"/>
    </row>
    <row r="16" spans="1:9">
      <c r="A16" s="57"/>
      <c r="B16" s="73" t="s">
        <v>44</v>
      </c>
      <c r="C16" s="73" t="s">
        <v>47</v>
      </c>
      <c r="D16" s="73" t="s">
        <v>40</v>
      </c>
      <c r="E16" s="73" t="s">
        <v>48</v>
      </c>
      <c r="F16" s="73" t="s">
        <v>64</v>
      </c>
      <c r="G16" s="58" t="s">
        <v>18</v>
      </c>
      <c r="H16" s="100"/>
      <c r="I16" s="101"/>
    </row>
    <row r="17" spans="1:9">
      <c r="A17" s="57"/>
      <c r="B17" s="73" t="s">
        <v>49</v>
      </c>
      <c r="C17" s="73" t="s">
        <v>39</v>
      </c>
      <c r="D17" s="73" t="s">
        <v>40</v>
      </c>
      <c r="E17" s="73" t="s">
        <v>41</v>
      </c>
      <c r="F17" s="73" t="s">
        <v>42</v>
      </c>
      <c r="G17" s="58" t="s">
        <v>18</v>
      </c>
      <c r="H17" s="100"/>
      <c r="I17" s="101"/>
    </row>
    <row r="18" spans="1:9">
      <c r="A18" s="57"/>
      <c r="B18" s="73" t="s">
        <v>50</v>
      </c>
      <c r="C18" s="73" t="s">
        <v>51</v>
      </c>
      <c r="D18" s="73" t="s">
        <v>52</v>
      </c>
      <c r="E18" s="73" t="s">
        <v>53</v>
      </c>
      <c r="F18" s="73" t="s">
        <v>64</v>
      </c>
      <c r="G18" s="58" t="s">
        <v>18</v>
      </c>
      <c r="H18" s="100"/>
      <c r="I18" s="101"/>
    </row>
    <row r="19" spans="1:9">
      <c r="A19" s="57"/>
      <c r="B19" s="73" t="s">
        <v>50</v>
      </c>
      <c r="C19" s="73" t="s">
        <v>39</v>
      </c>
      <c r="D19" s="73" t="s">
        <v>40</v>
      </c>
      <c r="E19" s="73" t="s">
        <v>41</v>
      </c>
      <c r="F19" s="73" t="s">
        <v>42</v>
      </c>
      <c r="G19" s="58" t="s">
        <v>18</v>
      </c>
      <c r="H19" s="100"/>
      <c r="I19" s="101"/>
    </row>
    <row r="20" spans="1:9">
      <c r="A20" s="57"/>
      <c r="B20" s="73" t="s">
        <v>50</v>
      </c>
      <c r="C20" s="73" t="s">
        <v>54</v>
      </c>
      <c r="D20" s="73" t="s">
        <v>40</v>
      </c>
      <c r="E20" s="73" t="s">
        <v>55</v>
      </c>
      <c r="F20" s="73" t="s">
        <v>64</v>
      </c>
      <c r="G20" s="58" t="s">
        <v>18</v>
      </c>
      <c r="H20" s="100"/>
      <c r="I20" s="101"/>
    </row>
    <row r="21" spans="1:9">
      <c r="A21" s="57"/>
      <c r="B21" s="73" t="s">
        <v>50</v>
      </c>
      <c r="C21" s="73" t="s">
        <v>56</v>
      </c>
      <c r="D21" s="73" t="s">
        <v>57</v>
      </c>
      <c r="E21" s="73" t="s">
        <v>58</v>
      </c>
      <c r="F21" s="73" t="s">
        <v>65</v>
      </c>
      <c r="G21" s="58" t="s">
        <v>18</v>
      </c>
      <c r="H21" s="100"/>
      <c r="I21" s="101"/>
    </row>
    <row r="22" spans="1:9">
      <c r="A22" s="57"/>
      <c r="B22" s="73" t="s">
        <v>50</v>
      </c>
      <c r="C22" s="73" t="s">
        <v>56</v>
      </c>
      <c r="D22" s="73" t="s">
        <v>46</v>
      </c>
      <c r="E22" s="73" t="s">
        <v>58</v>
      </c>
      <c r="F22" s="73" t="s">
        <v>65</v>
      </c>
      <c r="G22" s="58" t="s">
        <v>18</v>
      </c>
      <c r="H22" s="100"/>
      <c r="I22" s="101"/>
    </row>
    <row r="23" spans="1:9">
      <c r="A23" s="57"/>
      <c r="B23" s="73" t="s">
        <v>50</v>
      </c>
      <c r="C23" s="73" t="s">
        <v>59</v>
      </c>
      <c r="D23" s="73" t="s">
        <v>57</v>
      </c>
      <c r="E23" s="73" t="s">
        <v>58</v>
      </c>
      <c r="F23" s="73" t="s">
        <v>64</v>
      </c>
      <c r="G23" s="58" t="s">
        <v>18</v>
      </c>
      <c r="H23" s="100"/>
      <c r="I23" s="101"/>
    </row>
    <row r="24" spans="1:9">
      <c r="A24" s="57"/>
      <c r="B24" s="73" t="s">
        <v>50</v>
      </c>
      <c r="C24" s="73" t="s">
        <v>60</v>
      </c>
      <c r="D24" s="73" t="s">
        <v>57</v>
      </c>
      <c r="E24" s="73" t="s">
        <v>58</v>
      </c>
      <c r="F24" s="73" t="s">
        <v>64</v>
      </c>
      <c r="G24" s="58" t="s">
        <v>18</v>
      </c>
      <c r="H24" s="100"/>
      <c r="I24" s="101"/>
    </row>
    <row r="25" spans="1:9">
      <c r="A25" s="57"/>
      <c r="B25" s="73" t="s">
        <v>50</v>
      </c>
      <c r="C25" s="73" t="s">
        <v>39</v>
      </c>
      <c r="D25" s="73" t="s">
        <v>40</v>
      </c>
      <c r="E25" s="73" t="s">
        <v>41</v>
      </c>
      <c r="F25" s="73" t="s">
        <v>42</v>
      </c>
      <c r="G25" s="58" t="s">
        <v>18</v>
      </c>
      <c r="H25" s="100"/>
      <c r="I25" s="101"/>
    </row>
    <row r="26" spans="1:9">
      <c r="A26" s="57"/>
      <c r="B26" s="73" t="s">
        <v>50</v>
      </c>
      <c r="C26" s="73" t="s">
        <v>47</v>
      </c>
      <c r="D26" s="73" t="s">
        <v>40</v>
      </c>
      <c r="E26" s="73" t="s">
        <v>48</v>
      </c>
      <c r="F26" s="73" t="s">
        <v>64</v>
      </c>
      <c r="G26" s="58" t="s">
        <v>18</v>
      </c>
      <c r="H26" s="100"/>
      <c r="I26" s="101"/>
    </row>
    <row r="27" spans="1:9">
      <c r="A27" s="57"/>
      <c r="B27" s="73" t="s">
        <v>44</v>
      </c>
      <c r="C27" s="73" t="s">
        <v>61</v>
      </c>
      <c r="D27" s="73" t="s">
        <v>62</v>
      </c>
      <c r="E27" s="73" t="s">
        <v>63</v>
      </c>
      <c r="F27" s="73" t="s">
        <v>64</v>
      </c>
      <c r="G27" s="58" t="s">
        <v>18</v>
      </c>
      <c r="H27" s="100"/>
      <c r="I27" s="101"/>
    </row>
    <row r="28" spans="1:9" ht="20.45" customHeight="1">
      <c r="A28" s="53"/>
      <c r="B28" s="54" t="s">
        <v>24</v>
      </c>
      <c r="C28" s="54"/>
      <c r="D28" s="54"/>
      <c r="E28" s="54"/>
      <c r="F28" s="54"/>
      <c r="G28" s="55"/>
      <c r="H28" s="55"/>
      <c r="I28" s="56"/>
    </row>
    <row r="29" spans="1:9">
      <c r="A29" s="57"/>
      <c r="B29" s="73" t="s">
        <v>38</v>
      </c>
      <c r="C29" s="73" t="s">
        <v>56</v>
      </c>
      <c r="D29" s="73" t="s">
        <v>72</v>
      </c>
      <c r="E29" s="73" t="s">
        <v>71</v>
      </c>
      <c r="F29" s="73" t="s">
        <v>42</v>
      </c>
      <c r="G29" s="58" t="s">
        <v>18</v>
      </c>
      <c r="H29" s="100"/>
      <c r="I29" s="101"/>
    </row>
    <row r="30" spans="1:9" ht="20.45" customHeight="1">
      <c r="A30" s="53"/>
      <c r="B30" s="54" t="s">
        <v>25</v>
      </c>
      <c r="C30" s="54"/>
      <c r="D30" s="54"/>
      <c r="E30" s="54"/>
      <c r="F30" s="54"/>
      <c r="G30" s="55"/>
      <c r="H30" s="55"/>
      <c r="I30" s="56"/>
    </row>
    <row r="31" spans="1:9" ht="20.45" customHeight="1">
      <c r="A31" s="59"/>
      <c r="B31" s="60">
        <v>5701</v>
      </c>
      <c r="C31" s="60" t="s">
        <v>94</v>
      </c>
      <c r="D31" s="74"/>
      <c r="E31" s="60" t="s">
        <v>68</v>
      </c>
      <c r="F31" s="60"/>
      <c r="G31" s="58" t="s">
        <v>18</v>
      </c>
      <c r="H31" s="100"/>
      <c r="I31" s="101"/>
    </row>
    <row r="32" spans="1:9" ht="20.45" customHeight="1">
      <c r="A32" s="59"/>
      <c r="B32" s="60">
        <v>5701</v>
      </c>
      <c r="C32" s="60" t="s">
        <v>95</v>
      </c>
      <c r="D32" s="74"/>
      <c r="E32" s="60" t="s">
        <v>66</v>
      </c>
      <c r="F32" s="60"/>
      <c r="G32" s="58" t="s">
        <v>18</v>
      </c>
      <c r="H32" s="100"/>
      <c r="I32" s="101"/>
    </row>
    <row r="33" spans="1:9" ht="20.45" customHeight="1">
      <c r="A33" s="59"/>
      <c r="B33" s="60">
        <v>5701</v>
      </c>
      <c r="C33" s="60" t="s">
        <v>96</v>
      </c>
      <c r="D33" s="74"/>
      <c r="E33" s="60" t="s">
        <v>67</v>
      </c>
      <c r="F33" s="60"/>
      <c r="G33" s="58" t="s">
        <v>18</v>
      </c>
      <c r="H33" s="100"/>
      <c r="I33" s="101"/>
    </row>
    <row r="34" spans="1:9" ht="20.45" customHeight="1">
      <c r="A34" s="59"/>
      <c r="B34" s="60">
        <v>5701</v>
      </c>
      <c r="C34" s="60" t="s">
        <v>97</v>
      </c>
      <c r="D34" s="74"/>
      <c r="E34" s="60" t="s">
        <v>69</v>
      </c>
      <c r="F34" s="60"/>
      <c r="G34" s="58" t="s">
        <v>18</v>
      </c>
      <c r="H34" s="100"/>
      <c r="I34" s="101"/>
    </row>
    <row r="35" spans="1:9" ht="20.45" customHeight="1">
      <c r="A35" s="59"/>
      <c r="B35" s="60" t="s">
        <v>93</v>
      </c>
      <c r="C35" s="60" t="s">
        <v>94</v>
      </c>
      <c r="D35" s="74"/>
      <c r="E35" s="74" t="s">
        <v>68</v>
      </c>
      <c r="F35" s="60"/>
      <c r="G35" s="58" t="s">
        <v>18</v>
      </c>
      <c r="H35" s="100"/>
      <c r="I35" s="101"/>
    </row>
    <row r="36" spans="1:9" ht="20.45" customHeight="1">
      <c r="A36" s="59"/>
      <c r="B36" s="60" t="s">
        <v>93</v>
      </c>
      <c r="C36" s="60" t="s">
        <v>95</v>
      </c>
      <c r="D36" s="74"/>
      <c r="E36" s="74" t="s">
        <v>66</v>
      </c>
      <c r="F36" s="60"/>
      <c r="G36" s="58" t="s">
        <v>18</v>
      </c>
      <c r="H36" s="100"/>
      <c r="I36" s="101"/>
    </row>
    <row r="37" spans="1:9" ht="20.45" customHeight="1">
      <c r="A37" s="59"/>
      <c r="B37" s="60" t="s">
        <v>93</v>
      </c>
      <c r="C37" s="60" t="s">
        <v>96</v>
      </c>
      <c r="D37" s="74"/>
      <c r="E37" s="74" t="s">
        <v>67</v>
      </c>
      <c r="F37" s="60"/>
      <c r="G37" s="58" t="s">
        <v>18</v>
      </c>
      <c r="H37" s="100"/>
      <c r="I37" s="101"/>
    </row>
    <row r="38" spans="1:9" ht="20.45" customHeight="1">
      <c r="A38" s="59"/>
      <c r="B38" s="60" t="s">
        <v>93</v>
      </c>
      <c r="C38" s="60" t="s">
        <v>98</v>
      </c>
      <c r="D38" s="74"/>
      <c r="E38" s="74" t="s">
        <v>67</v>
      </c>
      <c r="F38" s="60"/>
      <c r="G38" s="58" t="s">
        <v>18</v>
      </c>
      <c r="H38" s="100"/>
      <c r="I38" s="101"/>
    </row>
    <row r="39" spans="1:9" ht="20.45" customHeight="1">
      <c r="A39" s="59"/>
      <c r="B39" s="60" t="s">
        <v>93</v>
      </c>
      <c r="C39" s="60" t="s">
        <v>99</v>
      </c>
      <c r="D39" s="74"/>
      <c r="E39" s="74" t="s">
        <v>70</v>
      </c>
      <c r="F39" s="60"/>
      <c r="G39" s="58" t="s">
        <v>18</v>
      </c>
      <c r="H39" s="100"/>
      <c r="I39" s="101"/>
    </row>
    <row r="40" spans="1:9" ht="20.45" customHeight="1">
      <c r="A40" s="57"/>
      <c r="B40" s="60" t="s">
        <v>91</v>
      </c>
      <c r="C40" s="76" t="s">
        <v>39</v>
      </c>
      <c r="D40" s="69"/>
      <c r="E40" s="61" t="s">
        <v>102</v>
      </c>
      <c r="F40" s="61"/>
      <c r="G40" s="58" t="s">
        <v>18</v>
      </c>
      <c r="H40" s="100"/>
      <c r="I40" s="101"/>
    </row>
    <row r="41" spans="1:9" ht="20.45" customHeight="1">
      <c r="A41" s="57"/>
      <c r="B41" s="61"/>
      <c r="C41" s="60" t="s">
        <v>92</v>
      </c>
      <c r="D41" s="61"/>
      <c r="E41" s="61"/>
      <c r="F41" s="61"/>
      <c r="G41" s="58" t="s">
        <v>18</v>
      </c>
      <c r="H41" s="100"/>
      <c r="I41" s="101"/>
    </row>
    <row r="42" spans="1:9">
      <c r="A42" s="39"/>
      <c r="B42" s="106" t="s">
        <v>26</v>
      </c>
      <c r="C42" s="106"/>
      <c r="D42" s="106"/>
      <c r="E42" s="106"/>
      <c r="F42" s="106"/>
      <c r="G42" s="62"/>
      <c r="H42" s="62"/>
      <c r="I42" s="63"/>
    </row>
    <row r="43" spans="1:9">
      <c r="A43" s="48"/>
      <c r="B43" s="49" t="s">
        <v>100</v>
      </c>
      <c r="C43" s="49"/>
      <c r="D43" s="49"/>
      <c r="E43" s="61"/>
      <c r="F43" s="61"/>
      <c r="G43" s="58" t="s">
        <v>18</v>
      </c>
      <c r="H43" s="100"/>
      <c r="I43" s="101"/>
    </row>
    <row r="44" spans="1:9">
      <c r="A44" s="39"/>
      <c r="B44" s="105" t="s">
        <v>28</v>
      </c>
      <c r="C44" s="105"/>
      <c r="D44" s="105"/>
      <c r="E44" s="105"/>
      <c r="F44" s="105"/>
      <c r="G44" s="62"/>
      <c r="H44" s="62"/>
      <c r="I44" s="63"/>
    </row>
    <row r="45" spans="1:9">
      <c r="A45" s="57"/>
      <c r="B45" s="60" t="s">
        <v>73</v>
      </c>
      <c r="C45" s="60" t="s">
        <v>74</v>
      </c>
      <c r="D45" s="60" t="s">
        <v>75</v>
      </c>
      <c r="E45" s="74" t="s">
        <v>76</v>
      </c>
      <c r="F45" s="34"/>
      <c r="G45" s="58" t="s">
        <v>18</v>
      </c>
      <c r="H45" s="100"/>
      <c r="I45" s="101"/>
    </row>
    <row r="46" spans="1:9">
      <c r="A46" s="57"/>
      <c r="B46" s="60" t="s">
        <v>73</v>
      </c>
      <c r="C46" s="60" t="s">
        <v>74</v>
      </c>
      <c r="D46" s="60" t="s">
        <v>77</v>
      </c>
      <c r="E46" s="74" t="s">
        <v>78</v>
      </c>
      <c r="F46" s="34"/>
      <c r="G46" s="58" t="s">
        <v>18</v>
      </c>
      <c r="H46" s="100"/>
      <c r="I46" s="101"/>
    </row>
    <row r="47" spans="1:9">
      <c r="A47" s="57"/>
      <c r="B47" s="60" t="s">
        <v>73</v>
      </c>
      <c r="C47" s="60" t="s">
        <v>74</v>
      </c>
      <c r="D47" s="60" t="s">
        <v>79</v>
      </c>
      <c r="E47" s="74" t="s">
        <v>80</v>
      </c>
      <c r="F47" s="34"/>
      <c r="G47" s="58" t="s">
        <v>18</v>
      </c>
      <c r="H47" s="100"/>
      <c r="I47" s="101"/>
    </row>
    <row r="48" spans="1:9">
      <c r="A48" s="57"/>
      <c r="B48" s="60" t="s">
        <v>73</v>
      </c>
      <c r="C48" s="60" t="s">
        <v>74</v>
      </c>
      <c r="D48" s="60" t="s">
        <v>81</v>
      </c>
      <c r="E48" s="74" t="s">
        <v>82</v>
      </c>
      <c r="F48" s="34"/>
      <c r="G48" s="58" t="s">
        <v>18</v>
      </c>
      <c r="H48" s="100"/>
      <c r="I48" s="101"/>
    </row>
    <row r="49" spans="1:9">
      <c r="A49" s="57"/>
      <c r="B49" s="60" t="s">
        <v>73</v>
      </c>
      <c r="C49" s="60" t="s">
        <v>74</v>
      </c>
      <c r="D49" s="60" t="s">
        <v>81</v>
      </c>
      <c r="E49" s="74" t="s">
        <v>83</v>
      </c>
      <c r="F49" s="34"/>
      <c r="G49" s="58" t="s">
        <v>18</v>
      </c>
      <c r="H49" s="100"/>
      <c r="I49" s="101"/>
    </row>
    <row r="50" spans="1:9">
      <c r="A50" s="57"/>
      <c r="B50" s="60" t="s">
        <v>73</v>
      </c>
      <c r="C50" s="60" t="s">
        <v>74</v>
      </c>
      <c r="D50" s="60" t="s">
        <v>81</v>
      </c>
      <c r="E50" s="74" t="s">
        <v>84</v>
      </c>
      <c r="F50" s="34"/>
      <c r="G50" s="58" t="s">
        <v>18</v>
      </c>
      <c r="H50" s="100"/>
      <c r="I50" s="101"/>
    </row>
    <row r="51" spans="1:9">
      <c r="A51" s="57"/>
      <c r="B51" s="60" t="s">
        <v>85</v>
      </c>
      <c r="C51" s="60" t="s">
        <v>86</v>
      </c>
      <c r="D51" s="69"/>
      <c r="E51" s="74">
        <v>64580075</v>
      </c>
      <c r="F51" s="34"/>
      <c r="G51" s="58" t="s">
        <v>18</v>
      </c>
      <c r="H51" s="100"/>
      <c r="I51" s="101"/>
    </row>
    <row r="52" spans="1:9">
      <c r="A52" s="57"/>
      <c r="B52" s="60" t="s">
        <v>85</v>
      </c>
      <c r="C52" s="60" t="s">
        <v>87</v>
      </c>
      <c r="D52" s="69"/>
      <c r="E52" s="74">
        <v>64743075</v>
      </c>
      <c r="F52" s="34"/>
      <c r="G52" s="58" t="s">
        <v>18</v>
      </c>
      <c r="H52" s="100"/>
      <c r="I52" s="101"/>
    </row>
    <row r="53" spans="1:9">
      <c r="A53" s="57"/>
      <c r="B53" s="60" t="s">
        <v>85</v>
      </c>
      <c r="C53" s="60" t="s">
        <v>88</v>
      </c>
      <c r="D53" s="69"/>
      <c r="E53" s="74">
        <v>64081000</v>
      </c>
      <c r="F53" s="34"/>
      <c r="G53" s="58" t="s">
        <v>18</v>
      </c>
      <c r="H53" s="100"/>
      <c r="I53" s="101"/>
    </row>
    <row r="54" spans="1:9">
      <c r="A54" s="57"/>
      <c r="B54" s="60" t="s">
        <v>85</v>
      </c>
      <c r="C54" s="60" t="s">
        <v>89</v>
      </c>
      <c r="D54" s="69"/>
      <c r="E54" s="74">
        <v>96000031</v>
      </c>
      <c r="F54" s="34"/>
      <c r="G54" s="58" t="s">
        <v>18</v>
      </c>
      <c r="H54" s="100"/>
      <c r="I54" s="101"/>
    </row>
    <row r="55" spans="1:9">
      <c r="A55" s="57"/>
      <c r="B55" s="60" t="s">
        <v>85</v>
      </c>
      <c r="C55" s="60" t="s">
        <v>90</v>
      </c>
      <c r="D55" s="69"/>
      <c r="E55" s="74">
        <v>96000030</v>
      </c>
      <c r="F55" s="34"/>
      <c r="G55" s="58" t="s">
        <v>18</v>
      </c>
      <c r="H55" s="100"/>
      <c r="I55" s="101"/>
    </row>
    <row r="56" spans="1:9">
      <c r="A56" s="39"/>
      <c r="B56" s="105" t="s">
        <v>21</v>
      </c>
      <c r="C56" s="105"/>
      <c r="D56" s="105"/>
      <c r="E56" s="105"/>
      <c r="F56" s="105"/>
      <c r="G56" s="62"/>
      <c r="H56" s="62"/>
      <c r="I56" s="63"/>
    </row>
    <row r="57" spans="1:9" ht="20.45" customHeight="1">
      <c r="A57" s="64"/>
      <c r="B57" s="65" t="s">
        <v>29</v>
      </c>
      <c r="C57" s="65"/>
      <c r="D57" s="65"/>
      <c r="E57" s="65"/>
      <c r="F57" s="65"/>
      <c r="G57" s="55"/>
      <c r="H57" s="55"/>
      <c r="I57" s="56"/>
    </row>
    <row r="58" spans="1:9">
      <c r="A58" s="57"/>
      <c r="B58" s="34" t="s">
        <v>30</v>
      </c>
      <c r="C58" s="34"/>
      <c r="D58" s="34"/>
      <c r="E58" s="34"/>
      <c r="F58" s="34"/>
      <c r="G58" s="58" t="s">
        <v>22</v>
      </c>
      <c r="H58" s="100"/>
      <c r="I58" s="101"/>
    </row>
    <row r="59" spans="1:9">
      <c r="A59" s="57"/>
      <c r="B59" s="34" t="s">
        <v>31</v>
      </c>
      <c r="C59" s="34"/>
      <c r="D59" s="34"/>
      <c r="E59" s="34"/>
      <c r="F59" s="34"/>
      <c r="G59" s="58" t="s">
        <v>22</v>
      </c>
      <c r="H59" s="100"/>
      <c r="I59" s="101"/>
    </row>
    <row r="60" spans="1:9">
      <c r="A60" s="57"/>
      <c r="B60" s="34" t="s">
        <v>32</v>
      </c>
      <c r="C60" s="34"/>
      <c r="D60" s="34"/>
      <c r="E60" s="34"/>
      <c r="F60" s="34"/>
      <c r="G60" s="58" t="s">
        <v>22</v>
      </c>
      <c r="H60" s="100"/>
      <c r="I60" s="101"/>
    </row>
    <row r="61" spans="1:9">
      <c r="A61" s="57"/>
      <c r="B61" s="34" t="s">
        <v>35</v>
      </c>
      <c r="C61" s="34"/>
      <c r="D61" s="34"/>
      <c r="E61" s="34"/>
      <c r="F61" s="34"/>
      <c r="G61" s="58" t="s">
        <v>22</v>
      </c>
      <c r="H61" s="100"/>
      <c r="I61" s="101"/>
    </row>
    <row r="62" spans="1:9">
      <c r="A62" s="57"/>
      <c r="B62" s="34" t="s">
        <v>33</v>
      </c>
      <c r="C62" s="34"/>
      <c r="D62" s="34"/>
      <c r="E62" s="34"/>
      <c r="F62" s="34"/>
      <c r="G62" s="58" t="s">
        <v>22</v>
      </c>
      <c r="H62" s="100"/>
      <c r="I62" s="101"/>
    </row>
    <row r="63" spans="1:9">
      <c r="A63" s="57"/>
      <c r="B63" s="66" t="s">
        <v>34</v>
      </c>
      <c r="C63" s="66"/>
      <c r="D63" s="66"/>
      <c r="E63" s="66"/>
      <c r="F63" s="34"/>
      <c r="G63" s="58" t="s">
        <v>22</v>
      </c>
      <c r="H63" s="100"/>
      <c r="I63" s="101"/>
    </row>
    <row r="64" spans="1:9" ht="20.45" customHeight="1">
      <c r="A64" s="64"/>
      <c r="B64" s="65" t="s">
        <v>36</v>
      </c>
      <c r="C64" s="65"/>
      <c r="D64" s="65"/>
      <c r="E64" s="65"/>
      <c r="F64" s="65"/>
      <c r="G64" s="55"/>
      <c r="H64" s="55"/>
      <c r="I64" s="56"/>
    </row>
    <row r="65" spans="1:9">
      <c r="A65" s="57"/>
      <c r="B65" s="34" t="s">
        <v>30</v>
      </c>
      <c r="C65" s="34"/>
      <c r="D65" s="34"/>
      <c r="E65" s="34"/>
      <c r="F65" s="34"/>
      <c r="G65" s="58" t="s">
        <v>22</v>
      </c>
      <c r="H65" s="100"/>
      <c r="I65" s="101"/>
    </row>
    <row r="66" spans="1:9">
      <c r="A66" s="57"/>
      <c r="B66" s="34" t="s">
        <v>31</v>
      </c>
      <c r="C66" s="34"/>
      <c r="D66" s="34"/>
      <c r="E66" s="34"/>
      <c r="F66" s="34"/>
      <c r="G66" s="58" t="s">
        <v>22</v>
      </c>
      <c r="H66" s="100"/>
      <c r="I66" s="101"/>
    </row>
    <row r="67" spans="1:9">
      <c r="A67" s="57"/>
      <c r="B67" s="34" t="s">
        <v>32</v>
      </c>
      <c r="C67" s="34"/>
      <c r="D67" s="34"/>
      <c r="E67" s="34"/>
      <c r="F67" s="34"/>
      <c r="G67" s="58" t="s">
        <v>22</v>
      </c>
      <c r="H67" s="100"/>
      <c r="I67" s="101"/>
    </row>
    <row r="68" spans="1:9">
      <c r="A68" s="57"/>
      <c r="B68" s="34" t="s">
        <v>35</v>
      </c>
      <c r="C68" s="34"/>
      <c r="D68" s="34"/>
      <c r="E68" s="34"/>
      <c r="F68" s="34"/>
      <c r="G68" s="58" t="s">
        <v>22</v>
      </c>
      <c r="H68" s="100"/>
      <c r="I68" s="101"/>
    </row>
    <row r="69" spans="1:9">
      <c r="A69" s="57"/>
      <c r="B69" s="34" t="s">
        <v>33</v>
      </c>
      <c r="C69" s="34"/>
      <c r="D69" s="34"/>
      <c r="E69" s="34"/>
      <c r="F69" s="34"/>
      <c r="G69" s="58" t="s">
        <v>22</v>
      </c>
      <c r="H69" s="100"/>
      <c r="I69" s="101"/>
    </row>
    <row r="70" spans="1:9">
      <c r="A70" s="57"/>
      <c r="B70" s="66" t="s">
        <v>34</v>
      </c>
      <c r="C70" s="66"/>
      <c r="D70" s="66"/>
      <c r="E70" s="66"/>
      <c r="F70" s="34"/>
      <c r="G70" s="58" t="s">
        <v>22</v>
      </c>
      <c r="H70" s="100"/>
      <c r="I70" s="101"/>
    </row>
    <row r="71" spans="1:9" ht="20.45" customHeight="1">
      <c r="A71" s="64"/>
      <c r="B71" s="65" t="s">
        <v>37</v>
      </c>
      <c r="C71" s="65"/>
      <c r="D71" s="65"/>
      <c r="E71" s="65"/>
      <c r="F71" s="65"/>
      <c r="G71" s="55"/>
      <c r="H71" s="55"/>
      <c r="I71" s="56"/>
    </row>
    <row r="72" spans="1:9">
      <c r="A72" s="57"/>
      <c r="B72" s="34" t="s">
        <v>30</v>
      </c>
      <c r="C72" s="34"/>
      <c r="D72" s="34"/>
      <c r="E72" s="34"/>
      <c r="F72" s="34"/>
      <c r="G72" s="58" t="s">
        <v>22</v>
      </c>
      <c r="H72" s="100"/>
      <c r="I72" s="101"/>
    </row>
    <row r="73" spans="1:9">
      <c r="A73" s="57"/>
      <c r="B73" s="34" t="s">
        <v>31</v>
      </c>
      <c r="C73" s="34"/>
      <c r="D73" s="34"/>
      <c r="E73" s="34"/>
      <c r="F73" s="34"/>
      <c r="G73" s="58" t="s">
        <v>22</v>
      </c>
      <c r="H73" s="100"/>
      <c r="I73" s="101"/>
    </row>
    <row r="74" spans="1:9">
      <c r="A74" s="57"/>
      <c r="B74" s="34" t="s">
        <v>32</v>
      </c>
      <c r="C74" s="34"/>
      <c r="D74" s="34"/>
      <c r="E74" s="34"/>
      <c r="F74" s="34"/>
      <c r="G74" s="58" t="s">
        <v>22</v>
      </c>
      <c r="H74" s="100"/>
      <c r="I74" s="101"/>
    </row>
    <row r="75" spans="1:9">
      <c r="A75" s="57"/>
      <c r="B75" s="34" t="s">
        <v>35</v>
      </c>
      <c r="C75" s="34"/>
      <c r="D75" s="34"/>
      <c r="E75" s="34"/>
      <c r="F75" s="34"/>
      <c r="G75" s="58" t="s">
        <v>22</v>
      </c>
      <c r="H75" s="100"/>
      <c r="I75" s="101"/>
    </row>
    <row r="76" spans="1:9">
      <c r="A76" s="57"/>
      <c r="B76" s="34" t="s">
        <v>33</v>
      </c>
      <c r="C76" s="34"/>
      <c r="D76" s="34"/>
      <c r="E76" s="34"/>
      <c r="F76" s="34"/>
      <c r="G76" s="58" t="s">
        <v>22</v>
      </c>
      <c r="H76" s="100"/>
      <c r="I76" s="101"/>
    </row>
    <row r="77" spans="1:9" ht="15.75" thickBot="1">
      <c r="A77" s="67"/>
      <c r="B77" s="35" t="s">
        <v>34</v>
      </c>
      <c r="C77" s="35"/>
      <c r="D77" s="35"/>
      <c r="E77" s="35"/>
      <c r="F77" s="35"/>
      <c r="G77" s="68" t="s">
        <v>22</v>
      </c>
      <c r="H77" s="102"/>
      <c r="I77" s="103"/>
    </row>
    <row r="82" spans="2:4">
      <c r="C82" s="69"/>
      <c r="D82" s="69"/>
    </row>
    <row r="83" spans="2:4">
      <c r="B83" s="69"/>
      <c r="C83" s="69"/>
      <c r="D83" s="69"/>
    </row>
    <row r="84" spans="2:4">
      <c r="B84" s="69"/>
      <c r="C84" s="69"/>
      <c r="D84" s="69"/>
    </row>
    <row r="85" spans="2:4">
      <c r="B85" s="69"/>
      <c r="C85" s="69"/>
      <c r="D85" s="69"/>
    </row>
    <row r="86" spans="2:4">
      <c r="B86" s="69"/>
    </row>
  </sheetData>
  <mergeCells count="5">
    <mergeCell ref="B8:F8"/>
    <mergeCell ref="B42:F42"/>
    <mergeCell ref="B44:F44"/>
    <mergeCell ref="B56:F56"/>
    <mergeCell ref="B3:H3"/>
  </mergeCells>
  <phoneticPr fontId="36" type="noConversion"/>
  <printOptions horizontalCentered="1"/>
  <pageMargins left="0.35433070866141736" right="0.39370078740157483" top="1.2598425196850394" bottom="0.98425196850393704" header="0.51181102362204722" footer="0.27559055118110237"/>
  <pageSetup paperSize="9" scale="75" orientation="landscape" r:id="rId1"/>
  <headerFooter alignWithMargins="0">
    <oddHeader>&amp;L&amp;G&amp;CDCE CFD ANS</oddHeader>
    <oddFooter xml:space="preserve">&amp;CSTATION DE REFROIDISSEMENT DU T7&amp;R&amp;P/&amp;N
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PdG </vt:lpstr>
      <vt:lpstr>DPGF MAINTENANCE DETECTION GAZ</vt:lpstr>
      <vt:lpstr>BPU</vt:lpstr>
      <vt:lpstr>BPU!Impression_des_titres</vt:lpstr>
      <vt:lpstr>'DPGF MAINTENANCE DETECTION GAZ'!Impression_des_titres</vt:lpstr>
      <vt:lpstr>BPU!Zone_d_impression</vt:lpstr>
      <vt:lpstr>'DPGF MAINTENANCE DETECTION GAZ'!Zone_d_impression</vt:lpstr>
    </vt:vector>
  </TitlesOfParts>
  <Company>Synchrotron SOLEIL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OULEBSIR</dc:creator>
  <cp:lastModifiedBy>DESPORT Aurelia</cp:lastModifiedBy>
  <cp:lastPrinted>2015-06-29T13:51:45Z</cp:lastPrinted>
  <dcterms:created xsi:type="dcterms:W3CDTF">2008-04-01T11:42:11Z</dcterms:created>
  <dcterms:modified xsi:type="dcterms:W3CDTF">2025-07-04T14:54:18Z</dcterms:modified>
</cp:coreProperties>
</file>