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CH CF ok\"/>
    </mc:Choice>
  </mc:AlternateContent>
  <xr:revisionPtr revIDLastSave="0" documentId="13_ncr:1_{E963197F-B430-4060-9AC2-A1ED164A46E9}" xr6:coauthVersionLast="36" xr6:coauthVersionMax="36" xr10:uidLastSave="{00000000-0000-0000-0000-000000000000}"/>
  <bookViews>
    <workbookView xWindow="0" yWindow="0" windowWidth="19200" windowHeight="7750" activeTab="1" xr2:uid="{00000000-000D-0000-FFFF-FFFF00000000}"/>
  </bookViews>
  <sheets>
    <sheet name="Page de garde" sheetId="2" r:id="rId1"/>
    <sheet name="Lot 4 CH cote fleurie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travail'!$A$1:$I$10</definedName>
    <definedName name="_xlnm.Print_Area" localSheetId="1">'Lot 4 CH cote fleurie'!$A$1:$H$11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3" l="1"/>
  <c r="D11" i="13" l="1"/>
  <c r="H11" i="13" l="1"/>
  <c r="F11" i="13"/>
  <c r="I6" i="3"/>
  <c r="D9" i="3" l="1"/>
  <c r="G9" i="3" l="1"/>
  <c r="H9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9" i="3"/>
  <c r="E9" i="3"/>
  <c r="D15" i="4" l="1"/>
  <c r="F8" i="4"/>
  <c r="F15" i="4" s="1"/>
  <c r="I9" i="3" l="1"/>
</calcChain>
</file>

<file path=xl/sharedStrings.xml><?xml version="1.0" encoding="utf-8"?>
<sst xmlns="http://schemas.openxmlformats.org/spreadsheetml/2006/main" count="93" uniqueCount="69">
  <si>
    <t>CAHIER DES CLAUSES TECHNIQUES PARTICULIERES (CCTP)</t>
  </si>
  <si>
    <t>Objet de la consultation</t>
  </si>
  <si>
    <t>Maître de l'ouvrage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</si>
  <si>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</si>
  <si>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</si>
  <si>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</si>
  <si>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</si>
  <si>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</si>
  <si>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</si>
  <si>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</si>
  <si>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</si>
  <si>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</si>
  <si>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</si>
  <si>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</si>
  <si>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</si>
  <si>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</si>
  <si>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</si>
  <si>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</si>
  <si>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</si>
  <si>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</si>
  <si>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</si>
  <si>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</si>
  <si>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</si>
  <si>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</si>
  <si>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</si>
  <si>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</si>
  <si>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</si>
  <si>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</si>
  <si>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</si>
  <si>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</si>
  <si>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</si>
  <si>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</si>
  <si>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</si>
  <si>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</si>
  <si>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</si>
  <si>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</si>
  <si>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</si>
  <si>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</si>
  <si>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</si>
  <si>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</si>
  <si>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</si>
  <si>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</si>
  <si>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</si>
  <si>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</si>
  <si>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</si>
  <si>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</si>
  <si>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</si>
  <si>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</si>
  <si>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</si>
  <si>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</si>
  <si>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</si>
  <si>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</si>
  <si>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Centre Hospitalier de la cote fleurie</t>
  </si>
  <si>
    <t xml:space="preserve">BP 30009 Chemin de la plane </t>
  </si>
  <si>
    <t>14601 HONFLEUR Cedex</t>
  </si>
  <si>
    <t>Cricqueboeuf</t>
  </si>
  <si>
    <t xml:space="preserve">Trouville </t>
  </si>
  <si>
    <t>Equemauville</t>
  </si>
  <si>
    <t xml:space="preserve">Centre hospitalier </t>
  </si>
  <si>
    <t xml:space="preserve">Ehpad </t>
  </si>
  <si>
    <t xml:space="preserve">Ehpad /SMR/USLD </t>
  </si>
  <si>
    <t xml:space="preserve">Equemauville </t>
  </si>
  <si>
    <t>Ehpad/SMR /USLD</t>
  </si>
  <si>
    <t>EHPAD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</si>
  <si>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 xml:space="preserve">Lot 4 : CH Côte Fleurie </t>
    </r>
  </si>
  <si>
    <t xml:space="preserve">MAINTENANCE PREVENTIVE ET CORRECTIVE DES SYSTEMES DE SECURITE INCENDIE (S.S.I.), DES EQUIPEMENTS DE DESENFUMAGE ET DES ASSERVISSEMENTS ASSOCIES 
DECOMPOSITION DU PRIX GLOBAL ET FORFAITAIRE
Découpage 
Lot 4 : CH Côte Fleurie </t>
  </si>
  <si>
    <t xml:space="preserve">MAINTENANCE PREVENTIVE ET CORRECTIVE DES SYSTEMES DE SECURITE INCENDIE (S.S.I.), DES EQUIPEMENTS DE DESENFUMAGE ET DES ASSERVISSEMENTS ASSOCIES 
DECOMPOSITION DU PRIX GLOBAL ET FORFAITAIRE
Découpage de la main d'œuvre
Lot 4 : CH Côte Fleurie  </t>
  </si>
  <si>
    <t xml:space="preserve">MAINTENANCE PREVENTIVE ET CORRECTIVE DES SYSTEMES DE SECURITE INCENDIE (S.S.I.), DES EQUIPEMENTS DE DESENFUMAGE ET DES ASSERVISSEMENTS ASSOCIES 
DECOMPOSITION DU PRIX GLOBAL ET FORFAITAIRE
Lot 4 : CH Côte Fleurie </t>
  </si>
  <si>
    <t xml:space="preserve">Lot 4 :  Centre hospitalier de la Côte Fleurie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</si>
</sst>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2">
      <alignment horizontal="center" vertical="center"/>
    </xf>
    <xf numFmtId="0" fontId="1" fillId="0" borderId="33" applyFill="0">
      <alignment horizontal="center" vertical="center"/>
    </xf>
    <xf numFmtId="0" fontId="1" fillId="0" borderId="33" applyFill="0">
      <alignment horizontal="left" vertical="center" indent="2"/>
    </xf>
    <xf numFmtId="170" fontId="1" fillId="0" borderId="33" applyFill="0">
      <alignment horizontal="center" vertical="center"/>
    </xf>
  </cellStyleXfs>
  <cellXfs count="203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8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8" xfId="9" applyFont="1" applyFill="1" applyBorder="1" applyAlignment="1">
      <alignment horizontal="right" vertical="center" wrapText="1"/>
    </xf>
    <xf numFmtId="166" fontId="30" fillId="5" borderId="27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29" xfId="9" applyBorder="1" applyAlignment="1">
      <alignment horizontal="center" vertical="center" wrapText="1"/>
    </xf>
    <xf numFmtId="166" fontId="14" fillId="0" borderId="30" xfId="7" applyNumberFormat="1" applyFont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14" fillId="6" borderId="27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8" xfId="9" applyFont="1" applyFill="1" applyBorder="1" applyAlignment="1">
      <alignment horizontal="right" vertical="center" wrapText="1"/>
    </xf>
    <xf numFmtId="166" fontId="14" fillId="5" borderId="27" xfId="9" applyNumberFormat="1" applyFont="1" applyFill="1" applyBorder="1" applyAlignment="1">
      <alignment horizontal="center" vertical="center" wrapText="1"/>
    </xf>
    <xf numFmtId="164" fontId="4" fillId="7" borderId="38" xfId="5" applyNumberFormat="1" applyFont="1" applyFill="1" applyBorder="1" applyAlignment="1" applyProtection="1">
      <alignment horizontal="center" vertical="center" wrapText="1"/>
    </xf>
    <xf numFmtId="164" fontId="4" fillId="7" borderId="31" xfId="5" applyNumberFormat="1" applyFont="1" applyFill="1" applyBorder="1" applyAlignment="1" applyProtection="1">
      <alignment horizontal="center" vertical="center" wrapText="1"/>
    </xf>
    <xf numFmtId="164" fontId="4" fillId="7" borderId="36" xfId="5" applyNumberFormat="1" applyFont="1" applyFill="1" applyBorder="1" applyAlignment="1" applyProtection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35" xfId="5" applyNumberFormat="1" applyFont="1" applyFill="1" applyBorder="1" applyAlignment="1" applyProtection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43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164" fontId="19" fillId="0" borderId="29" xfId="5" applyNumberFormat="1" applyFont="1" applyFill="1" applyBorder="1" applyAlignment="1" applyProtection="1">
      <alignment horizontal="center" vertical="center" wrapText="1"/>
    </xf>
    <xf numFmtId="164" fontId="19" fillId="0" borderId="42" xfId="5" applyNumberFormat="1" applyFont="1" applyFill="1" applyBorder="1" applyAlignment="1" applyProtection="1">
      <alignment horizontal="center" vertical="center" wrapText="1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0" borderId="45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42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7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0" fontId="7" fillId="0" borderId="18" xfId="6" applyBorder="1" applyAlignment="1">
      <alignment horizontal="center" vertical="center" wrapText="1"/>
    </xf>
    <xf numFmtId="0" fontId="24" fillId="0" borderId="46" xfId="6" applyFont="1" applyBorder="1" applyAlignment="1">
      <alignment horizontal="left" vertical="center" wrapText="1"/>
    </xf>
    <xf numFmtId="172" fontId="7" fillId="0" borderId="46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8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14" fontId="0" fillId="0" borderId="12" xfId="0" applyNumberFormat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166" fontId="0" fillId="0" borderId="49" xfId="0" applyNumberFormat="1" applyBorder="1" applyAlignment="1" applyProtection="1">
      <alignment horizontal="center" vertical="center"/>
    </xf>
    <xf numFmtId="166" fontId="0" fillId="0" borderId="46" xfId="0" applyNumberFormat="1" applyBorder="1" applyAlignment="1" applyProtection="1">
      <alignment horizontal="center" vertical="center"/>
      <protection locked="0"/>
    </xf>
    <xf numFmtId="166" fontId="0" fillId="8" borderId="46" xfId="0" applyNumberFormat="1" applyFill="1" applyBorder="1" applyAlignment="1" applyProtection="1">
      <alignment horizontal="center" vertical="center"/>
    </xf>
    <xf numFmtId="9" fontId="0" fillId="8" borderId="46" xfId="1" applyFont="1" applyFill="1" applyBorder="1" applyAlignment="1" applyProtection="1">
      <alignment horizontal="center" vertical="center"/>
    </xf>
    <xf numFmtId="166" fontId="0" fillId="8" borderId="19" xfId="0" applyNumberFormat="1" applyFill="1" applyBorder="1" applyAlignment="1" applyProtection="1">
      <alignment horizontal="center" vertical="center"/>
    </xf>
    <xf numFmtId="166" fontId="2" fillId="9" borderId="36" xfId="0" applyNumberFormat="1" applyFont="1" applyFill="1" applyBorder="1" applyAlignment="1" applyProtection="1">
      <alignment horizontal="center" vertical="center"/>
    </xf>
    <xf numFmtId="9" fontId="2" fillId="9" borderId="36" xfId="1" applyFont="1" applyFill="1" applyBorder="1" applyAlignment="1" applyProtection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0" fillId="2" borderId="12" xfId="0" applyFill="1" applyBorder="1" applyAlignment="1" applyProtection="1">
      <alignment horizontal="center" vertical="center"/>
    </xf>
    <xf numFmtId="14" fontId="0" fillId="0" borderId="34" xfId="0" applyNumberFormat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7" xfId="0" applyFont="1" applyFill="1" applyBorder="1" applyAlignment="1" applyProtection="1">
      <alignment horizontal="center"/>
    </xf>
    <xf numFmtId="0" fontId="15" fillId="6" borderId="46" xfId="0" applyFont="1" applyFill="1" applyBorder="1" applyAlignment="1" applyProtection="1">
      <alignment horizontal="center" vertical="center" wrapText="1"/>
    </xf>
    <xf numFmtId="0" fontId="17" fillId="10" borderId="42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5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30" xfId="0" applyFont="1" applyFill="1" applyBorder="1" applyAlignment="1" applyProtection="1">
      <alignment horizontal="center" vertical="center" wrapText="1"/>
    </xf>
    <xf numFmtId="0" fontId="2" fillId="3" borderId="46" xfId="0" applyFont="1" applyFill="1" applyBorder="1" applyAlignment="1" applyProtection="1">
      <alignment horizontal="center" vertical="center" wrapText="1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0" fontId="18" fillId="0" borderId="29" xfId="6" applyFont="1" applyBorder="1" applyAlignment="1">
      <alignment horizontal="center" vertical="center" wrapText="1"/>
    </xf>
    <xf numFmtId="0" fontId="18" fillId="0" borderId="16" xfId="6" applyFont="1" applyBorder="1" applyAlignment="1">
      <alignment horizontal="center" vertical="center" wrapText="1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7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</cellXfs>
  <cellStyles count="20">
    <cellStyle name="Date" xfId="19" xr:uid="{00000000-0005-0000-0000-000000000000}"/>
    <cellStyle name="Début du projet" xfId="16" xr:uid="{00000000-0005-0000-0000-000001000000}"/>
    <cellStyle name="Milliers 2" xfId="10" xr:uid="{00000000-0005-0000-0000-000002000000}"/>
    <cellStyle name="Monétaire 2" xfId="3" xr:uid="{00000000-0005-0000-0000-000003000000}"/>
    <cellStyle name="Monétaire 3" xfId="7" xr:uid="{00000000-0005-0000-0000-000004000000}"/>
    <cellStyle name="Nom" xfId="17" xr:uid="{00000000-0005-0000-0000-000005000000}"/>
    <cellStyle name="Normal" xfId="0" builtinId="0"/>
    <cellStyle name="Normal 2" xfId="2" xr:uid="{00000000-0005-0000-0000-000007000000}"/>
    <cellStyle name="Normal 2 2" xfId="4" xr:uid="{00000000-0005-0000-0000-000008000000}"/>
    <cellStyle name="Normal 3" xfId="5" xr:uid="{00000000-0005-0000-0000-000009000000}"/>
    <cellStyle name="Normal_tableau mémoire nettoyage" xfId="8" xr:uid="{00000000-0005-0000-0000-00000A000000}"/>
    <cellStyle name="Normal_tableau mémoire nettoyage 2" xfId="9" xr:uid="{00000000-0005-0000-0000-00000B000000}"/>
    <cellStyle name="Normal_tableaux financiers mémoire" xfId="6" xr:uid="{00000000-0005-0000-0000-00000C000000}"/>
    <cellStyle name="Pourcentage" xfId="1" builtinId="5"/>
    <cellStyle name="Tâche" xfId="18" xr:uid="{00000000-0005-0000-0000-00000E000000}"/>
    <cellStyle name="Titre 2" xfId="12" xr:uid="{00000000-0005-0000-0000-00000F000000}"/>
    <cellStyle name="Titre 1 2" xfId="13" xr:uid="{00000000-0005-0000-0000-000010000000}"/>
    <cellStyle name="Titre 2 2" xfId="14" xr:uid="{00000000-0005-0000-0000-000011000000}"/>
    <cellStyle name="Titre 3 2" xfId="15" xr:uid="{00000000-0005-0000-0000-000012000000}"/>
    <cellStyle name="zTexteMasqué" xfId="11" xr:uid="{00000000-0005-0000-0000-000013000000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eur\AppData\Local\Microsoft\Windows\INetCache\Content.Outlook\1IF8065M\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istrateur\AppData\Local\Microsoft\Windows\INetCache\Content.Outlook\1IF8065M\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showGridLines="0" showRowColHeaders="0" topLeftCell="A43" zoomScaleNormal="100" zoomScaleSheetLayoutView="100" workbookViewId="0">
      <selection activeCell="B70" sqref="B70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30" t="s">
        <v>0</v>
      </c>
      <c r="C12" s="130"/>
      <c r="D12" s="130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31"/>
      <c r="C28" s="131"/>
      <c r="D28" s="131"/>
      <c r="E28" s="8"/>
    </row>
    <row r="29" spans="1:5" s="9" customFormat="1" ht="12.75" customHeight="1">
      <c r="A29" s="7"/>
      <c r="B29" s="131"/>
      <c r="C29" s="131"/>
      <c r="D29" s="131"/>
      <c r="E29" s="8"/>
    </row>
    <row r="30" spans="1:5" s="9" customFormat="1" ht="13.5" customHeight="1">
      <c r="A30" s="7"/>
      <c r="B30" s="131"/>
      <c r="C30" s="131"/>
      <c r="D30" s="131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32" t="s">
        <v>3</v>
      </c>
      <c r="C37" s="133"/>
      <c r="D37" s="134"/>
      <c r="E37" s="8"/>
    </row>
    <row r="38" spans="1:5" s="9" customFormat="1">
      <c r="A38" s="7"/>
      <c r="B38" s="135"/>
      <c r="C38" s="136"/>
      <c r="D38" s="137"/>
      <c r="E38" s="8"/>
    </row>
    <row r="39" spans="1:5" s="9" customFormat="1" ht="13.5" thickBot="1">
      <c r="A39" s="7"/>
      <c r="B39" s="138"/>
      <c r="C39" s="139"/>
      <c r="D39" s="140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41" t="s">
        <v>1</v>
      </c>
      <c r="C44" s="142"/>
      <c r="D44" s="143"/>
      <c r="E44" s="8"/>
    </row>
    <row r="45" spans="1:5" s="9" customFormat="1" ht="14.5">
      <c r="A45" s="7"/>
      <c r="B45" s="144"/>
      <c r="C45" s="145"/>
      <c r="D45" s="146"/>
      <c r="E45" s="8"/>
    </row>
    <row r="46" spans="1:5" s="9" customFormat="1" ht="14.5">
      <c r="A46" s="7"/>
      <c r="B46" s="127"/>
      <c r="C46" s="128"/>
      <c r="D46" s="129"/>
      <c r="E46" s="8"/>
    </row>
    <row r="47" spans="1:5" s="9" customFormat="1" ht="37.5" customHeight="1">
      <c r="A47" s="7"/>
      <c r="B47" s="150" t="s">
        <v>39</v>
      </c>
      <c r="C47" s="151"/>
      <c r="D47" s="152"/>
      <c r="E47" s="8"/>
    </row>
    <row r="48" spans="1:5" s="9" customFormat="1" ht="14.5">
      <c r="A48" s="7"/>
      <c r="B48" s="127" t="s">
        <v>68</v>
      </c>
      <c r="C48" s="128"/>
      <c r="D48" s="129"/>
      <c r="E48" s="8"/>
    </row>
    <row r="49" spans="1:5" s="9" customFormat="1" ht="15" thickBot="1">
      <c r="A49" s="7"/>
      <c r="B49" s="153"/>
      <c r="C49" s="154"/>
      <c r="D49" s="155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41" t="s">
        <v>2</v>
      </c>
      <c r="C58" s="142"/>
      <c r="D58" s="143"/>
      <c r="E58" s="8"/>
    </row>
    <row r="59" spans="1:5" s="9" customFormat="1" ht="18.5">
      <c r="A59" s="7"/>
      <c r="B59" s="156" t="s">
        <v>52</v>
      </c>
      <c r="C59" s="157"/>
      <c r="D59" s="158"/>
      <c r="E59" s="8"/>
    </row>
    <row r="60" spans="1:5" s="9" customFormat="1" ht="18.5">
      <c r="A60" s="7"/>
      <c r="B60" s="150" t="s">
        <v>53</v>
      </c>
      <c r="C60" s="151"/>
      <c r="D60" s="152"/>
      <c r="E60" s="8"/>
    </row>
    <row r="61" spans="1:5" s="9" customFormat="1" ht="19" thickBot="1">
      <c r="A61" s="7"/>
      <c r="B61" s="147" t="s">
        <v>54</v>
      </c>
      <c r="C61" s="148"/>
      <c r="D61" s="149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73"/>
  <sheetViews>
    <sheetView showRowColHeaders="0" tabSelected="1" zoomScaleNormal="100" workbookViewId="0">
      <selection activeCell="B32" sqref="B32"/>
    </sheetView>
  </sheetViews>
  <sheetFormatPr baseColWidth="10" defaultColWidth="10.81640625" defaultRowHeight="14.5"/>
  <cols>
    <col min="1" max="2" width="19.81640625" style="96" customWidth="1"/>
    <col min="3" max="3" width="24.81640625" style="96" customWidth="1"/>
    <col min="4" max="5" width="45.81640625" style="96" customWidth="1"/>
    <col min="6" max="8" width="20.81640625" style="96" customWidth="1"/>
    <col min="9" max="34" width="10.81640625" style="95"/>
    <col min="35" max="16384" width="10.81640625" style="96"/>
  </cols>
  <sheetData>
    <row r="1" spans="1:34" ht="58.4" customHeight="1">
      <c r="A1" s="164" t="s">
        <v>67</v>
      </c>
      <c r="B1" s="164"/>
      <c r="C1" s="164"/>
      <c r="D1" s="164"/>
      <c r="E1" s="164"/>
      <c r="F1" s="164"/>
      <c r="G1" s="164"/>
      <c r="H1" s="164"/>
    </row>
    <row r="2" spans="1:34" s="95" customFormat="1">
      <c r="A2" s="159" t="s">
        <v>4</v>
      </c>
      <c r="B2" s="159"/>
      <c r="C2" s="159"/>
      <c r="D2" s="159"/>
      <c r="E2" s="159"/>
      <c r="F2" s="159"/>
      <c r="G2" s="159"/>
      <c r="H2" s="159"/>
    </row>
    <row r="3" spans="1:34" s="105" customFormat="1">
      <c r="A3" s="159"/>
      <c r="B3" s="159"/>
      <c r="C3" s="159"/>
      <c r="D3" s="159"/>
      <c r="E3" s="159"/>
      <c r="F3" s="159"/>
      <c r="G3" s="159"/>
      <c r="H3" s="159"/>
    </row>
    <row r="4" spans="1:34" s="95" customFormat="1">
      <c r="A4" s="159"/>
      <c r="B4" s="159"/>
      <c r="C4" s="159"/>
      <c r="D4" s="159"/>
      <c r="E4" s="159"/>
      <c r="F4" s="159"/>
      <c r="G4" s="159"/>
      <c r="H4" s="159"/>
    </row>
    <row r="5" spans="1:34" ht="18.5">
      <c r="A5" s="165" t="s">
        <v>41</v>
      </c>
      <c r="B5" s="165"/>
      <c r="C5" s="165"/>
      <c r="D5" s="165"/>
      <c r="E5" s="165"/>
      <c r="F5" s="165"/>
      <c r="G5" s="165"/>
      <c r="H5" s="165"/>
    </row>
    <row r="6" spans="1:34" ht="36" customHeight="1">
      <c r="A6" s="166" t="s">
        <v>47</v>
      </c>
      <c r="B6" s="171" t="s">
        <v>46</v>
      </c>
      <c r="C6" s="168" t="s">
        <v>6</v>
      </c>
      <c r="D6" s="104" t="s">
        <v>30</v>
      </c>
      <c r="E6" s="104" t="s">
        <v>9</v>
      </c>
      <c r="F6" s="169" t="s">
        <v>27</v>
      </c>
      <c r="G6" s="169"/>
      <c r="H6" s="170"/>
    </row>
    <row r="7" spans="1:34" ht="27.65" customHeight="1" thickBot="1">
      <c r="A7" s="167"/>
      <c r="B7" s="168"/>
      <c r="C7" s="168"/>
      <c r="D7" s="97" t="s">
        <v>36</v>
      </c>
      <c r="E7" s="97" t="s">
        <v>37</v>
      </c>
      <c r="F7" s="97" t="s">
        <v>37</v>
      </c>
      <c r="G7" s="97" t="s">
        <v>8</v>
      </c>
      <c r="H7" s="98" t="s">
        <v>38</v>
      </c>
    </row>
    <row r="8" spans="1:34">
      <c r="A8" s="160"/>
      <c r="B8" s="117" t="s">
        <v>55</v>
      </c>
      <c r="C8" s="103" t="s">
        <v>58</v>
      </c>
      <c r="D8" s="106" t="s">
        <v>48</v>
      </c>
      <c r="E8" s="110" t="s">
        <v>48</v>
      </c>
      <c r="F8" s="107" t="s">
        <v>48</v>
      </c>
      <c r="G8" s="108" t="s">
        <v>49</v>
      </c>
      <c r="H8" s="109" t="s">
        <v>48</v>
      </c>
    </row>
    <row r="9" spans="1:34">
      <c r="A9" s="160"/>
      <c r="B9" s="103" t="s">
        <v>56</v>
      </c>
      <c r="C9" s="103" t="s">
        <v>59</v>
      </c>
      <c r="D9" s="106" t="s">
        <v>48</v>
      </c>
      <c r="E9" s="110" t="s">
        <v>48</v>
      </c>
      <c r="F9" s="107" t="s">
        <v>48</v>
      </c>
      <c r="G9" s="108" t="s">
        <v>49</v>
      </c>
      <c r="H9" s="109" t="s">
        <v>48</v>
      </c>
    </row>
    <row r="10" spans="1:34" ht="15" thickBot="1">
      <c r="A10" s="160"/>
      <c r="B10" s="119" t="s">
        <v>57</v>
      </c>
      <c r="C10" s="119" t="s">
        <v>60</v>
      </c>
      <c r="D10" s="120" t="s">
        <v>48</v>
      </c>
      <c r="E10" s="121" t="s">
        <v>48</v>
      </c>
      <c r="F10" s="122" t="s">
        <v>48</v>
      </c>
      <c r="G10" s="123" t="s">
        <v>49</v>
      </c>
      <c r="H10" s="124" t="s">
        <v>48</v>
      </c>
    </row>
    <row r="11" spans="1:34" s="100" customFormat="1" ht="15" thickBot="1">
      <c r="A11" s="161" t="s">
        <v>50</v>
      </c>
      <c r="B11" s="162"/>
      <c r="C11" s="163"/>
      <c r="D11" s="125">
        <f>SUM(D8:D10)</f>
        <v>0</v>
      </c>
      <c r="E11" s="125">
        <f>SUM(E8:E10)</f>
        <v>0</v>
      </c>
      <c r="F11" s="125">
        <f>SUM(F8:F10)</f>
        <v>0</v>
      </c>
      <c r="G11" s="126">
        <v>0.2</v>
      </c>
      <c r="H11" s="125">
        <f>SUM(H8:H10)</f>
        <v>0</v>
      </c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</row>
    <row r="12" spans="1:34" s="95" customFormat="1"/>
    <row r="13" spans="1:34" s="95" customFormat="1"/>
    <row r="14" spans="1:34" s="95" customFormat="1"/>
    <row r="15" spans="1:34" s="95" customFormat="1"/>
    <row r="16" spans="1:34" s="95" customFormat="1"/>
    <row r="17" s="95" customFormat="1"/>
    <row r="18" s="95" customFormat="1"/>
    <row r="19" s="95" customFormat="1"/>
    <row r="20" s="95" customFormat="1"/>
    <row r="21" s="95" customFormat="1"/>
    <row r="22" s="95" customFormat="1"/>
    <row r="23" s="95" customFormat="1"/>
    <row r="24" s="95" customFormat="1"/>
    <row r="25" s="95" customFormat="1"/>
    <row r="26" s="95" customFormat="1"/>
    <row r="27" s="95" customFormat="1"/>
    <row r="28" s="95" customFormat="1"/>
    <row r="29" s="95" customFormat="1"/>
    <row r="30" s="95" customFormat="1"/>
    <row r="31" s="95" customFormat="1"/>
    <row r="32" s="95" customFormat="1"/>
    <row r="33" s="95" customFormat="1"/>
    <row r="34" s="95" customFormat="1"/>
    <row r="35" s="95" customFormat="1"/>
    <row r="36" s="95" customFormat="1"/>
    <row r="37" s="95" customFormat="1"/>
    <row r="38" s="95" customFormat="1"/>
    <row r="39" s="95" customFormat="1"/>
    <row r="40" s="95" customFormat="1"/>
    <row r="41" s="95" customFormat="1"/>
    <row r="42" s="95" customFormat="1"/>
    <row r="43" s="95" customFormat="1"/>
    <row r="44" s="95" customFormat="1"/>
    <row r="45" s="95" customFormat="1"/>
    <row r="46" s="95" customFormat="1"/>
    <row r="47" s="95" customFormat="1"/>
    <row r="48" s="95" customFormat="1"/>
    <row r="49" s="95" customFormat="1"/>
    <row r="50" s="95" customFormat="1"/>
    <row r="51" s="95" customFormat="1"/>
    <row r="52" s="95" customFormat="1"/>
    <row r="53" s="95" customFormat="1"/>
    <row r="54" s="95" customFormat="1"/>
    <row r="55" s="95" customFormat="1"/>
    <row r="56" s="95" customFormat="1"/>
    <row r="57" s="95" customFormat="1"/>
    <row r="58" s="95" customFormat="1"/>
    <row r="59" s="95" customFormat="1"/>
    <row r="60" s="95" customFormat="1"/>
    <row r="61" s="95" customFormat="1"/>
    <row r="62" s="95" customFormat="1"/>
    <row r="63" s="95" customFormat="1"/>
    <row r="64" s="95" customFormat="1"/>
    <row r="65" s="95" customFormat="1"/>
    <row r="66" s="95" customFormat="1"/>
    <row r="67" s="95" customFormat="1"/>
    <row r="68" s="95" customFormat="1"/>
    <row r="69" s="95" customFormat="1"/>
    <row r="70" s="95" customFormat="1"/>
    <row r="71" s="95" customFormat="1"/>
    <row r="72" s="95" customFormat="1"/>
    <row r="73" s="95" customFormat="1"/>
    <row r="74" s="95" customFormat="1"/>
    <row r="75" s="95" customFormat="1"/>
    <row r="76" s="95" customFormat="1"/>
    <row r="77" s="95" customFormat="1"/>
    <row r="78" s="95" customFormat="1"/>
    <row r="79" s="95" customFormat="1"/>
    <row r="80" s="95" customFormat="1"/>
    <row r="81" s="95" customFormat="1"/>
    <row r="82" s="95" customFormat="1"/>
    <row r="83" s="95" customFormat="1"/>
    <row r="84" s="95" customFormat="1"/>
    <row r="85" s="95" customFormat="1"/>
    <row r="86" s="95" customFormat="1"/>
    <row r="87" s="95" customFormat="1"/>
    <row r="88" s="95" customFormat="1"/>
    <row r="89" s="95" customFormat="1"/>
    <row r="90" s="95" customFormat="1"/>
    <row r="91" s="95" customFormat="1"/>
    <row r="92" s="95" customFormat="1"/>
    <row r="93" s="95" customFormat="1"/>
    <row r="94" s="95" customFormat="1"/>
    <row r="95" s="95" customFormat="1"/>
    <row r="96" s="95" customFormat="1"/>
    <row r="97" s="95" customFormat="1"/>
    <row r="98" s="95" customFormat="1"/>
    <row r="99" s="95" customFormat="1"/>
    <row r="100" s="95" customFormat="1"/>
    <row r="101" s="95" customFormat="1"/>
    <row r="102" s="95" customFormat="1"/>
    <row r="103" s="95" customFormat="1"/>
    <row r="104" s="95" customFormat="1"/>
    <row r="105" s="95" customFormat="1"/>
    <row r="106" s="95" customFormat="1"/>
    <row r="107" s="95" customFormat="1"/>
    <row r="108" s="95" customFormat="1"/>
    <row r="109" s="95" customFormat="1"/>
    <row r="110" s="95" customFormat="1"/>
    <row r="111" s="95" customFormat="1"/>
    <row r="112" s="95" customFormat="1"/>
    <row r="113" s="95" customFormat="1"/>
    <row r="114" s="95" customFormat="1"/>
    <row r="115" s="95" customFormat="1"/>
    <row r="116" s="95" customFormat="1"/>
    <row r="117" s="95" customFormat="1"/>
    <row r="118" s="95" customFormat="1"/>
    <row r="119" s="95" customFormat="1"/>
    <row r="120" s="95" customFormat="1"/>
    <row r="121" s="95" customFormat="1"/>
    <row r="122" s="95" customFormat="1"/>
    <row r="123" s="95" customFormat="1"/>
    <row r="124" s="95" customFormat="1"/>
    <row r="125" s="95" customFormat="1"/>
    <row r="126" s="95" customFormat="1"/>
    <row r="127" s="95" customFormat="1"/>
    <row r="128" s="95" customFormat="1"/>
    <row r="129" s="95" customFormat="1"/>
    <row r="130" s="95" customFormat="1"/>
    <row r="131" s="95" customFormat="1"/>
    <row r="132" s="95" customFormat="1"/>
    <row r="133" s="95" customFormat="1"/>
    <row r="134" s="95" customFormat="1"/>
    <row r="135" s="95" customFormat="1"/>
    <row r="136" s="95" customFormat="1"/>
    <row r="137" s="95" customFormat="1"/>
    <row r="138" s="95" customFormat="1"/>
    <row r="139" s="95" customFormat="1"/>
    <row r="140" s="95" customFormat="1"/>
    <row r="141" s="95" customFormat="1"/>
    <row r="142" s="95" customFormat="1"/>
    <row r="143" s="95" customFormat="1"/>
    <row r="144" s="95" customFormat="1"/>
    <row r="145" s="95" customFormat="1"/>
    <row r="146" s="95" customFormat="1"/>
    <row r="147" s="95" customFormat="1"/>
    <row r="148" s="95" customFormat="1"/>
    <row r="149" s="95" customFormat="1"/>
    <row r="150" s="95" customFormat="1"/>
    <row r="151" s="95" customFormat="1"/>
    <row r="152" s="95" customFormat="1"/>
    <row r="153" s="95" customFormat="1"/>
    <row r="154" s="95" customFormat="1"/>
    <row r="155" s="95" customFormat="1"/>
    <row r="156" s="95" customFormat="1"/>
    <row r="157" s="95" customFormat="1"/>
    <row r="158" s="95" customFormat="1"/>
    <row r="159" s="95" customFormat="1"/>
    <row r="160" s="95" customFormat="1"/>
    <row r="161" s="95" customFormat="1"/>
    <row r="162" s="95" customFormat="1"/>
    <row r="163" s="95" customFormat="1"/>
    <row r="164" s="95" customFormat="1"/>
    <row r="165" s="95" customFormat="1"/>
    <row r="166" s="95" customFormat="1"/>
    <row r="167" s="95" customFormat="1"/>
    <row r="168" s="95" customFormat="1"/>
    <row r="169" s="95" customFormat="1"/>
    <row r="170" s="95" customFormat="1"/>
    <row r="171" s="95" customFormat="1"/>
    <row r="172" s="95" customFormat="1"/>
    <row r="173" s="95" customFormat="1"/>
    <row r="174" s="95" customFormat="1"/>
    <row r="175" s="95" customFormat="1"/>
    <row r="176" s="95" customFormat="1"/>
    <row r="177" s="95" customFormat="1"/>
    <row r="178" s="95" customFormat="1"/>
    <row r="179" s="95" customFormat="1"/>
    <row r="180" s="95" customFormat="1"/>
    <row r="181" s="95" customFormat="1"/>
    <row r="182" s="95" customFormat="1"/>
    <row r="183" s="95" customFormat="1"/>
    <row r="184" s="95" customFormat="1"/>
    <row r="185" s="95" customFormat="1"/>
    <row r="186" s="95" customFormat="1"/>
    <row r="187" s="95" customFormat="1"/>
    <row r="188" s="95" customFormat="1"/>
    <row r="189" s="95" customFormat="1"/>
    <row r="190" s="95" customFormat="1"/>
    <row r="191" s="95" customFormat="1"/>
    <row r="192" s="95" customFormat="1"/>
    <row r="193" s="95" customFormat="1"/>
    <row r="194" s="95" customFormat="1"/>
    <row r="195" s="95" customFormat="1"/>
    <row r="196" s="95" customFormat="1"/>
    <row r="197" s="95" customFormat="1"/>
    <row r="198" s="95" customFormat="1"/>
    <row r="199" s="95" customFormat="1"/>
    <row r="200" s="95" customFormat="1"/>
    <row r="201" s="95" customFormat="1"/>
    <row r="202" s="95" customFormat="1"/>
    <row r="203" s="95" customFormat="1"/>
    <row r="204" s="95" customFormat="1"/>
    <row r="205" s="95" customFormat="1"/>
    <row r="206" s="95" customFormat="1"/>
    <row r="207" s="95" customFormat="1"/>
    <row r="208" s="95" customFormat="1"/>
    <row r="209" s="95" customFormat="1"/>
    <row r="210" s="95" customFormat="1"/>
    <row r="211" s="95" customFormat="1"/>
    <row r="212" s="95" customFormat="1"/>
    <row r="213" s="95" customFormat="1"/>
    <row r="214" s="95" customFormat="1"/>
    <row r="215" s="95" customFormat="1"/>
    <row r="216" s="95" customFormat="1"/>
    <row r="217" s="95" customFormat="1"/>
    <row r="218" s="95" customFormat="1"/>
    <row r="219" s="95" customFormat="1"/>
    <row r="220" s="95" customFormat="1"/>
    <row r="221" s="95" customFormat="1"/>
    <row r="222" s="95" customFormat="1"/>
    <row r="223" s="95" customFormat="1"/>
    <row r="224" s="95" customFormat="1"/>
    <row r="225" s="95" customFormat="1"/>
    <row r="226" s="95" customFormat="1"/>
    <row r="227" s="95" customFormat="1"/>
    <row r="228" s="95" customFormat="1"/>
    <row r="229" s="95" customFormat="1"/>
    <row r="230" s="95" customFormat="1"/>
    <row r="231" s="95" customFormat="1"/>
    <row r="232" s="95" customFormat="1"/>
    <row r="233" s="95" customFormat="1"/>
    <row r="234" s="95" customFormat="1"/>
    <row r="235" s="95" customFormat="1"/>
    <row r="236" s="95" customFormat="1"/>
    <row r="237" s="95" customFormat="1"/>
    <row r="238" s="95" customFormat="1"/>
    <row r="239" s="95" customFormat="1"/>
    <row r="240" s="95" customFormat="1"/>
    <row r="241" s="95" customFormat="1"/>
    <row r="242" s="95" customFormat="1"/>
    <row r="243" s="95" customFormat="1"/>
    <row r="244" s="95" customFormat="1"/>
    <row r="245" s="95" customFormat="1"/>
    <row r="246" s="95" customFormat="1"/>
    <row r="247" s="95" customFormat="1"/>
    <row r="248" s="95" customFormat="1"/>
    <row r="249" s="95" customFormat="1"/>
    <row r="250" s="95" customFormat="1"/>
    <row r="251" s="95" customFormat="1"/>
    <row r="252" s="95" customFormat="1"/>
    <row r="253" s="95" customFormat="1"/>
    <row r="254" s="95" customFormat="1"/>
    <row r="255" s="95" customFormat="1"/>
    <row r="256" s="95" customFormat="1"/>
    <row r="257" s="95" customFormat="1"/>
    <row r="258" s="95" customFormat="1"/>
    <row r="259" s="95" customFormat="1"/>
    <row r="260" s="95" customFormat="1"/>
    <row r="261" s="95" customFormat="1"/>
    <row r="262" s="95" customFormat="1"/>
    <row r="263" s="95" customFormat="1"/>
    <row r="264" s="95" customFormat="1"/>
    <row r="265" s="95" customFormat="1"/>
    <row r="266" s="95" customFormat="1"/>
    <row r="267" s="95" customFormat="1"/>
    <row r="268" s="95" customFormat="1"/>
    <row r="269" s="95" customFormat="1"/>
    <row r="270" s="95" customFormat="1"/>
    <row r="271" s="95" customFormat="1"/>
    <row r="272" s="95" customFormat="1"/>
    <row r="273" s="95" customFormat="1"/>
  </sheetData>
  <mergeCells count="9">
    <mergeCell ref="A2:H4"/>
    <mergeCell ref="A8:A10"/>
    <mergeCell ref="A11:C11"/>
    <mergeCell ref="A1:H1"/>
    <mergeCell ref="A5:H5"/>
    <mergeCell ref="A6:A7"/>
    <mergeCell ref="C6:C7"/>
    <mergeCell ref="F6:H6"/>
    <mergeCell ref="B6:B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"/>
  <sheetViews>
    <sheetView showGridLines="0" showRowColHeaders="0" zoomScale="85" zoomScaleNormal="85" workbookViewId="0">
      <selection sqref="A1:I1"/>
    </sheetView>
  </sheetViews>
  <sheetFormatPr baseColWidth="10" defaultColWidth="11.453125" defaultRowHeight="12.5"/>
  <cols>
    <col min="1" max="1" width="11.453125" style="21"/>
    <col min="2" max="2" width="13.5429687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0" ht="91" customHeight="1" thickBot="1">
      <c r="A1" s="174" t="s">
        <v>64</v>
      </c>
      <c r="B1" s="175"/>
      <c r="C1" s="175"/>
      <c r="D1" s="175"/>
      <c r="E1" s="175"/>
      <c r="F1" s="175"/>
      <c r="G1" s="175"/>
      <c r="H1" s="175"/>
      <c r="I1" s="176"/>
      <c r="J1" s="20"/>
    </row>
    <row r="2" spans="1:10" ht="14.5">
      <c r="C2" s="20"/>
      <c r="D2" s="20"/>
      <c r="E2" s="20"/>
      <c r="F2" s="20"/>
      <c r="G2" s="20"/>
      <c r="H2" s="20"/>
      <c r="I2" s="20"/>
      <c r="J2" s="20"/>
    </row>
    <row r="3" spans="1:10" ht="14.5">
      <c r="C3" s="20"/>
      <c r="D3" s="20"/>
      <c r="E3" s="20"/>
      <c r="F3" s="20"/>
      <c r="G3" s="20"/>
      <c r="H3" s="20"/>
      <c r="I3" s="20"/>
      <c r="J3" s="20"/>
    </row>
    <row r="4" spans="1:10" ht="29.15" customHeight="1">
      <c r="A4" s="182" t="s">
        <v>41</v>
      </c>
      <c r="B4" s="182"/>
      <c r="C4" s="182"/>
      <c r="D4" s="182"/>
      <c r="E4" s="182"/>
      <c r="F4" s="182"/>
      <c r="G4" s="182"/>
      <c r="H4" s="182"/>
      <c r="I4" s="182"/>
      <c r="J4" s="20"/>
    </row>
    <row r="5" spans="1:10" ht="50.25" customHeight="1" thickBot="1">
      <c r="A5" s="84" t="s">
        <v>31</v>
      </c>
      <c r="B5" s="85" t="s">
        <v>5</v>
      </c>
      <c r="C5" s="86" t="s">
        <v>6</v>
      </c>
      <c r="D5" s="87" t="s">
        <v>10</v>
      </c>
      <c r="E5" s="88" t="s">
        <v>29</v>
      </c>
      <c r="F5" s="88" t="s">
        <v>51</v>
      </c>
      <c r="G5" s="88" t="s">
        <v>11</v>
      </c>
      <c r="H5" s="89" t="s">
        <v>28</v>
      </c>
      <c r="I5" s="90" t="s">
        <v>12</v>
      </c>
      <c r="J5" s="20"/>
    </row>
    <row r="6" spans="1:10" ht="25.5" customHeight="1">
      <c r="A6" s="177"/>
      <c r="B6" s="118" t="s">
        <v>55</v>
      </c>
      <c r="C6" s="101" t="s">
        <v>58</v>
      </c>
      <c r="D6" s="92"/>
      <c r="E6" s="93"/>
      <c r="F6" s="93"/>
      <c r="G6" s="93"/>
      <c r="H6" s="94"/>
      <c r="I6" s="77">
        <f t="shared" ref="I6:I9" si="0">SUM(D6:H6)</f>
        <v>0</v>
      </c>
      <c r="J6" s="20"/>
    </row>
    <row r="7" spans="1:10" ht="25.5" customHeight="1">
      <c r="A7" s="178"/>
      <c r="B7" s="103" t="s">
        <v>61</v>
      </c>
      <c r="C7" s="102" t="s">
        <v>62</v>
      </c>
      <c r="D7" s="81"/>
      <c r="E7" s="22"/>
      <c r="F7" s="22"/>
      <c r="G7" s="22"/>
      <c r="H7" s="82"/>
      <c r="I7" s="77"/>
      <c r="J7" s="20"/>
    </row>
    <row r="8" spans="1:10" ht="25.5" customHeight="1">
      <c r="A8" s="178"/>
      <c r="B8" s="103" t="s">
        <v>56</v>
      </c>
      <c r="C8" s="102" t="s">
        <v>63</v>
      </c>
      <c r="D8" s="81"/>
      <c r="E8" s="22"/>
      <c r="F8" s="22"/>
      <c r="G8" s="22"/>
      <c r="H8" s="82"/>
      <c r="I8" s="77"/>
      <c r="J8" s="20"/>
    </row>
    <row r="9" spans="1:10" ht="25.5" customHeight="1" thickBot="1">
      <c r="A9" s="179" t="s">
        <v>13</v>
      </c>
      <c r="B9" s="180"/>
      <c r="C9" s="181"/>
      <c r="D9" s="79">
        <f>SUM(D6:D8)</f>
        <v>0</v>
      </c>
      <c r="E9" s="79">
        <f>SUM(E6:E8)</f>
        <v>0</v>
      </c>
      <c r="F9" s="79">
        <f>SUM(F6:F8)</f>
        <v>0</v>
      </c>
      <c r="G9" s="79">
        <f>SUM(G6:G8)</f>
        <v>0</v>
      </c>
      <c r="H9" s="80">
        <f>SUM(H6:H8)</f>
        <v>0</v>
      </c>
      <c r="I9" s="78">
        <f t="shared" si="0"/>
        <v>0</v>
      </c>
      <c r="J9" s="23"/>
    </row>
    <row r="10" spans="1:10" ht="175.75" customHeight="1">
      <c r="A10" s="173" t="s">
        <v>35</v>
      </c>
      <c r="B10" s="173"/>
      <c r="C10" s="173"/>
      <c r="D10" s="172" t="s">
        <v>34</v>
      </c>
      <c r="E10" s="172"/>
      <c r="F10" s="83"/>
      <c r="G10" s="83" t="s">
        <v>32</v>
      </c>
      <c r="H10" s="83" t="s">
        <v>33</v>
      </c>
      <c r="I10" s="24"/>
      <c r="J10" s="20"/>
    </row>
    <row r="11" spans="1:10">
      <c r="E11" s="25"/>
    </row>
  </sheetData>
  <mergeCells count="6">
    <mergeCell ref="D10:E10"/>
    <mergeCell ref="A10:C10"/>
    <mergeCell ref="A1:I1"/>
    <mergeCell ref="A6:A8"/>
    <mergeCell ref="A9:C9"/>
    <mergeCell ref="A4:I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showGridLines="0" showRowColHeaders="0" zoomScale="90" zoomScaleNormal="90" workbookViewId="0">
      <selection sqref="A1:F1"/>
    </sheetView>
  </sheetViews>
  <sheetFormatPr baseColWidth="10" defaultColWidth="11.453125" defaultRowHeight="12.5"/>
  <cols>
    <col min="1" max="1" width="8.54296875" style="44" customWidth="1"/>
    <col min="2" max="2" width="38.1796875" style="44" customWidth="1"/>
    <col min="3" max="3" width="18" style="44" customWidth="1"/>
    <col min="4" max="4" width="16.1796875" style="27" customWidth="1"/>
    <col min="5" max="5" width="14.1796875" style="27" customWidth="1"/>
    <col min="6" max="6" width="18" style="28" customWidth="1"/>
    <col min="7" max="7" width="14.1796875" style="26" customWidth="1"/>
    <col min="8" max="16384" width="11.453125" style="27"/>
  </cols>
  <sheetData>
    <row r="1" spans="1:7" ht="111" customHeight="1" thickBot="1">
      <c r="A1" s="183" t="s">
        <v>66</v>
      </c>
      <c r="B1" s="184"/>
      <c r="C1" s="184"/>
      <c r="D1" s="184"/>
      <c r="E1" s="184"/>
      <c r="F1" s="185"/>
    </row>
    <row r="3" spans="1:7" ht="13" thickBot="1"/>
    <row r="4" spans="1:7" ht="13.5" thickBot="1">
      <c r="A4" s="192" t="s">
        <v>41</v>
      </c>
      <c r="B4" s="193"/>
      <c r="C4" s="193"/>
      <c r="D4" s="193"/>
      <c r="E4" s="193"/>
      <c r="F4" s="194"/>
    </row>
    <row r="5" spans="1:7" s="31" customFormat="1" ht="60.65" customHeight="1">
      <c r="A5" s="186" t="s">
        <v>14</v>
      </c>
      <c r="B5" s="187"/>
      <c r="C5" s="29" t="s">
        <v>15</v>
      </c>
      <c r="D5" s="29" t="s">
        <v>16</v>
      </c>
      <c r="E5" s="29" t="s">
        <v>17</v>
      </c>
      <c r="F5" s="30" t="s">
        <v>18</v>
      </c>
    </row>
    <row r="6" spans="1:7" s="36" customFormat="1" ht="48" customHeight="1" thickBot="1">
      <c r="A6" s="32" t="s">
        <v>19</v>
      </c>
      <c r="B6" s="33" t="s">
        <v>20</v>
      </c>
      <c r="C6" s="33" t="s">
        <v>45</v>
      </c>
      <c r="D6" s="33" t="s">
        <v>44</v>
      </c>
      <c r="E6" s="33" t="s">
        <v>42</v>
      </c>
      <c r="F6" s="34" t="s">
        <v>43</v>
      </c>
      <c r="G6" s="35"/>
    </row>
    <row r="7" spans="1:7" s="36" customFormat="1" ht="21" customHeight="1">
      <c r="A7" s="186" t="s">
        <v>7</v>
      </c>
      <c r="B7" s="188"/>
      <c r="C7" s="188"/>
      <c r="D7" s="188"/>
      <c r="E7" s="188"/>
      <c r="F7" s="189"/>
      <c r="G7" s="35"/>
    </row>
    <row r="8" spans="1:7" s="36" customFormat="1" ht="21" customHeight="1">
      <c r="A8" s="37"/>
      <c r="B8" s="38"/>
      <c r="C8" s="62"/>
      <c r="D8" s="61">
        <f>+A8*C8</f>
        <v>0</v>
      </c>
      <c r="E8" s="39"/>
      <c r="F8" s="40">
        <f>+D8*E8</f>
        <v>0</v>
      </c>
      <c r="G8" s="35"/>
    </row>
    <row r="9" spans="1:7" s="36" customFormat="1" ht="21" customHeight="1">
      <c r="A9" s="37"/>
      <c r="B9" s="38"/>
      <c r="C9" s="62"/>
      <c r="D9" s="61">
        <f t="shared" ref="D9:D14" si="0">+A9*C9</f>
        <v>0</v>
      </c>
      <c r="E9" s="39"/>
      <c r="F9" s="40">
        <f t="shared" ref="F9:F14" si="1">+D9*E9</f>
        <v>0</v>
      </c>
      <c r="G9" s="35"/>
    </row>
    <row r="10" spans="1:7" s="36" customFormat="1" ht="21" customHeight="1">
      <c r="A10" s="37"/>
      <c r="B10" s="38"/>
      <c r="C10" s="62"/>
      <c r="D10" s="61">
        <f t="shared" si="0"/>
        <v>0</v>
      </c>
      <c r="E10" s="39"/>
      <c r="F10" s="40">
        <f t="shared" si="1"/>
        <v>0</v>
      </c>
      <c r="G10" s="41"/>
    </row>
    <row r="11" spans="1:7" s="36" customFormat="1" ht="21" customHeight="1">
      <c r="A11" s="37"/>
      <c r="B11" s="38"/>
      <c r="C11" s="62"/>
      <c r="D11" s="61">
        <f t="shared" si="0"/>
        <v>0</v>
      </c>
      <c r="E11" s="39"/>
      <c r="F11" s="40">
        <f t="shared" si="1"/>
        <v>0</v>
      </c>
      <c r="G11" s="35"/>
    </row>
    <row r="12" spans="1:7" s="36" customFormat="1" ht="21" customHeight="1">
      <c r="A12" s="37"/>
      <c r="B12" s="38"/>
      <c r="C12" s="62"/>
      <c r="D12" s="61">
        <f t="shared" si="0"/>
        <v>0</v>
      </c>
      <c r="E12" s="39"/>
      <c r="F12" s="40">
        <f t="shared" si="1"/>
        <v>0</v>
      </c>
      <c r="G12" s="41"/>
    </row>
    <row r="13" spans="1:7" s="36" customFormat="1" ht="21" customHeight="1">
      <c r="A13" s="37"/>
      <c r="B13" s="38"/>
      <c r="C13" s="62"/>
      <c r="D13" s="61">
        <f t="shared" si="0"/>
        <v>0</v>
      </c>
      <c r="E13" s="39"/>
      <c r="F13" s="40">
        <f t="shared" si="1"/>
        <v>0</v>
      </c>
      <c r="G13" s="35"/>
    </row>
    <row r="14" spans="1:7" s="36" customFormat="1" ht="21" customHeight="1">
      <c r="A14" s="111"/>
      <c r="B14" s="112"/>
      <c r="C14" s="113"/>
      <c r="D14" s="61">
        <f t="shared" si="0"/>
        <v>0</v>
      </c>
      <c r="E14" s="39"/>
      <c r="F14" s="40">
        <f t="shared" si="1"/>
        <v>0</v>
      </c>
      <c r="G14" s="35"/>
    </row>
    <row r="15" spans="1:7" s="36" customFormat="1" ht="18.75" customHeight="1" thickBot="1">
      <c r="A15" s="190" t="s">
        <v>21</v>
      </c>
      <c r="B15" s="191"/>
      <c r="C15" s="191"/>
      <c r="D15" s="114">
        <f>D8+D9+D10+D11+D12+D13+D14</f>
        <v>0</v>
      </c>
      <c r="E15" s="115"/>
      <c r="F15" s="116">
        <f>F8+F9+F10+F11+F12+F13+F14</f>
        <v>0</v>
      </c>
      <c r="G15" s="35"/>
    </row>
    <row r="16" spans="1:7">
      <c r="A16" s="27"/>
      <c r="B16" s="27"/>
      <c r="C16" s="27"/>
      <c r="F16" s="27"/>
    </row>
    <row r="17" spans="1:7" s="43" customFormat="1">
      <c r="A17" s="44"/>
      <c r="B17" s="44"/>
      <c r="C17" s="44"/>
      <c r="F17" s="28"/>
      <c r="G17" s="42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26"/>
  <sheetViews>
    <sheetView showGridLines="0" showRowColHeaders="0" zoomScale="85" zoomScaleNormal="85" workbookViewId="0">
      <selection activeCell="B1" sqref="B1:F1"/>
    </sheetView>
  </sheetViews>
  <sheetFormatPr baseColWidth="10" defaultColWidth="11.453125" defaultRowHeight="12.5"/>
  <cols>
    <col min="1" max="1" width="4.54296875" style="45" customWidth="1"/>
    <col min="2" max="2" width="78" style="45" customWidth="1"/>
    <col min="3" max="3" width="22.453125" style="45" customWidth="1"/>
    <col min="4" max="4" width="11.453125" style="45"/>
    <col min="5" max="5" width="77.453125" style="45" customWidth="1"/>
    <col min="6" max="6" width="22.1796875" style="45" customWidth="1"/>
    <col min="7" max="16384" width="11.453125" style="45"/>
  </cols>
  <sheetData>
    <row r="1" spans="2:7" s="64" customFormat="1" ht="87" customHeight="1" thickBot="1">
      <c r="B1" s="195" t="s">
        <v>65</v>
      </c>
      <c r="C1" s="196"/>
      <c r="D1" s="196"/>
      <c r="E1" s="196"/>
      <c r="F1" s="197"/>
      <c r="G1" s="63"/>
    </row>
    <row r="2" spans="2:7" ht="13" thickBot="1"/>
    <row r="3" spans="2:7" ht="20.149999999999999" customHeight="1" thickBot="1">
      <c r="B3" s="198" t="s">
        <v>23</v>
      </c>
      <c r="C3" s="185"/>
      <c r="E3" s="198" t="s">
        <v>26</v>
      </c>
      <c r="F3" s="185"/>
    </row>
    <row r="4" spans="2:7" ht="13.5" customHeight="1" thickBot="1">
      <c r="B4" s="199"/>
      <c r="C4" s="200"/>
      <c r="E4" s="91"/>
      <c r="F4" s="91"/>
    </row>
    <row r="5" spans="2:7" ht="13.5" thickBot="1">
      <c r="B5" s="201" t="s">
        <v>41</v>
      </c>
      <c r="C5" s="202"/>
      <c r="E5" s="201" t="s">
        <v>41</v>
      </c>
      <c r="F5" s="202"/>
    </row>
    <row r="6" spans="2:7" s="46" customFormat="1" ht="15" thickBot="1">
      <c r="B6" s="71" t="s">
        <v>24</v>
      </c>
      <c r="C6" s="72" t="s">
        <v>40</v>
      </c>
      <c r="E6" s="52" t="s">
        <v>25</v>
      </c>
      <c r="F6" s="72" t="s">
        <v>40</v>
      </c>
    </row>
    <row r="7" spans="2:7" ht="14.5">
      <c r="B7" s="69"/>
      <c r="C7" s="70"/>
      <c r="E7" s="53"/>
      <c r="F7" s="54"/>
    </row>
    <row r="8" spans="2:7" ht="14.5">
      <c r="B8" s="67"/>
      <c r="C8" s="68"/>
      <c r="E8" s="55"/>
      <c r="F8" s="56"/>
    </row>
    <row r="9" spans="2:7" ht="14.5">
      <c r="B9" s="67"/>
      <c r="C9" s="68"/>
      <c r="E9" s="55"/>
      <c r="F9" s="56"/>
    </row>
    <row r="10" spans="2:7" ht="14.5">
      <c r="B10" s="67"/>
      <c r="C10" s="68"/>
      <c r="E10" s="55"/>
      <c r="F10" s="56"/>
    </row>
    <row r="11" spans="2:7" ht="14.5">
      <c r="B11" s="67"/>
      <c r="C11" s="68"/>
      <c r="E11" s="55"/>
      <c r="F11" s="56"/>
    </row>
    <row r="12" spans="2:7" s="47" customFormat="1" ht="14.5">
      <c r="B12" s="67"/>
      <c r="C12" s="68"/>
      <c r="E12" s="55"/>
      <c r="F12" s="56"/>
    </row>
    <row r="13" spans="2:7" ht="14.5">
      <c r="B13" s="67"/>
      <c r="C13" s="68"/>
      <c r="E13" s="55"/>
      <c r="F13" s="56"/>
    </row>
    <row r="14" spans="2:7" s="48" customFormat="1" ht="14.5">
      <c r="B14" s="67"/>
      <c r="C14" s="68"/>
      <c r="E14" s="55"/>
      <c r="F14" s="56"/>
    </row>
    <row r="15" spans="2:7" ht="14.5">
      <c r="B15" s="67"/>
      <c r="C15" s="68"/>
      <c r="E15" s="55"/>
      <c r="F15" s="56"/>
    </row>
    <row r="16" spans="2:7" ht="14.5">
      <c r="B16" s="67"/>
      <c r="C16" s="68"/>
      <c r="E16" s="55"/>
      <c r="F16" s="56"/>
    </row>
    <row r="17" spans="2:7" ht="14.5">
      <c r="B17" s="67"/>
      <c r="C17" s="68"/>
      <c r="E17" s="55"/>
      <c r="F17" s="56"/>
    </row>
    <row r="18" spans="2:7" ht="14.5">
      <c r="B18" s="65"/>
      <c r="C18" s="66"/>
      <c r="E18" s="55"/>
      <c r="F18" s="56"/>
    </row>
    <row r="19" spans="2:7" ht="14.5">
      <c r="B19" s="67"/>
      <c r="C19" s="68"/>
      <c r="E19" s="55"/>
      <c r="F19" s="56"/>
    </row>
    <row r="20" spans="2:7" ht="14.5">
      <c r="B20" s="67"/>
      <c r="C20" s="68"/>
      <c r="E20" s="55"/>
      <c r="F20" s="56"/>
    </row>
    <row r="21" spans="2:7" ht="14.5">
      <c r="B21" s="67"/>
      <c r="C21" s="68"/>
      <c r="E21" s="55"/>
      <c r="F21" s="56"/>
    </row>
    <row r="22" spans="2:7" ht="14.5">
      <c r="B22" s="67"/>
      <c r="C22" s="68"/>
      <c r="E22" s="55"/>
      <c r="F22" s="56"/>
    </row>
    <row r="23" spans="2:7" s="47" customFormat="1" ht="15" thickBot="1">
      <c r="B23" s="73"/>
      <c r="C23" s="74"/>
      <c r="E23" s="57"/>
      <c r="F23" s="58"/>
      <c r="G23" s="45"/>
    </row>
    <row r="24" spans="2:7" ht="15" thickBot="1">
      <c r="B24" s="75" t="s">
        <v>22</v>
      </c>
      <c r="C24" s="76">
        <f>SUM(C7:C23)</f>
        <v>0</v>
      </c>
      <c r="E24" s="59" t="s">
        <v>22</v>
      </c>
      <c r="F24" s="60">
        <f>SUM(F7:F23)</f>
        <v>0</v>
      </c>
    </row>
    <row r="25" spans="2:7">
      <c r="B25" s="49"/>
      <c r="C25" s="50"/>
    </row>
    <row r="26" spans="2:7">
      <c r="B26" s="51"/>
      <c r="C26" s="50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4 CH cote fleurie</vt:lpstr>
      <vt:lpstr>Charge de travail</vt:lpstr>
      <vt:lpstr>Main d'oeuvre</vt:lpstr>
      <vt:lpstr>Moyens techniques et fourniture</vt:lpstr>
      <vt:lpstr>'Charge de travail'!Zone_d_impression</vt:lpstr>
      <vt:lpstr>'Lot 4 CH cote fleurie'!Zone_d_impression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2025-07-08T07:22:46Z</cp:lastPrinted>
  <dcterms:created xsi:type="dcterms:W3CDTF">2024-11-18T22:23:54Z</dcterms:created>
  <dcterms:modified xsi:type="dcterms:W3CDTF">2025-08-27T09:52:09Z</dcterms:modified>
</cp:coreProperties>
</file>