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990" firstSheet="1" activeTab="1"/>
  </bookViews>
  <sheets>
    <sheet name="Feuil1" sheetId="1" state="hidden" r:id="rId1"/>
    <sheet name="En-tête" sheetId="3" r:id="rId2"/>
    <sheet name="bordereau PFE3" sheetId="2" r:id="rId3"/>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6" i="2" l="1"/>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21" i="2"/>
  <c r="E22" i="2"/>
  <c r="E23" i="2"/>
  <c r="E24" i="2"/>
  <c r="E25" i="2"/>
  <c r="E26" i="2"/>
  <c r="E27" i="2"/>
  <c r="E28" i="2"/>
  <c r="E29" i="2"/>
  <c r="E30" i="2"/>
  <c r="E20" i="2"/>
  <c r="E109" i="2"/>
  <c r="E110" i="2"/>
  <c r="E111" i="2"/>
  <c r="E112" i="2"/>
  <c r="E13" i="2"/>
  <c r="E14" i="2"/>
  <c r="E15" i="2"/>
  <c r="E16" i="2"/>
  <c r="E108" i="2" l="1"/>
  <c r="E113" i="2"/>
  <c r="E8" i="2"/>
  <c r="E11" i="2" l="1"/>
  <c r="E12" i="2"/>
  <c r="E122" i="2" l="1"/>
  <c r="E121" i="2"/>
  <c r="E55" i="2"/>
  <c r="E54" i="2"/>
  <c r="E53" i="2"/>
  <c r="E52" i="2"/>
  <c r="E51" i="2"/>
  <c r="E50" i="2"/>
  <c r="E49" i="2"/>
  <c r="E48" i="2"/>
  <c r="E47" i="2"/>
  <c r="E46" i="2"/>
  <c r="E45" i="2"/>
  <c r="E38" i="2"/>
  <c r="E37" i="2"/>
  <c r="E131" i="2" l="1"/>
  <c r="E132" i="2"/>
  <c r="E130" i="2"/>
  <c r="E126" i="2"/>
  <c r="E127" i="2"/>
  <c r="E128" i="2"/>
  <c r="E125" i="2"/>
  <c r="E106" i="2"/>
  <c r="E107" i="2"/>
  <c r="E114" i="2"/>
  <c r="E115" i="2"/>
  <c r="E116" i="2"/>
  <c r="E117" i="2"/>
  <c r="E118" i="2"/>
  <c r="E119" i="2"/>
  <c r="E120" i="2"/>
  <c r="E123" i="2"/>
  <c r="E105" i="2"/>
  <c r="E33" i="2"/>
  <c r="E34" i="2"/>
  <c r="E35" i="2"/>
  <c r="E36" i="2"/>
  <c r="E39" i="2"/>
  <c r="E40" i="2"/>
  <c r="E41" i="2"/>
  <c r="E42" i="2"/>
  <c r="E43" i="2"/>
  <c r="E44" i="2"/>
  <c r="E32" i="2"/>
  <c r="E9" i="2"/>
  <c r="E10" i="2"/>
  <c r="E17" i="2"/>
  <c r="E18" i="2"/>
  <c r="E7" i="2"/>
  <c r="E5" i="2"/>
</calcChain>
</file>

<file path=xl/sharedStrings.xml><?xml version="1.0" encoding="utf-8"?>
<sst xmlns="http://schemas.openxmlformats.org/spreadsheetml/2006/main" count="504" uniqueCount="327">
  <si>
    <t>Mission 1 : Initialisation du marché</t>
  </si>
  <si>
    <t>Mission 2 : Mise en place du Service</t>
  </si>
  <si>
    <t>UO1</t>
  </si>
  <si>
    <t>UO2</t>
  </si>
  <si>
    <t>Initialisation du marché</t>
  </si>
  <si>
    <t>Nom UO</t>
  </si>
  <si>
    <t>UO</t>
  </si>
  <si>
    <t>Mise en place du Service</t>
  </si>
  <si>
    <t>Mission/lot</t>
  </si>
  <si>
    <t>Commentaires</t>
  </si>
  <si>
    <t>Par académie :
- Initialisation et conception du Service 
- Mise en place du Service</t>
  </si>
  <si>
    <t>Commande</t>
  </si>
  <si>
    <t>Colonne1</t>
  </si>
  <si>
    <t>Unitaire</t>
  </si>
  <si>
    <t>Unitaire par académie</t>
  </si>
  <si>
    <t>Par mois</t>
  </si>
  <si>
    <t>Cumul des dossiers pour tous les participants (académies) par mois (&lt;3000 Dossiers par mois):
- Prestation 1 – M3P1 : Mise à disposition des canaux d’accès
- Prestation 2 – M3P2 : Support – N0
- Prestation 3 – M3P3 : Traitement des incidents et assistance fonctionnelle – Niveau 1
- Prestation 4 – M3P4 : Traitement des incidents – Niveau 2
- Prestation 5 – M3P5 : Traitement des demandes de Service
- Prestation 6 – M3P6 : Reporting
- Prestation 7 – M3P7 : Gestion de la connaissance
- Prestation 8 – M3P8 : Pilotage et évolution du Service</t>
  </si>
  <si>
    <t>Coût unitaire de Traitement d’un dossier (Palier 2)</t>
  </si>
  <si>
    <r>
      <t xml:space="preserve">Palier 2 : </t>
    </r>
    <r>
      <rPr>
        <sz val="10"/>
        <color rgb="FF000000"/>
        <rFont val="Arial"/>
        <family val="2"/>
      </rPr>
      <t>De 3.001à 4.000 dossiers</t>
    </r>
  </si>
  <si>
    <r>
      <t xml:space="preserve">Palier 3 : </t>
    </r>
    <r>
      <rPr>
        <sz val="10"/>
        <color rgb="FF000000"/>
        <rFont val="Arial"/>
        <family val="2"/>
      </rPr>
      <t>De 4.001 à 5.000 dossiers</t>
    </r>
  </si>
  <si>
    <r>
      <t xml:space="preserve">Palier 4 : </t>
    </r>
    <r>
      <rPr>
        <sz val="10"/>
        <color rgb="FF000000"/>
        <rFont val="Arial"/>
        <family val="2"/>
      </rPr>
      <t>De 5.001 à 6.000 dossiers</t>
    </r>
  </si>
  <si>
    <r>
      <t xml:space="preserve">Palier 5 : </t>
    </r>
    <r>
      <rPr>
        <sz val="10"/>
        <color rgb="FF000000"/>
        <rFont val="Arial"/>
        <family val="2"/>
      </rPr>
      <t>De 6.001à 7.000 dossiers</t>
    </r>
  </si>
  <si>
    <t>Palier 6 : de 7.001 à 8.000 dossiers</t>
  </si>
  <si>
    <t>Coût unitaire de Traitement d’un dossier (Palier 3)</t>
  </si>
  <si>
    <t>Coût unitaire de Traitement d’un dossier (Palier 4)</t>
  </si>
  <si>
    <t>Coût unitaire de Traitement d’un dossier (Palier 5)</t>
  </si>
  <si>
    <t>Coût unitaire de Traitement d’un dossier (Palier 6)</t>
  </si>
  <si>
    <t>Coût unitaire de Traitement d’un dossier (Palier X)</t>
  </si>
  <si>
    <t>Palier X : &gt; 8.000 dossiers</t>
  </si>
  <si>
    <t>Coût unitaire de Traitement d’un dossier (Palier 1 minimum)</t>
  </si>
  <si>
    <t xml:space="preserve">Mission 3 : Exploitation du Service d’assistance hors renouvellement     </t>
  </si>
  <si>
    <t xml:space="preserve">Mission 3 : Exploitation nominale du Service d’assistance hors renouvellement     </t>
  </si>
  <si>
    <t>UO3.1</t>
  </si>
  <si>
    <t>UO3.2</t>
  </si>
  <si>
    <t>UO3.3</t>
  </si>
  <si>
    <t>UO3.4</t>
  </si>
  <si>
    <t>UO3.5</t>
  </si>
  <si>
    <t>UO3.6</t>
  </si>
  <si>
    <t>UO3.7</t>
  </si>
  <si>
    <t>Option Dispositif ponctuel</t>
  </si>
  <si>
    <t>Mission 4 : Exploitation du Service d’assistance Plan de Productivité 1ère année  (applicable durant la 3ème année du marché).</t>
  </si>
  <si>
    <t>Mission 5 : Exploitation du Service d’assistance Plan de Productivité 2ère année  (applicable durant la 4ème année du marché).</t>
  </si>
  <si>
    <t>Mission 6 : Exploitation du Service d’assistance Plan de Productivité 3ère année  (applicable durant la 5ème année du marché).</t>
  </si>
  <si>
    <t>Mission 7 : Exploitation du Service d’assistance Plan de Productivité 4ère année  (applicable durant la 6ème année du marché).</t>
  </si>
  <si>
    <t>UO4.1</t>
  </si>
  <si>
    <t>UO4.2</t>
  </si>
  <si>
    <t>UO4.3</t>
  </si>
  <si>
    <t>UO4.4</t>
  </si>
  <si>
    <t>UO4.5</t>
  </si>
  <si>
    <t>UO4.6</t>
  </si>
  <si>
    <t>UO4.7</t>
  </si>
  <si>
    <t>UO5.1</t>
  </si>
  <si>
    <t>UO5.2</t>
  </si>
  <si>
    <t>UO5.3</t>
  </si>
  <si>
    <t>UO5.4</t>
  </si>
  <si>
    <t>UO5.5</t>
  </si>
  <si>
    <t>UO5.6</t>
  </si>
  <si>
    <t>UO5.7</t>
  </si>
  <si>
    <t>UO6.1</t>
  </si>
  <si>
    <t>UO6.2</t>
  </si>
  <si>
    <t>UO6.3</t>
  </si>
  <si>
    <t>UO6.4</t>
  </si>
  <si>
    <t>UO6.5</t>
  </si>
  <si>
    <t>UO6.6</t>
  </si>
  <si>
    <t>UO6.7</t>
  </si>
  <si>
    <t>UO7.1</t>
  </si>
  <si>
    <t>UO7.2</t>
  </si>
  <si>
    <t>UO7.3</t>
  </si>
  <si>
    <t>UO7.4</t>
  </si>
  <si>
    <t>UO7.5</t>
  </si>
  <si>
    <t>UO7.6</t>
  </si>
  <si>
    <t>UO7.7</t>
  </si>
  <si>
    <t xml:space="preserve">Mission 8  : options du Service d’assistance </t>
  </si>
  <si>
    <t>Horaire étendu 18h à 20h (en semaine)</t>
  </si>
  <si>
    <t xml:space="preserve">Facturation des Options d’horaires étendus  : Fourniture du Service d'assistance en complément d’un Service d’assistance principale en supplément du nombre de dossiers. </t>
  </si>
  <si>
    <t>Horaire étendu 20h à 22h (en semaine)</t>
  </si>
  <si>
    <t>A la demande par académie</t>
  </si>
  <si>
    <t>Horaire étendu 08h à 12h (samedi)</t>
  </si>
  <si>
    <t>Horaire étendu 08h à 18h (samedi)</t>
  </si>
  <si>
    <t>Mission 9 : Réversibilité</t>
  </si>
  <si>
    <t>UO9.1</t>
  </si>
  <si>
    <t>Réversibilité</t>
  </si>
  <si>
    <t>Conception de la bascule et bascule de réversibilité 
Applicable optionnellement  1 fois par Service  Émetteur</t>
  </si>
  <si>
    <t>Appui aux équipes en cas de demande exceptionnelle de support pour un évènement unique.
Permet d'absorber une charge exceptionnelle pendant la semaine
XXXXXXX</t>
  </si>
  <si>
    <t>Option Dispositif ponctuel (horaire étendu?)</t>
  </si>
  <si>
    <t>UO8.1.1</t>
  </si>
  <si>
    <t>UO8.1.2</t>
  </si>
  <si>
    <t>UO8.2.1</t>
  </si>
  <si>
    <t>UO8.2.2</t>
  </si>
  <si>
    <t>UO8.3.1</t>
  </si>
  <si>
    <t>UO8.3.2</t>
  </si>
  <si>
    <t>Cumul des dossiers pour tous les participants (académies) par mois (&lt;3000 Dossiers par mois):
- Prestation 1 – M3P1 : Mise à disposition des canaux d’accès
- Prestation 2 – M3P2 : Support – N0
- Prestation 3 – M3P3 : Traitement des incidents et assistance fonctionnelle – Niveau 1
- Prestation 4 – M3P4 : Traitement des incidents – Niveau 2
- Prestation 5 – M3P5 : Traitement des demandes de Service
Gouvernance intégrée :
COSUI/COPIL
- Prestation 6 – M3P6 : Reporting
- Prestation 7 – M3P7 : Gestion de la connaissance
- Prestation 8 – M3P8 : Pilotage et évolution du Service</t>
  </si>
  <si>
    <t>Lot 1 : Mise en place</t>
  </si>
  <si>
    <t>Lot 9 : Réversibilité</t>
  </si>
  <si>
    <t>Lot 2 : Exploitation du Service d’assistance</t>
  </si>
  <si>
    <t>Prestations</t>
  </si>
  <si>
    <t>Description UO</t>
  </si>
  <si>
    <t>UO3.1.1</t>
  </si>
  <si>
    <t>UO4.3.1</t>
  </si>
  <si>
    <t>UO4.3.2</t>
  </si>
  <si>
    <t>UO4.3.3</t>
  </si>
  <si>
    <t>UO4.3.4</t>
  </si>
  <si>
    <t>UO4.3.5</t>
  </si>
  <si>
    <t>UO4.3.6</t>
  </si>
  <si>
    <t>Mission 2 : Mise en place de la plateforme d'assistance mutualisée</t>
  </si>
  <si>
    <t>UO2.1.1</t>
  </si>
  <si>
    <t>UO2.1.2</t>
  </si>
  <si>
    <t>UO4.1.1</t>
  </si>
  <si>
    <t>Plan de réversibilité par service bénéficiaire (Palier 1) Nombre de consignes à prendre en compte : &lt; 10</t>
  </si>
  <si>
    <t>Plan de réversibilité par service bénéficiaire (Palier 2) Nombre de consignes à prendre en compte : de 11 à 20</t>
  </si>
  <si>
    <t>Plan de réversibilité par service bénéficiaire (Palier 3) Nombre de consignes à prendre en compte de : 21 à 30</t>
  </si>
  <si>
    <t>Horaire étendu 18h à 20h (en semaine)  - Forfait mensuel</t>
  </si>
  <si>
    <t>Horaire étendu 20h à 22h (en semaine)  - Forfait mensuel</t>
  </si>
  <si>
    <t>Horaire étendu 08h à 12h (samedi)  - Forfait mensuel</t>
  </si>
  <si>
    <t>Horaire étendu 08h à 18h (samedi)  - Forfait mensuel</t>
  </si>
  <si>
    <t>Code UO</t>
  </si>
  <si>
    <t>Annexe 1 à l'acte d'engagement</t>
  </si>
  <si>
    <t>Bordereau de prix</t>
  </si>
  <si>
    <t>Prix  HT en euros</t>
  </si>
  <si>
    <t>Prix TTC en euros</t>
  </si>
  <si>
    <t>UO2.2</t>
  </si>
  <si>
    <t>UO2.1 : Initialisation de la plateforme mutualisée</t>
  </si>
  <si>
    <t>UO2.2 : Mise en place de la plateforme mutualisée</t>
  </si>
  <si>
    <t>UO1 : Initialisation du marché</t>
  </si>
  <si>
    <t>Configuration de la plateforme mutualisée pour un service bénéficiaire supplémentaire</t>
  </si>
  <si>
    <t>Mise en place initiale de la plateforme mutualisée</t>
  </si>
  <si>
    <t>UO4.3.7</t>
  </si>
  <si>
    <t>UO4.3.8</t>
  </si>
  <si>
    <t>Prise en charge d'un service bénéficiaire : Nombre de consignes à prendre en compte : Tranche de 1 consigne - Simple</t>
  </si>
  <si>
    <t>Prise en charge d'un service bénéficiaire : Nombre de consignes à prendre en compte : Tranche de 1 consigne - Moyenne</t>
  </si>
  <si>
    <t>Prise en charge d'un service bénéficiaire : Nombre de consignes à prendre en compte : Tranche de 1 consigne - Complexe</t>
  </si>
  <si>
    <t>Prise en charge d'un service bénéficiaire : Nombre de consignes à prendre en compte : Tranche de 5 consignes - Simple</t>
  </si>
  <si>
    <t>Prise en charge d'un service bénéficiaire : Nombre de consignes à prendre en compte : Tranche de 5 consignes - Moyenne</t>
  </si>
  <si>
    <t>Prise en charge d'un service bénéficiaire : Nombre de consignes à prendre en compte : Tranche de 5 consignes - Complexe</t>
  </si>
  <si>
    <t>Prise en charge d'un service bénéficiaire : Nombre de consignes à prendre en compte : Tranche de 10 consignes - Simple</t>
  </si>
  <si>
    <t>Prise en charge d'un service bénéficiaire : Nombre de consignes à prendre en compte : Tranche de 10 consignes - Moyenne</t>
  </si>
  <si>
    <t>Prise en charge d'un service bénéficiaire : Nombre de consignes à prendre en compte : Tranche de 10 consignes - Complexe</t>
  </si>
  <si>
    <t>UO2.1.3.1</t>
  </si>
  <si>
    <t>UO2.1.3.2</t>
  </si>
  <si>
    <t>UO2.1.3.3</t>
  </si>
  <si>
    <t>UO2.1.3.4</t>
  </si>
  <si>
    <t>UO2.1.3.5</t>
  </si>
  <si>
    <t>UO2.1.3.6</t>
  </si>
  <si>
    <t>UO2.1.3.7</t>
  </si>
  <si>
    <t>UO2.1.3.8</t>
  </si>
  <si>
    <t>UO2.1.3.9</t>
  </si>
  <si>
    <t>Prise en charge du dispositif ponctuel : Nombre de consignes à prendre en compte : Tranche de 1 consigne - Simple</t>
  </si>
  <si>
    <t>Prise en charge du dispositif ponctuel : Nombre de consignes à prendre en compte : Tranche de 1 consigne - Moyenne</t>
  </si>
  <si>
    <t>Prise en charge du dispositif ponctuel : Nombre de consignes à prendre en compte : Tranche de 1 consigne - Complexe</t>
  </si>
  <si>
    <t>Prise en charge du dispositif ponctuel : Nombre de consignes à prendre en compte : Tranche de 5 consignes - Simple</t>
  </si>
  <si>
    <t>Prise en charge du dispositif ponctuel : Nombre de consignes à prendre en compte : Tranche de 5 consignes - Moyenne</t>
  </si>
  <si>
    <t>Prise en charge du dispositif ponctuel : Nombre de consignes à prendre en compte : Tranche de 5 consignes - Complexe</t>
  </si>
  <si>
    <t>Prise en charge du dispositif ponctuel : Nombre de consignes à prendre en compte : Tranche de 10 consignes - Simple</t>
  </si>
  <si>
    <t>Prise en charge du dispositif ponctuel : Nombre de consignes à prendre en compte : Tranche de 10 consignes - Moyenne</t>
  </si>
  <si>
    <t>Prise en charge du dispositif ponctuel : Nombre de consignes à prendre en compte : Tranche de 10 consignes - Complexe</t>
  </si>
  <si>
    <t xml:space="preserve">Mise en place du dispositif ponctuel </t>
  </si>
  <si>
    <t>Configuration de la plateforme mutualisée pour 4 services bénéficiaires et un nombre global de 200 consignes</t>
  </si>
  <si>
    <t>Procédure MEN-SG-AOO-25027</t>
  </si>
  <si>
    <t>Mission 3 : Mise en place des services IA</t>
  </si>
  <si>
    <t>UO3.1.2.1</t>
  </si>
  <si>
    <t>UO3.1.2.2</t>
  </si>
  <si>
    <t>UO3.1.2.3</t>
  </si>
  <si>
    <t>UO3.1.2.4</t>
  </si>
  <si>
    <t>UO3.1.2.5</t>
  </si>
  <si>
    <t>UO3.1.2.6</t>
  </si>
  <si>
    <t>UO3.1.2.7</t>
  </si>
  <si>
    <t>UO3.1.2.8</t>
  </si>
  <si>
    <t>UO3.1.2.9</t>
  </si>
  <si>
    <t>Configuration des services IA de la plateforme mutualisée pour 1 service bénéficiaire et un nombre de 50 consignes</t>
  </si>
  <si>
    <t>Prise en charge d'un service bénéficiaire : Nombre de consignes à automatiser : Tranche de 1 consigne - Simple</t>
  </si>
  <si>
    <t>Prise en charge d'un service bénéficiaire : Nombre de consignes à automatiser : Tranche de 1 consigne - Moyen</t>
  </si>
  <si>
    <t>Prise en charge d'un service bénéficiaire : Nombre de consignes à automatiser : Tranche de 1 consigne - Complexe</t>
  </si>
  <si>
    <t>Prise en charge d'un service bénéficiaire : Nombre de consignes à automatiser : Tranche de 5 consigne - Simple</t>
  </si>
  <si>
    <t>Prise en charge d'un service bénéficiaire : Nombre de consignes à automatiser : Tranche de 5 consigne - Moyen</t>
  </si>
  <si>
    <t>Prise en charge d'un service bénéficiaire : Nombre de consignes à automatiser : Tranche de 5 consigne - Complexe</t>
  </si>
  <si>
    <t>Prise en charge d'un service bénéficiaire : Nombre de consignes à automatiser : Tranche de 10 consigne - Simple</t>
  </si>
  <si>
    <t>Prise en charge d'un service bénéficiaire : Nombre de consignes à automatiser : Tranche de 10 consigne - Moyen</t>
  </si>
  <si>
    <t>Prise en charge d'un service bénéficiaire : Nombre de consignes à automatiser : Tranche de 10 consigne - Complexe</t>
  </si>
  <si>
    <t>UO3.1 : Initialisation des services IA</t>
  </si>
  <si>
    <t>UO3.2 : Mise en place des services IA</t>
  </si>
  <si>
    <t>Mise en place initiale des services IA</t>
  </si>
  <si>
    <t>Mission 4 : Exploitation du service d’assistance pour la plateforme mutualisée</t>
  </si>
  <si>
    <t xml:space="preserve">Mission 5  : Dispositif d’assistance ponctuel  </t>
  </si>
  <si>
    <t>Mission 6  : Horaires étendus</t>
  </si>
  <si>
    <t>Mission 7 : Réversibilité</t>
  </si>
  <si>
    <t>UO4.1.2</t>
  </si>
  <si>
    <t>UO4.1.3</t>
  </si>
  <si>
    <t>UO4.1.4</t>
  </si>
  <si>
    <t>UO4.1.5</t>
  </si>
  <si>
    <t>UO4.1.6</t>
  </si>
  <si>
    <t>UO4.1.7</t>
  </si>
  <si>
    <t>UO4.1.8</t>
  </si>
  <si>
    <t>UO4.2.1</t>
  </si>
  <si>
    <t>UO4.2.2</t>
  </si>
  <si>
    <t>UO4.2.3</t>
  </si>
  <si>
    <t>UO4.2.4</t>
  </si>
  <si>
    <t>UO4.2.5</t>
  </si>
  <si>
    <t>UO4.2.6</t>
  </si>
  <si>
    <t>UO4.2.7</t>
  </si>
  <si>
    <t>UO4.2.8</t>
  </si>
  <si>
    <t>UO4.1 : Exploitation du service d’assistance   (années 1 et 2)</t>
  </si>
  <si>
    <t>UO4.2 : Exploitation du service d’assistance - Plan Progrès 1  (année 3 )</t>
  </si>
  <si>
    <t>UO4.3 : Exploitation du service d’assistance - Plan Progrès 2 (année 4)</t>
  </si>
  <si>
    <t>UO4.4: Exploitation des services IA   (années 1 et 2)</t>
  </si>
  <si>
    <t>UO4.5 : Exploitation des services IA - Plan Progrès 1  (année 3 )</t>
  </si>
  <si>
    <t>UO4.6 : Exploitation des services IA - Plan Progrès 2 (année 4)</t>
  </si>
  <si>
    <t>UO4.4.1</t>
  </si>
  <si>
    <t>UO4.4.2</t>
  </si>
  <si>
    <t>UO4.4.3</t>
  </si>
  <si>
    <t>UO4.4.4</t>
  </si>
  <si>
    <t>UO4.4.5</t>
  </si>
  <si>
    <t>UO4.4.6</t>
  </si>
  <si>
    <t>UO4.4.7</t>
  </si>
  <si>
    <t>UO4.4.8</t>
  </si>
  <si>
    <t>UO4.5.1</t>
  </si>
  <si>
    <t>UO4.5.2</t>
  </si>
  <si>
    <t>UO4.5.3</t>
  </si>
  <si>
    <t>UO4.5.4</t>
  </si>
  <si>
    <t>UO4.5.5</t>
  </si>
  <si>
    <t>UO4.5.6</t>
  </si>
  <si>
    <t>UO4.5.7</t>
  </si>
  <si>
    <t>UO4.5.8</t>
  </si>
  <si>
    <t>UO4.6.1</t>
  </si>
  <si>
    <t>UO4.6.2</t>
  </si>
  <si>
    <t>UO4.6.3</t>
  </si>
  <si>
    <t>UO4.6.4</t>
  </si>
  <si>
    <t>UO4.6.5</t>
  </si>
  <si>
    <t>UO4.6.6</t>
  </si>
  <si>
    <t>UO4.6.7</t>
  </si>
  <si>
    <t>UO4.6.8</t>
  </si>
  <si>
    <t>UO4.4.9</t>
  </si>
  <si>
    <t>UO4.4.10</t>
  </si>
  <si>
    <t>UO4.4.11</t>
  </si>
  <si>
    <t>UO4.4.12</t>
  </si>
  <si>
    <t>UO4.4.13</t>
  </si>
  <si>
    <t>UO4.4.14</t>
  </si>
  <si>
    <t>UO4.4.15</t>
  </si>
  <si>
    <t>UO4.4.16</t>
  </si>
  <si>
    <t>UO4.5.9</t>
  </si>
  <si>
    <t>UO4.5.10</t>
  </si>
  <si>
    <t>UO4.5.11</t>
  </si>
  <si>
    <t>UO4.5.12</t>
  </si>
  <si>
    <t>UO4.5.13</t>
  </si>
  <si>
    <t>UO4.5.14</t>
  </si>
  <si>
    <t>UO4.5.15</t>
  </si>
  <si>
    <t>UO4.5.16</t>
  </si>
  <si>
    <t>UO4.6.9</t>
  </si>
  <si>
    <t>UO4.6.10</t>
  </si>
  <si>
    <t>UO4.6.11</t>
  </si>
  <si>
    <t>UO4.6.12</t>
  </si>
  <si>
    <t>UO4.6.13</t>
  </si>
  <si>
    <t>UO4.6.14</t>
  </si>
  <si>
    <t>UO4.6.15</t>
  </si>
  <si>
    <t>UO4.6.16</t>
  </si>
  <si>
    <t xml:space="preserve">Coût unitaire de traitement d’un dossier par un opérateur humain par un opérateur humain (Palier 1) Palier 1 : &lt;= 2.000 dossiers </t>
  </si>
  <si>
    <t xml:space="preserve">Coût unitaire de traitement d’un dossier par un opérateur humain (Palier 2) Palier 2 : De 2.001à 3.000 dossiers </t>
  </si>
  <si>
    <t xml:space="preserve">Coût unitaire de traitement d’un dossier par un opérateur humain (Palier 3) Palier 3 : De 3.001 à 5.000 dossiers </t>
  </si>
  <si>
    <t xml:space="preserve">Coût unitaire de traitement d’un dossier par un opérateur humain (Palier 4) Palier 4 : De 5.001 à 8.000 dossiers </t>
  </si>
  <si>
    <t xml:space="preserve">Coût unitaire de traitement d’un dossier par un opérateur humain (Palier 5) Palier 5 : De 8.001 à 12.000 dossiers  </t>
  </si>
  <si>
    <t xml:space="preserve">Coût unitaire de traitement d’un dossier par un opérateur humain (Palier 6) Palier 6 : De 12.001 à 17.000 dossiers  </t>
  </si>
  <si>
    <t xml:space="preserve">Coût unitaire de traitement d’un dossier par un opérateur humain (Palier 7) Palier 7 : De 17.001 à 23.000 dossiers </t>
  </si>
  <si>
    <t xml:space="preserve">Coût unitaire de traitement d’un dossier par un opérateur humain (Palier 8) Palier 8 : De 23.001 à 30.000 dossiers  </t>
  </si>
  <si>
    <t xml:space="preserve">Année 3 : Coût unitaire de traitement d’un dossier par un opérateur humain (Palier 1) Palier 1 : &lt;= 2.000 dossiers </t>
  </si>
  <si>
    <t xml:space="preserve">Année 3 : Coût unitaire de traitement d’un dossier par un opérateur humain (Palier 2) Palier 2 : De 2.001à 3.000 dossiers </t>
  </si>
  <si>
    <t xml:space="preserve">Année 3 : Coût unitaire de traitement d’un dossier par un opérateur humain (Palier 3) Palier 3 : De 3.001 à 5.000 dossiers </t>
  </si>
  <si>
    <t xml:space="preserve">Année 3 : Coût unitaire de traitement d’un dossier par un opérateur humain (Palier 4) Palier 4 : De 5.001 à 8.000 dossiers </t>
  </si>
  <si>
    <t xml:space="preserve">Année 3 : Coût unitaire de traitement d’un dossier par un opérateur humain (Palier 5) Palier 5 : De 8.001 à 12.000 dossiers </t>
  </si>
  <si>
    <t xml:space="preserve">Année 3 : Coût unitaire de traitement d’un dossier par un opérateur humain (Palier 6) Palier 6 : De 12.001 à 17.000 dossiers </t>
  </si>
  <si>
    <t xml:space="preserve">Année 3 : Coût unitaire de traitement d’un dossier par un opérateur humain (Palier 7) Palier 7 : De 17.001 à 23.000 dossiers  </t>
  </si>
  <si>
    <t xml:space="preserve">Année 3 : Coût unitaire de traitement d’un dossier par un opérateur humain (Palier 8) Palier 8 : De 23.001 à 30.000 dossiers </t>
  </si>
  <si>
    <t xml:space="preserve">Année 4 : Coût unitaire de traitement d’un dossier par un opérateur humain (Palier 1) Palier 1 : &lt;= 2.000 dossiers </t>
  </si>
  <si>
    <t xml:space="preserve">Année 4 : Coût unitaire de traitement d’un dossier par un opérateur humain (Palier 2) Palier 2 : De 2.001à 3.000 dossiers </t>
  </si>
  <si>
    <t>Année 4 : Coût unitaire de traitement d’un dossier par un opérateur humain (Palier 3) Palier 3 : De 3.001 à 5.000 dossiers</t>
  </si>
  <si>
    <t xml:space="preserve">Année 4 : Coût unitaire de traitement d’un dossier par un opérateur humain (Palier 4) Palier 4 : De 5.001 à 8.000 dossiers </t>
  </si>
  <si>
    <t xml:space="preserve">Année 4 : Coût unitaire de traitement d’un dossier par un opérateur humain (Palier 5) Palier 5 : De 8.001 à 12.000 dossiers </t>
  </si>
  <si>
    <t xml:space="preserve">Année 4 : Coût unitaire de traitement d’un dossier par un opérateur humain (Palier 6) Palier 6 : De 12.001 à 17.000 dossiers </t>
  </si>
  <si>
    <t xml:space="preserve">Année 4 : Coût unitaire de traitement d’un dossier par un opérateur humain (Palier 7) Palier 7 : De 17.001 à 23.000 dossiers </t>
  </si>
  <si>
    <t xml:space="preserve">Année 4 : Coût unitaire de traitement d’un dossier par un opérateur humain (Palier 8) Palier 8 : De 23.001 à 30.000 dossiers  </t>
  </si>
  <si>
    <t xml:space="preserve">Coût unitaire de traitement d’un dossier par un opérateur humain (Palier 1) Palier 1 :  &lt;= 300 Dossiers </t>
  </si>
  <si>
    <t xml:space="preserve">Coût unitaire de traitement d’un dossier par un opérateur humain (Palier 2) Palier 2 : De 301 à 500 dossiers </t>
  </si>
  <si>
    <t xml:space="preserve">Coût unitaire de traitement d’un dossier par un opérateur humain (Palier 3) Palier 3 : De 501 à 1.000 dossiers  </t>
  </si>
  <si>
    <t xml:space="preserve">Coût unitaire de traitement d’un dossier par un opérateur humain (Palier 4) Palier 4 : De 1.001 à 2.000 dossiers  </t>
  </si>
  <si>
    <t xml:space="preserve">Coût unitaire de traitement d’un dossier par un opérateur humain (Palier 5) Palier 5 : De 2.001 à 4.000 dossiers </t>
  </si>
  <si>
    <t xml:space="preserve">Coût unitaire de traitement d’un dossier par un opérateur humain (Palier 6) Palier 6 : De 4.001 à 7.000 dossiers  </t>
  </si>
  <si>
    <t xml:space="preserve">Coût unitaire de traitement d’un dossier par un opérateur humain (Palier 7) Palier 7 : De 7.001 à 11.000 dossiers  </t>
  </si>
  <si>
    <t xml:space="preserve">Coût unitaire de traitement d’un dossier par un opérateur humain (Palier 8) Palier 8 : De 11.001 à 16.000 dossiers  </t>
  </si>
  <si>
    <t xml:space="preserve">Coût unitaire de traitement d’un dossier semi-automatisé (Palier 1) Palier 1 : &lt;= 2.000 dossiers </t>
  </si>
  <si>
    <t xml:space="preserve">Coût unitaire de traitement d’un dossier semi-automatisé (Palier 2) Palier 2 : De 2.001à 3.000 dossiers </t>
  </si>
  <si>
    <t xml:space="preserve">Coût unitaire de traitement d’un dossier semi-automatisé (Palier 3) Palier 3 : De 3.001à 5.000 dossiers </t>
  </si>
  <si>
    <t xml:space="preserve">Coût unitaire de traitement d’un dossier semi-automatisé (Palier 4) Palier 4 : De 5.001à 8.000 dossiers </t>
  </si>
  <si>
    <t xml:space="preserve">Coût unitaire de traitement d’un dossier semi-automatisé (Palier 5) Palier 5 : De 8.001à 12.000 dossiers </t>
  </si>
  <si>
    <t xml:space="preserve">Coût unitaire de traitement d’un dossier semi-automatisé (Palier 6) Palier 2 : De 12.001à 17.000 dossiers </t>
  </si>
  <si>
    <t xml:space="preserve">Coût unitaire de traitement d’un dossier semi-automatisé (Palier 7) Palier 7 : De 17.001à 23.000 dossiers </t>
  </si>
  <si>
    <t xml:space="preserve">Coût unitaire de traitement d’un dossier semi-automatisé (Palier 8) Palier 8 : De 23.001à 30.000 dossiers </t>
  </si>
  <si>
    <t xml:space="preserve">Coût unitaire de traitement d’un dossier intégralement automatisé (Palier 1) Palier 1 : &lt;= 2.000 dossiers </t>
  </si>
  <si>
    <t xml:space="preserve">Coût unitaire de traitement d’un dossier intégralement automatisé (Palier 2) Palier 2 : De 2.001à 3.000 dossiers </t>
  </si>
  <si>
    <t xml:space="preserve">Coût unitaire de traitement d’un dossier intégralement automatisé (Palier 3) Palier 3 : De 3.001à 5.000 dossiers </t>
  </si>
  <si>
    <t xml:space="preserve">Coût unitaire de traitement d’un dossier intégralement automatisé (Palier 4) Palier 4 : De 5.001à 8.000 dossiers </t>
  </si>
  <si>
    <t xml:space="preserve">Coût unitaire de traitement d’un dossier intégralement automatisé (Palier 5) Palier 5 : De 8.001à 12.000 dossiers </t>
  </si>
  <si>
    <t xml:space="preserve">Coût unitaire de traitement d’un dossier intégralement automatisé (Palier 6) Palier 2 : De 12.001à 17.000 dossiers </t>
  </si>
  <si>
    <t xml:space="preserve">Coût unitaire de traitement d’un dossier intégralement automatisé (Palier 7) Palier 7 : De 17.001à 23.000 dossiers </t>
  </si>
  <si>
    <t xml:space="preserve">Coût unitaire de traitement d’un dossier intégralement automatisé (Palier 8) Palier 8 : De 23.001à 30.000 dossiers </t>
  </si>
  <si>
    <t>UO5.1 : Initialisation  du dispositif ponctuel</t>
  </si>
  <si>
    <t>UO5.1.1</t>
  </si>
  <si>
    <t>UO5.1.2.1</t>
  </si>
  <si>
    <t>UO5.1.2.2</t>
  </si>
  <si>
    <t>UO5.1.2.3</t>
  </si>
  <si>
    <t>UO5.1.2.4</t>
  </si>
  <si>
    <t>UO5.1.2.5</t>
  </si>
  <si>
    <t>UO5.1.2.6</t>
  </si>
  <si>
    <t>UO5.1.2.7</t>
  </si>
  <si>
    <t>UO5.1.2.8</t>
  </si>
  <si>
    <t>UO5.1.2.9</t>
  </si>
  <si>
    <t>UO5.2 : Mise en place du dispositif ponctuel</t>
  </si>
  <si>
    <t>UO5.3.1</t>
  </si>
  <si>
    <t>UO5.3.2</t>
  </si>
  <si>
    <t>UO5.3.3</t>
  </si>
  <si>
    <t>UO5.3.4</t>
  </si>
  <si>
    <t>UO5.3.5</t>
  </si>
  <si>
    <t>UO5.3.6</t>
  </si>
  <si>
    <t>UO5.3.7</t>
  </si>
  <si>
    <t>UO5.3.8</t>
  </si>
  <si>
    <t>UO6 : Horaires étendus - A la demande des services bénéficiaires</t>
  </si>
  <si>
    <t>UO7 : Réversibilité</t>
  </si>
  <si>
    <t>UO5.3 : Exploitation du service d'assistance du dispositif ponctuel</t>
  </si>
  <si>
    <t>Prise de connaissance du contexte du dispositif ponctuel (incluant un maximum de 50 consignes)</t>
  </si>
  <si>
    <r>
      <rPr>
        <u/>
        <sz val="10"/>
        <rFont val="Arial"/>
        <family val="2"/>
      </rPr>
      <t>Objet</t>
    </r>
    <r>
      <rPr>
        <sz val="10"/>
        <rFont val="Arial"/>
        <family val="2"/>
      </rPr>
      <t xml:space="preserve"> : Mise en œuvre et administration d'une plateforme d'assistance et réalisation de prestations d'assistance à l'utilisation des services numériques au profit de l’ensemble des utilisateurs des systèmes d’information des services centraux et déconcentrés et d’établissements publics du ministère chargé de l‘éducation nationale et de l’enseignement supérieur et de la recherche (PFE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</si>
</sst>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1"/>
      <color rgb="FFFF0000"/>
      <name val="Calibri"/>
      <family val="2"/>
      <scheme val="minor"/>
    </font>
    <font>
      <sz val="10"/>
      <color rgb="FF000000"/>
      <name val="Arial"/>
      <family val="2"/>
    </font>
    <font>
      <b/>
      <sz val="11"/>
      <color theme="1"/>
      <name val="Calibri"/>
      <family val="2"/>
      <scheme val="minor"/>
    </font>
    <font>
      <sz val="20"/>
      <name val="Arial"/>
      <family val="2"/>
    </font>
    <font>
      <sz val="14"/>
      <name val="Arial"/>
      <family val="2"/>
    </font>
    <font>
      <sz val="10"/>
      <name val="Arial"/>
      <family val="2"/>
    </font>
    <font>
      <u/>
      <sz val="10"/>
      <name val="Arial"/>
      <family val="2"/>
    </font>
    <font>
      <sz val="11"/>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57">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6" xfId="0" applyBorder="1" applyAlignment="1">
      <alignment horizontal="center" vertical="center" wrapText="1"/>
    </xf>
    <xf numFmtId="0" fontId="0" fillId="0" borderId="5" xfId="0" quotePrefix="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center" vertical="center" wrapText="1"/>
    </xf>
    <xf numFmtId="0" fontId="1" fillId="0" borderId="1" xfId="0" applyFont="1" applyBorder="1" applyAlignment="1">
      <alignment horizontal="left" vertical="center" wrapText="1"/>
    </xf>
    <xf numFmtId="0" fontId="1" fillId="0" borderId="5" xfId="0" quotePrefix="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quotePrefix="1" applyFont="1" applyBorder="1" applyAlignment="1">
      <alignment horizontal="left" vertical="center" wrapText="1"/>
    </xf>
    <xf numFmtId="0" fontId="1" fillId="0" borderId="6" xfId="0" applyFont="1" applyBorder="1" applyAlignment="1">
      <alignment horizontal="center" vertical="center" wrapText="1"/>
    </xf>
    <xf numFmtId="0" fontId="0" fillId="0" borderId="5" xfId="0" quotePrefix="1" applyBorder="1" applyAlignment="1">
      <alignment horizontal="left" vertical="center" wrapText="1"/>
    </xf>
    <xf numFmtId="0" fontId="0" fillId="0" borderId="0" xfId="0" applyAlignment="1">
      <alignment vertical="center" wrapText="1"/>
    </xf>
    <xf numFmtId="0" fontId="0" fillId="0" borderId="0" xfId="0" applyFont="1" applyAlignment="1">
      <alignment vertical="center" wrapText="1"/>
    </xf>
    <xf numFmtId="0" fontId="0" fillId="0" borderId="1" xfId="0" applyFont="1" applyBorder="1" applyAlignment="1">
      <alignment vertical="center" wrapText="1"/>
    </xf>
    <xf numFmtId="0" fontId="3" fillId="2" borderId="1" xfId="0" applyFont="1" applyFill="1" applyBorder="1" applyAlignment="1">
      <alignment horizontal="center" vertical="center" wrapText="1"/>
    </xf>
    <xf numFmtId="0" fontId="0" fillId="2" borderId="0" xfId="0" applyFill="1" applyAlignment="1">
      <alignment vertical="center" wrapText="1"/>
    </xf>
    <xf numFmtId="0" fontId="0" fillId="0" borderId="0" xfId="0" applyAlignment="1">
      <alignment horizontal="center"/>
    </xf>
    <xf numFmtId="0" fontId="5" fillId="0" borderId="0" xfId="0" applyFont="1" applyAlignment="1">
      <alignment horizontal="center"/>
    </xf>
    <xf numFmtId="0" fontId="0" fillId="0" borderId="0" xfId="0" applyNumberFormat="1" applyAlignment="1">
      <alignment horizontal="left" vertical="top" wrapText="1"/>
    </xf>
    <xf numFmtId="0" fontId="3" fillId="0" borderId="1" xfId="0" applyFont="1" applyBorder="1" applyAlignment="1">
      <alignment horizontal="center" vertical="center" wrapText="1"/>
    </xf>
    <xf numFmtId="0" fontId="0" fillId="0" borderId="0" xfId="0" applyBorder="1" applyAlignment="1">
      <alignment vertical="center" wrapText="1"/>
    </xf>
    <xf numFmtId="4" fontId="0" fillId="0" borderId="1" xfId="0" applyNumberFormat="1" applyBorder="1" applyAlignment="1">
      <alignment horizontal="right" vertical="center" wrapText="1"/>
    </xf>
    <xf numFmtId="4" fontId="0" fillId="0" borderId="1" xfId="0" applyNumberFormat="1" applyFont="1" applyBorder="1" applyAlignment="1">
      <alignment horizontal="right" vertical="center" wrapText="1"/>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vertical="center" wrapText="1"/>
    </xf>
    <xf numFmtId="0" fontId="0" fillId="0" borderId="6"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0" borderId="0" xfId="0" applyFont="1" applyAlignment="1">
      <alignment horizontal="center"/>
    </xf>
    <xf numFmtId="0" fontId="5" fillId="0" borderId="0" xfId="0" applyFont="1" applyAlignment="1">
      <alignment horizontal="center"/>
    </xf>
    <xf numFmtId="0" fontId="6" fillId="0" borderId="0" xfId="0" applyNumberFormat="1" applyFont="1" applyAlignment="1">
      <alignment horizontal="justify" vertical="justify" wrapText="1"/>
    </xf>
    <xf numFmtId="0" fontId="3" fillId="0" borderId="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4" xfId="0" applyFont="1" applyBorder="1" applyAlignment="1">
      <alignment horizontal="center" vertical="center" wrapText="1"/>
    </xf>
  </cellXfs>
  <cellStyles count="1">
    <cellStyle name="Normal" xfId="0" builtinId="0"/>
  </cellStyles>
  <dxfs count="11">
    <dxf>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57150</xdr:rowOff>
    </xdr:from>
    <xdr:to>
      <xdr:col>2</xdr:col>
      <xdr:colOff>239791</xdr:colOff>
      <xdr:row>10</xdr:row>
      <xdr:rowOff>176197</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23825" y="57150"/>
          <a:ext cx="1639966" cy="2024047"/>
        </a:xfrm>
        <a:prstGeom prst="rect">
          <a:avLst/>
        </a:prstGeom>
      </xdr:spPr>
    </xdr:pic>
    <xdr:clientData/>
  </xdr:twoCellAnchor>
</xdr:wsDr>
</file>

<file path=xl/tables/table1.xml><?xml version="1.0" encoding="utf-8"?>
<table xmlns="http://schemas.openxmlformats.org/spreadsheetml/2006/main" id="1" name="Tableau1" displayName="Tableau1" ref="B1:G46" totalsRowShown="0" headerRowDxfId="10" dataDxfId="8" headerRowBorderDxfId="9" tableBorderDxfId="7" totalsRowBorderDxfId="6">
  <autoFilter ref="B1:G46"/>
  <tableColumns count="6">
    <tableColumn id="1" name="Mission/lot" dataDxfId="5"/>
    <tableColumn id="7" name="Colonne1" dataDxfId="4"/>
    <tableColumn id="2" name="UO" dataDxfId="3"/>
    <tableColumn id="3" name="Nom UO" dataDxfId="2"/>
    <tableColumn id="4" name="Commentaires" dataDxfId="1"/>
    <tableColumn id="6" name="Commande"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6"/>
  <sheetViews>
    <sheetView workbookViewId="0">
      <pane xSplit="5" ySplit="1" topLeftCell="G39" activePane="bottomRight" state="frozenSplit"/>
      <selection pane="topRight" activeCell="E1" sqref="E1"/>
      <selection pane="bottomLeft"/>
      <selection pane="bottomRight" activeCell="B1" sqref="B1:G46"/>
    </sheetView>
  </sheetViews>
  <sheetFormatPr baseColWidth="10" defaultColWidth="9.140625" defaultRowHeight="15" x14ac:dyDescent="0.25"/>
  <cols>
    <col min="1" max="1" width="0.85546875" style="1" customWidth="1"/>
    <col min="2" max="3" width="43.140625" style="1" customWidth="1"/>
    <col min="4" max="4" width="9.140625" style="1"/>
    <col min="5" max="5" width="35" style="1" customWidth="1"/>
    <col min="6" max="6" width="65.28515625" style="2" customWidth="1"/>
    <col min="7" max="7" width="17.42578125" style="1" customWidth="1"/>
    <col min="8" max="16384" width="9.140625" style="1"/>
  </cols>
  <sheetData>
    <row r="1" spans="2:7" x14ac:dyDescent="0.25">
      <c r="B1" s="3" t="s">
        <v>8</v>
      </c>
      <c r="C1" s="3" t="s">
        <v>12</v>
      </c>
      <c r="D1" s="4" t="s">
        <v>6</v>
      </c>
      <c r="E1" s="4" t="s">
        <v>5</v>
      </c>
      <c r="F1" s="5" t="s">
        <v>9</v>
      </c>
      <c r="G1" s="6" t="s">
        <v>11</v>
      </c>
    </row>
    <row r="2" spans="2:7" x14ac:dyDescent="0.25">
      <c r="B2" s="7" t="s">
        <v>92</v>
      </c>
      <c r="C2" s="7" t="s">
        <v>0</v>
      </c>
      <c r="D2" s="8" t="s">
        <v>2</v>
      </c>
      <c r="E2" s="8" t="s">
        <v>4</v>
      </c>
      <c r="F2" s="9"/>
      <c r="G2" s="10" t="s">
        <v>13</v>
      </c>
    </row>
    <row r="3" spans="2:7" ht="45" x14ac:dyDescent="0.25">
      <c r="B3" s="7" t="s">
        <v>92</v>
      </c>
      <c r="C3" s="7" t="s">
        <v>1</v>
      </c>
      <c r="D3" s="8" t="s">
        <v>3</v>
      </c>
      <c r="E3" s="8" t="s">
        <v>7</v>
      </c>
      <c r="F3" s="9" t="s">
        <v>10</v>
      </c>
      <c r="G3" s="10" t="s">
        <v>14</v>
      </c>
    </row>
    <row r="4" spans="2:7" ht="165" x14ac:dyDescent="0.25">
      <c r="B4" s="7" t="s">
        <v>94</v>
      </c>
      <c r="C4" s="7" t="s">
        <v>30</v>
      </c>
      <c r="D4" s="8" t="s">
        <v>32</v>
      </c>
      <c r="E4" s="9" t="s">
        <v>29</v>
      </c>
      <c r="F4" s="11" t="s">
        <v>16</v>
      </c>
      <c r="G4" s="10" t="s">
        <v>15</v>
      </c>
    </row>
    <row r="5" spans="2:7" ht="30" x14ac:dyDescent="0.25">
      <c r="B5" s="7"/>
      <c r="C5" s="7" t="s">
        <v>31</v>
      </c>
      <c r="D5" s="8" t="s">
        <v>33</v>
      </c>
      <c r="E5" s="9" t="s">
        <v>17</v>
      </c>
      <c r="F5" s="11" t="s">
        <v>18</v>
      </c>
      <c r="G5" s="10" t="s">
        <v>15</v>
      </c>
    </row>
    <row r="6" spans="2:7" ht="30" x14ac:dyDescent="0.25">
      <c r="B6" s="7"/>
      <c r="C6" s="7" t="s">
        <v>31</v>
      </c>
      <c r="D6" s="8" t="s">
        <v>34</v>
      </c>
      <c r="E6" s="9" t="s">
        <v>23</v>
      </c>
      <c r="F6" s="11" t="s">
        <v>19</v>
      </c>
      <c r="G6" s="10" t="s">
        <v>15</v>
      </c>
    </row>
    <row r="7" spans="2:7" ht="30" x14ac:dyDescent="0.25">
      <c r="B7" s="7"/>
      <c r="C7" s="7" t="s">
        <v>31</v>
      </c>
      <c r="D7" s="8" t="s">
        <v>35</v>
      </c>
      <c r="E7" s="9" t="s">
        <v>24</v>
      </c>
      <c r="F7" s="11" t="s">
        <v>20</v>
      </c>
      <c r="G7" s="10" t="s">
        <v>15</v>
      </c>
    </row>
    <row r="8" spans="2:7" ht="30" x14ac:dyDescent="0.25">
      <c r="B8" s="7"/>
      <c r="C8" s="7" t="s">
        <v>31</v>
      </c>
      <c r="D8" s="8" t="s">
        <v>36</v>
      </c>
      <c r="E8" s="9" t="s">
        <v>25</v>
      </c>
      <c r="F8" s="11" t="s">
        <v>21</v>
      </c>
      <c r="G8" s="10" t="s">
        <v>15</v>
      </c>
    </row>
    <row r="9" spans="2:7" ht="30" x14ac:dyDescent="0.25">
      <c r="B9" s="7"/>
      <c r="C9" s="7" t="s">
        <v>31</v>
      </c>
      <c r="D9" s="8" t="s">
        <v>37</v>
      </c>
      <c r="E9" s="9" t="s">
        <v>26</v>
      </c>
      <c r="F9" s="11" t="s">
        <v>22</v>
      </c>
      <c r="G9" s="10" t="s">
        <v>15</v>
      </c>
    </row>
    <row r="10" spans="2:7" ht="30" x14ac:dyDescent="0.25">
      <c r="B10" s="7"/>
      <c r="C10" s="7" t="s">
        <v>31</v>
      </c>
      <c r="D10" s="8" t="s">
        <v>38</v>
      </c>
      <c r="E10" s="16" t="s">
        <v>27</v>
      </c>
      <c r="F10" s="17" t="s">
        <v>28</v>
      </c>
      <c r="G10" s="10" t="s">
        <v>15</v>
      </c>
    </row>
    <row r="11" spans="2:7" ht="210" x14ac:dyDescent="0.25">
      <c r="B11" s="7"/>
      <c r="C11" s="7" t="s">
        <v>40</v>
      </c>
      <c r="D11" s="8" t="s">
        <v>44</v>
      </c>
      <c r="E11" s="9" t="s">
        <v>29</v>
      </c>
      <c r="F11" s="21" t="s">
        <v>91</v>
      </c>
      <c r="G11" s="10" t="s">
        <v>15</v>
      </c>
    </row>
    <row r="12" spans="2:7" ht="45" x14ac:dyDescent="0.25">
      <c r="B12" s="7"/>
      <c r="C12" s="7" t="s">
        <v>40</v>
      </c>
      <c r="D12" s="8" t="s">
        <v>45</v>
      </c>
      <c r="E12" s="9" t="s">
        <v>17</v>
      </c>
      <c r="F12" s="11" t="s">
        <v>18</v>
      </c>
      <c r="G12" s="10" t="s">
        <v>15</v>
      </c>
    </row>
    <row r="13" spans="2:7" ht="45" x14ac:dyDescent="0.25">
      <c r="B13" s="7"/>
      <c r="C13" s="7" t="s">
        <v>40</v>
      </c>
      <c r="D13" s="8" t="s">
        <v>46</v>
      </c>
      <c r="E13" s="9" t="s">
        <v>23</v>
      </c>
      <c r="F13" s="11" t="s">
        <v>19</v>
      </c>
      <c r="G13" s="10" t="s">
        <v>15</v>
      </c>
    </row>
    <row r="14" spans="2:7" ht="45" x14ac:dyDescent="0.25">
      <c r="B14" s="7"/>
      <c r="C14" s="7" t="s">
        <v>40</v>
      </c>
      <c r="D14" s="8" t="s">
        <v>47</v>
      </c>
      <c r="E14" s="9" t="s">
        <v>24</v>
      </c>
      <c r="F14" s="11" t="s">
        <v>20</v>
      </c>
      <c r="G14" s="10" t="s">
        <v>15</v>
      </c>
    </row>
    <row r="15" spans="2:7" ht="45" x14ac:dyDescent="0.25">
      <c r="B15" s="7"/>
      <c r="C15" s="7" t="s">
        <v>40</v>
      </c>
      <c r="D15" s="8" t="s">
        <v>48</v>
      </c>
      <c r="E15" s="9" t="s">
        <v>25</v>
      </c>
      <c r="F15" s="11" t="s">
        <v>21</v>
      </c>
      <c r="G15" s="10" t="s">
        <v>15</v>
      </c>
    </row>
    <row r="16" spans="2:7" ht="45" x14ac:dyDescent="0.25">
      <c r="B16" s="7"/>
      <c r="C16" s="7" t="s">
        <v>40</v>
      </c>
      <c r="D16" s="8" t="s">
        <v>49</v>
      </c>
      <c r="E16" s="9" t="s">
        <v>26</v>
      </c>
      <c r="F16" s="11" t="s">
        <v>22</v>
      </c>
      <c r="G16" s="10" t="s">
        <v>15</v>
      </c>
    </row>
    <row r="17" spans="2:7" ht="45" x14ac:dyDescent="0.25">
      <c r="B17" s="7"/>
      <c r="C17" s="7" t="s">
        <v>40</v>
      </c>
      <c r="D17" s="8" t="s">
        <v>50</v>
      </c>
      <c r="E17" s="16" t="s">
        <v>27</v>
      </c>
      <c r="F17" s="17" t="s">
        <v>28</v>
      </c>
      <c r="G17" s="10" t="s">
        <v>15</v>
      </c>
    </row>
    <row r="18" spans="2:7" ht="165" x14ac:dyDescent="0.25">
      <c r="B18" s="7"/>
      <c r="C18" s="7" t="s">
        <v>41</v>
      </c>
      <c r="D18" s="8" t="s">
        <v>51</v>
      </c>
      <c r="E18" s="9" t="s">
        <v>29</v>
      </c>
      <c r="F18" s="11" t="s">
        <v>16</v>
      </c>
      <c r="G18" s="10" t="s">
        <v>15</v>
      </c>
    </row>
    <row r="19" spans="2:7" ht="45" x14ac:dyDescent="0.25">
      <c r="B19" s="7"/>
      <c r="C19" s="7" t="s">
        <v>41</v>
      </c>
      <c r="D19" s="8" t="s">
        <v>52</v>
      </c>
      <c r="E19" s="9" t="s">
        <v>17</v>
      </c>
      <c r="F19" s="11" t="s">
        <v>18</v>
      </c>
      <c r="G19" s="10" t="s">
        <v>15</v>
      </c>
    </row>
    <row r="20" spans="2:7" ht="45" x14ac:dyDescent="0.25">
      <c r="B20" s="7"/>
      <c r="C20" s="7" t="s">
        <v>41</v>
      </c>
      <c r="D20" s="8" t="s">
        <v>53</v>
      </c>
      <c r="E20" s="9" t="s">
        <v>23</v>
      </c>
      <c r="F20" s="11" t="s">
        <v>19</v>
      </c>
      <c r="G20" s="10" t="s">
        <v>15</v>
      </c>
    </row>
    <row r="21" spans="2:7" ht="45" x14ac:dyDescent="0.25">
      <c r="B21" s="7"/>
      <c r="C21" s="7" t="s">
        <v>41</v>
      </c>
      <c r="D21" s="8" t="s">
        <v>54</v>
      </c>
      <c r="E21" s="9" t="s">
        <v>24</v>
      </c>
      <c r="F21" s="11" t="s">
        <v>20</v>
      </c>
      <c r="G21" s="10" t="s">
        <v>15</v>
      </c>
    </row>
    <row r="22" spans="2:7" ht="45" x14ac:dyDescent="0.25">
      <c r="B22" s="7"/>
      <c r="C22" s="7" t="s">
        <v>41</v>
      </c>
      <c r="D22" s="8" t="s">
        <v>55</v>
      </c>
      <c r="E22" s="9" t="s">
        <v>25</v>
      </c>
      <c r="F22" s="11" t="s">
        <v>21</v>
      </c>
      <c r="G22" s="10" t="s">
        <v>15</v>
      </c>
    </row>
    <row r="23" spans="2:7" ht="45" x14ac:dyDescent="0.25">
      <c r="B23" s="7"/>
      <c r="C23" s="7" t="s">
        <v>41</v>
      </c>
      <c r="D23" s="8" t="s">
        <v>56</v>
      </c>
      <c r="E23" s="9" t="s">
        <v>26</v>
      </c>
      <c r="F23" s="11" t="s">
        <v>22</v>
      </c>
      <c r="G23" s="10" t="s">
        <v>15</v>
      </c>
    </row>
    <row r="24" spans="2:7" ht="45" x14ac:dyDescent="0.25">
      <c r="B24" s="7"/>
      <c r="C24" s="7" t="s">
        <v>41</v>
      </c>
      <c r="D24" s="8" t="s">
        <v>57</v>
      </c>
      <c r="E24" s="16" t="s">
        <v>27</v>
      </c>
      <c r="F24" s="17" t="s">
        <v>28</v>
      </c>
      <c r="G24" s="10" t="s">
        <v>15</v>
      </c>
    </row>
    <row r="25" spans="2:7" ht="165" x14ac:dyDescent="0.25">
      <c r="B25" s="7"/>
      <c r="C25" s="7" t="s">
        <v>42</v>
      </c>
      <c r="D25" s="8" t="s">
        <v>58</v>
      </c>
      <c r="E25" s="9" t="s">
        <v>29</v>
      </c>
      <c r="F25" s="11" t="s">
        <v>16</v>
      </c>
      <c r="G25" s="10" t="s">
        <v>15</v>
      </c>
    </row>
    <row r="26" spans="2:7" ht="45" x14ac:dyDescent="0.25">
      <c r="B26" s="7"/>
      <c r="C26" s="7" t="s">
        <v>42</v>
      </c>
      <c r="D26" s="8" t="s">
        <v>59</v>
      </c>
      <c r="E26" s="9" t="s">
        <v>17</v>
      </c>
      <c r="F26" s="11" t="s">
        <v>18</v>
      </c>
      <c r="G26" s="10" t="s">
        <v>15</v>
      </c>
    </row>
    <row r="27" spans="2:7" ht="45" x14ac:dyDescent="0.25">
      <c r="B27" s="7"/>
      <c r="C27" s="7" t="s">
        <v>42</v>
      </c>
      <c r="D27" s="8" t="s">
        <v>60</v>
      </c>
      <c r="E27" s="9" t="s">
        <v>23</v>
      </c>
      <c r="F27" s="11" t="s">
        <v>19</v>
      </c>
      <c r="G27" s="10" t="s">
        <v>15</v>
      </c>
    </row>
    <row r="28" spans="2:7" ht="45" x14ac:dyDescent="0.25">
      <c r="B28" s="7"/>
      <c r="C28" s="7" t="s">
        <v>42</v>
      </c>
      <c r="D28" s="8" t="s">
        <v>61</v>
      </c>
      <c r="E28" s="9" t="s">
        <v>24</v>
      </c>
      <c r="F28" s="11" t="s">
        <v>20</v>
      </c>
      <c r="G28" s="10" t="s">
        <v>15</v>
      </c>
    </row>
    <row r="29" spans="2:7" ht="45" x14ac:dyDescent="0.25">
      <c r="B29" s="7"/>
      <c r="C29" s="7" t="s">
        <v>42</v>
      </c>
      <c r="D29" s="8" t="s">
        <v>62</v>
      </c>
      <c r="E29" s="9" t="s">
        <v>25</v>
      </c>
      <c r="F29" s="11" t="s">
        <v>21</v>
      </c>
      <c r="G29" s="10" t="s">
        <v>15</v>
      </c>
    </row>
    <row r="30" spans="2:7" ht="45" x14ac:dyDescent="0.25">
      <c r="B30" s="7"/>
      <c r="C30" s="7" t="s">
        <v>42</v>
      </c>
      <c r="D30" s="8" t="s">
        <v>63</v>
      </c>
      <c r="E30" s="9" t="s">
        <v>26</v>
      </c>
      <c r="F30" s="11" t="s">
        <v>22</v>
      </c>
      <c r="G30" s="10" t="s">
        <v>15</v>
      </c>
    </row>
    <row r="31" spans="2:7" ht="45" x14ac:dyDescent="0.25">
      <c r="B31" s="7"/>
      <c r="C31" s="7" t="s">
        <v>42</v>
      </c>
      <c r="D31" s="8" t="s">
        <v>64</v>
      </c>
      <c r="E31" s="16" t="s">
        <v>27</v>
      </c>
      <c r="F31" s="17" t="s">
        <v>28</v>
      </c>
      <c r="G31" s="10" t="s">
        <v>15</v>
      </c>
    </row>
    <row r="32" spans="2:7" ht="165" x14ac:dyDescent="0.25">
      <c r="B32" s="7"/>
      <c r="C32" s="7" t="s">
        <v>43</v>
      </c>
      <c r="D32" s="8" t="s">
        <v>65</v>
      </c>
      <c r="E32" s="9" t="s">
        <v>29</v>
      </c>
      <c r="F32" s="11" t="s">
        <v>16</v>
      </c>
      <c r="G32" s="10" t="s">
        <v>15</v>
      </c>
    </row>
    <row r="33" spans="2:7" ht="45" x14ac:dyDescent="0.25">
      <c r="B33" s="7"/>
      <c r="C33" s="7" t="s">
        <v>43</v>
      </c>
      <c r="D33" s="8" t="s">
        <v>66</v>
      </c>
      <c r="E33" s="9" t="s">
        <v>17</v>
      </c>
      <c r="F33" s="11" t="s">
        <v>18</v>
      </c>
      <c r="G33" s="10" t="s">
        <v>15</v>
      </c>
    </row>
    <row r="34" spans="2:7" ht="45" x14ac:dyDescent="0.25">
      <c r="B34" s="7"/>
      <c r="C34" s="7" t="s">
        <v>43</v>
      </c>
      <c r="D34" s="8" t="s">
        <v>67</v>
      </c>
      <c r="E34" s="9" t="s">
        <v>23</v>
      </c>
      <c r="F34" s="11" t="s">
        <v>19</v>
      </c>
      <c r="G34" s="10" t="s">
        <v>15</v>
      </c>
    </row>
    <row r="35" spans="2:7" ht="45" x14ac:dyDescent="0.25">
      <c r="B35" s="7"/>
      <c r="C35" s="7" t="s">
        <v>43</v>
      </c>
      <c r="D35" s="8" t="s">
        <v>68</v>
      </c>
      <c r="E35" s="9" t="s">
        <v>24</v>
      </c>
      <c r="F35" s="11" t="s">
        <v>20</v>
      </c>
      <c r="G35" s="10" t="s">
        <v>15</v>
      </c>
    </row>
    <row r="36" spans="2:7" ht="45" x14ac:dyDescent="0.25">
      <c r="B36" s="7"/>
      <c r="C36" s="7" t="s">
        <v>43</v>
      </c>
      <c r="D36" s="8" t="s">
        <v>69</v>
      </c>
      <c r="E36" s="9" t="s">
        <v>25</v>
      </c>
      <c r="F36" s="11" t="s">
        <v>21</v>
      </c>
      <c r="G36" s="10" t="s">
        <v>15</v>
      </c>
    </row>
    <row r="37" spans="2:7" ht="45" x14ac:dyDescent="0.25">
      <c r="B37" s="7"/>
      <c r="C37" s="7" t="s">
        <v>43</v>
      </c>
      <c r="D37" s="8" t="s">
        <v>70</v>
      </c>
      <c r="E37" s="9" t="s">
        <v>26</v>
      </c>
      <c r="F37" s="11" t="s">
        <v>22</v>
      </c>
      <c r="G37" s="10" t="s">
        <v>15</v>
      </c>
    </row>
    <row r="38" spans="2:7" ht="45" x14ac:dyDescent="0.25">
      <c r="B38" s="7"/>
      <c r="C38" s="7" t="s">
        <v>43</v>
      </c>
      <c r="D38" s="8" t="s">
        <v>71</v>
      </c>
      <c r="E38" s="16" t="s">
        <v>27</v>
      </c>
      <c r="F38" s="17" t="s">
        <v>28</v>
      </c>
      <c r="G38" s="10" t="s">
        <v>15</v>
      </c>
    </row>
    <row r="39" spans="2:7" ht="60" x14ac:dyDescent="0.25">
      <c r="B39" s="11" t="s">
        <v>72</v>
      </c>
      <c r="C39" s="11" t="s">
        <v>72</v>
      </c>
      <c r="D39" s="8" t="s">
        <v>85</v>
      </c>
      <c r="E39" s="8" t="s">
        <v>39</v>
      </c>
      <c r="F39" s="19" t="s">
        <v>83</v>
      </c>
      <c r="G39" s="10" t="s">
        <v>76</v>
      </c>
    </row>
    <row r="40" spans="2:7" ht="30" x14ac:dyDescent="0.25">
      <c r="B40" s="11"/>
      <c r="C40" s="11"/>
      <c r="D40" s="18" t="s">
        <v>86</v>
      </c>
      <c r="E40" s="18" t="s">
        <v>84</v>
      </c>
      <c r="F40" s="19"/>
      <c r="G40" s="20" t="s">
        <v>76</v>
      </c>
    </row>
    <row r="41" spans="2:7" ht="45" x14ac:dyDescent="0.25">
      <c r="B41" s="11"/>
      <c r="C41" s="11" t="s">
        <v>72</v>
      </c>
      <c r="D41" s="8" t="s">
        <v>87</v>
      </c>
      <c r="E41" s="8" t="s">
        <v>73</v>
      </c>
      <c r="F41" s="9" t="s">
        <v>74</v>
      </c>
      <c r="G41" s="10" t="s">
        <v>76</v>
      </c>
    </row>
    <row r="42" spans="2:7" ht="45" x14ac:dyDescent="0.25">
      <c r="B42" s="11"/>
      <c r="C42" s="11" t="s">
        <v>72</v>
      </c>
      <c r="D42" s="8" t="s">
        <v>88</v>
      </c>
      <c r="E42" s="8" t="s">
        <v>75</v>
      </c>
      <c r="F42" s="9" t="s">
        <v>74</v>
      </c>
      <c r="G42" s="10" t="s">
        <v>76</v>
      </c>
    </row>
    <row r="43" spans="2:7" ht="45" x14ac:dyDescent="0.25">
      <c r="B43" s="11"/>
      <c r="C43" s="11" t="s">
        <v>72</v>
      </c>
      <c r="D43" s="8" t="s">
        <v>89</v>
      </c>
      <c r="E43" s="8" t="s">
        <v>77</v>
      </c>
      <c r="F43" s="9" t="s">
        <v>74</v>
      </c>
      <c r="G43" s="10" t="s">
        <v>76</v>
      </c>
    </row>
    <row r="44" spans="2:7" ht="45" x14ac:dyDescent="0.25">
      <c r="B44" s="11"/>
      <c r="C44" s="11" t="s">
        <v>72</v>
      </c>
      <c r="D44" s="8" t="s">
        <v>90</v>
      </c>
      <c r="E44" s="8" t="s">
        <v>78</v>
      </c>
      <c r="F44" s="9" t="s">
        <v>74</v>
      </c>
      <c r="G44" s="10" t="s">
        <v>76</v>
      </c>
    </row>
    <row r="45" spans="2:7" ht="30" x14ac:dyDescent="0.25">
      <c r="B45" s="7" t="s">
        <v>93</v>
      </c>
      <c r="C45" s="7" t="s">
        <v>79</v>
      </c>
      <c r="D45" s="8" t="s">
        <v>80</v>
      </c>
      <c r="E45" s="8" t="s">
        <v>81</v>
      </c>
      <c r="F45" s="9" t="s">
        <v>82</v>
      </c>
      <c r="G45" s="10" t="s">
        <v>14</v>
      </c>
    </row>
    <row r="46" spans="2:7" x14ac:dyDescent="0.25">
      <c r="B46" s="12"/>
      <c r="C46" s="12"/>
      <c r="D46" s="13"/>
      <c r="E46" s="13"/>
      <c r="F46" s="14"/>
      <c r="G46" s="15"/>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H24"/>
  <sheetViews>
    <sheetView tabSelected="1" topLeftCell="A10" workbookViewId="0">
      <selection activeCell="L23" sqref="L23"/>
    </sheetView>
  </sheetViews>
  <sheetFormatPr baseColWidth="10" defaultRowHeight="15" x14ac:dyDescent="0.25"/>
  <sheetData>
    <row r="6" spans="1:8" x14ac:dyDescent="0.25">
      <c r="A6" s="41"/>
      <c r="B6" s="42"/>
      <c r="C6" s="42"/>
      <c r="D6" s="42"/>
      <c r="E6" s="42"/>
      <c r="F6" s="42"/>
      <c r="G6" s="42"/>
      <c r="H6" s="42"/>
    </row>
    <row r="12" spans="1:8" ht="25.5" x14ac:dyDescent="0.35">
      <c r="A12" s="43" t="s">
        <v>116</v>
      </c>
      <c r="B12" s="43"/>
      <c r="C12" s="43"/>
      <c r="D12" s="43"/>
      <c r="E12" s="43"/>
      <c r="F12" s="43"/>
      <c r="G12" s="43"/>
      <c r="H12" s="43"/>
    </row>
    <row r="13" spans="1:8" x14ac:dyDescent="0.25">
      <c r="A13" s="27"/>
      <c r="B13" s="27"/>
      <c r="C13" s="27"/>
      <c r="D13" s="27"/>
      <c r="E13" s="27"/>
      <c r="F13" s="27"/>
      <c r="G13" s="27"/>
    </row>
    <row r="15" spans="1:8" ht="25.5" x14ac:dyDescent="0.35">
      <c r="A15" s="43" t="s">
        <v>117</v>
      </c>
      <c r="B15" s="43"/>
      <c r="C15" s="43"/>
      <c r="D15" s="43"/>
      <c r="E15" s="43"/>
      <c r="F15" s="43"/>
      <c r="G15" s="43"/>
      <c r="H15" s="43"/>
    </row>
    <row r="18" spans="1:8" ht="18" x14ac:dyDescent="0.25">
      <c r="A18" s="44" t="s">
        <v>157</v>
      </c>
      <c r="B18" s="44"/>
      <c r="C18" s="44"/>
      <c r="D18" s="44"/>
      <c r="E18" s="44"/>
      <c r="F18" s="44"/>
      <c r="G18" s="44"/>
      <c r="H18" s="44"/>
    </row>
    <row r="19" spans="1:8" ht="18" x14ac:dyDescent="0.25">
      <c r="A19" s="28"/>
      <c r="B19" s="28"/>
      <c r="C19" s="28"/>
      <c r="D19" s="28"/>
      <c r="E19" s="28"/>
      <c r="F19" s="28"/>
      <c r="G19" s="28"/>
    </row>
    <row r="20" spans="1:8" ht="18" x14ac:dyDescent="0.25">
      <c r="A20" s="28"/>
      <c r="B20" s="28"/>
      <c r="C20" s="28"/>
      <c r="D20" s="28"/>
      <c r="E20" s="28"/>
      <c r="F20" s="28"/>
      <c r="G20" s="28"/>
    </row>
    <row r="21" spans="1:8" ht="18" x14ac:dyDescent="0.25">
      <c r="A21" s="28"/>
      <c r="B21" s="28"/>
      <c r="C21" s="28"/>
      <c r="D21" s="28"/>
      <c r="E21" s="28"/>
      <c r="F21" s="28"/>
      <c r="G21" s="28"/>
    </row>
    <row r="23" spans="1:8" ht="76.5" customHeight="1" x14ac:dyDescent="0.25">
      <c r="A23" s="45" t="s">
        <v>326</v>
      </c>
      <c r="B23" s="45"/>
      <c r="C23" s="45"/>
      <c r="D23" s="45"/>
      <c r="E23" s="45"/>
      <c r="F23" s="45"/>
      <c r="G23" s="45"/>
      <c r="H23" s="45"/>
    </row>
    <row r="24" spans="1:8" x14ac:dyDescent="0.25">
      <c r="A24" s="29"/>
      <c r="B24" s="29"/>
      <c r="C24" s="29"/>
      <c r="D24" s="29"/>
      <c r="E24" s="29"/>
      <c r="F24" s="29"/>
      <c r="G24" s="29"/>
      <c r="H24" s="29"/>
    </row>
  </sheetData>
  <mergeCells count="5">
    <mergeCell ref="A6:H6"/>
    <mergeCell ref="A12:H12"/>
    <mergeCell ref="A15:H15"/>
    <mergeCell ref="A18:H18"/>
    <mergeCell ref="A23:H23"/>
  </mergeCells>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32"/>
  <sheetViews>
    <sheetView zoomScale="61" zoomScaleNormal="61" workbookViewId="0">
      <pane xSplit="3" ySplit="3" topLeftCell="G4" activePane="bottomRight" state="frozenSplit"/>
      <selection pane="topRight" activeCell="F1" sqref="F1"/>
      <selection pane="bottomLeft" activeCell="A2" sqref="A2"/>
      <selection pane="bottomRight" activeCell="C105" sqref="C105"/>
    </sheetView>
  </sheetViews>
  <sheetFormatPr baseColWidth="10" defaultColWidth="9.140625" defaultRowHeight="15" x14ac:dyDescent="0.25"/>
  <cols>
    <col min="1" max="1" width="41" style="22" customWidth="1"/>
    <col min="2" max="2" width="13" style="22" customWidth="1"/>
    <col min="3" max="3" width="82.85546875" style="22" bestFit="1" customWidth="1"/>
    <col min="4" max="5" width="25.7109375" style="22" customWidth="1"/>
    <col min="6" max="9" width="9.140625" style="22"/>
    <col min="10" max="10" width="136.140625" style="22" customWidth="1"/>
    <col min="11" max="16384" width="9.140625" style="22"/>
  </cols>
  <sheetData>
    <row r="1" spans="1:5" x14ac:dyDescent="0.25">
      <c r="A1" s="31"/>
      <c r="B1" s="31"/>
      <c r="C1" s="31"/>
    </row>
    <row r="2" spans="1:5" x14ac:dyDescent="0.25">
      <c r="A2" s="31"/>
      <c r="B2" s="31"/>
      <c r="C2" s="31"/>
    </row>
    <row r="3" spans="1:5" ht="32.25" customHeight="1" x14ac:dyDescent="0.25">
      <c r="A3" s="25" t="s">
        <v>95</v>
      </c>
      <c r="B3" s="25" t="s">
        <v>115</v>
      </c>
      <c r="C3" s="25" t="s">
        <v>96</v>
      </c>
      <c r="D3" s="30" t="s">
        <v>118</v>
      </c>
      <c r="E3" s="30" t="s">
        <v>119</v>
      </c>
    </row>
    <row r="4" spans="1:5" s="26" customFormat="1" ht="30" customHeight="1" x14ac:dyDescent="0.25">
      <c r="A4" s="46" t="s">
        <v>0</v>
      </c>
      <c r="B4" s="47"/>
      <c r="C4" s="47"/>
      <c r="D4" s="47"/>
      <c r="E4" s="48"/>
    </row>
    <row r="5" spans="1:5" ht="30" customHeight="1" x14ac:dyDescent="0.25">
      <c r="A5" s="24" t="s">
        <v>123</v>
      </c>
      <c r="B5" s="37" t="s">
        <v>2</v>
      </c>
      <c r="C5" s="24" t="s">
        <v>4</v>
      </c>
      <c r="D5" s="32"/>
      <c r="E5" s="32">
        <f>D5*1.2</f>
        <v>0</v>
      </c>
    </row>
    <row r="6" spans="1:5" ht="30" customHeight="1" x14ac:dyDescent="0.25">
      <c r="A6" s="46" t="s">
        <v>104</v>
      </c>
      <c r="B6" s="47"/>
      <c r="C6" s="47"/>
      <c r="D6" s="47"/>
      <c r="E6" s="48"/>
    </row>
    <row r="7" spans="1:5" ht="39" customHeight="1" x14ac:dyDescent="0.25">
      <c r="A7" s="49" t="s">
        <v>121</v>
      </c>
      <c r="B7" s="34" t="s">
        <v>105</v>
      </c>
      <c r="C7" s="36" t="s">
        <v>156</v>
      </c>
      <c r="D7" s="32"/>
      <c r="E7" s="32">
        <f>D7*1.2</f>
        <v>0</v>
      </c>
    </row>
    <row r="8" spans="1:5" ht="30.75" customHeight="1" x14ac:dyDescent="0.25">
      <c r="A8" s="50"/>
      <c r="B8" s="34" t="s">
        <v>106</v>
      </c>
      <c r="C8" s="35" t="s">
        <v>124</v>
      </c>
      <c r="D8" s="32"/>
      <c r="E8" s="32">
        <f>D8*1.2</f>
        <v>0</v>
      </c>
    </row>
    <row r="9" spans="1:5" ht="36" customHeight="1" x14ac:dyDescent="0.25">
      <c r="A9" s="50"/>
      <c r="B9" s="37" t="s">
        <v>137</v>
      </c>
      <c r="C9" s="36" t="s">
        <v>128</v>
      </c>
      <c r="D9" s="32"/>
      <c r="E9" s="32">
        <f t="shared" ref="E9:E30" si="0">D9*1.2</f>
        <v>0</v>
      </c>
    </row>
    <row r="10" spans="1:5" ht="30" x14ac:dyDescent="0.25">
      <c r="A10" s="50"/>
      <c r="B10" s="37" t="s">
        <v>138</v>
      </c>
      <c r="C10" s="36" t="s">
        <v>129</v>
      </c>
      <c r="D10" s="32"/>
      <c r="E10" s="32">
        <f t="shared" si="0"/>
        <v>0</v>
      </c>
    </row>
    <row r="11" spans="1:5" ht="30" x14ac:dyDescent="0.25">
      <c r="A11" s="50"/>
      <c r="B11" s="37" t="s">
        <v>139</v>
      </c>
      <c r="C11" s="36" t="s">
        <v>130</v>
      </c>
      <c r="D11" s="32"/>
      <c r="E11" s="32">
        <f t="shared" si="0"/>
        <v>0</v>
      </c>
    </row>
    <row r="12" spans="1:5" ht="30" x14ac:dyDescent="0.25">
      <c r="A12" s="50"/>
      <c r="B12" s="37" t="s">
        <v>140</v>
      </c>
      <c r="C12" s="36" t="s">
        <v>131</v>
      </c>
      <c r="D12" s="32"/>
      <c r="E12" s="32">
        <f t="shared" si="0"/>
        <v>0</v>
      </c>
    </row>
    <row r="13" spans="1:5" ht="30" x14ac:dyDescent="0.25">
      <c r="A13" s="50"/>
      <c r="B13" s="37" t="s">
        <v>141</v>
      </c>
      <c r="C13" s="36" t="s">
        <v>132</v>
      </c>
      <c r="D13" s="32"/>
      <c r="E13" s="32">
        <f t="shared" si="0"/>
        <v>0</v>
      </c>
    </row>
    <row r="14" spans="1:5" ht="30" x14ac:dyDescent="0.25">
      <c r="A14" s="50"/>
      <c r="B14" s="37" t="s">
        <v>142</v>
      </c>
      <c r="C14" s="36" t="s">
        <v>133</v>
      </c>
      <c r="D14" s="32"/>
      <c r="E14" s="32">
        <f t="shared" si="0"/>
        <v>0</v>
      </c>
    </row>
    <row r="15" spans="1:5" ht="30" x14ac:dyDescent="0.25">
      <c r="A15" s="50"/>
      <c r="B15" s="37" t="s">
        <v>143</v>
      </c>
      <c r="C15" s="36" t="s">
        <v>134</v>
      </c>
      <c r="D15" s="32"/>
      <c r="E15" s="32">
        <f t="shared" si="0"/>
        <v>0</v>
      </c>
    </row>
    <row r="16" spans="1:5" ht="30" x14ac:dyDescent="0.25">
      <c r="A16" s="50"/>
      <c r="B16" s="37" t="s">
        <v>144</v>
      </c>
      <c r="C16" s="36" t="s">
        <v>135</v>
      </c>
      <c r="D16" s="32"/>
      <c r="E16" s="32">
        <f t="shared" si="0"/>
        <v>0</v>
      </c>
    </row>
    <row r="17" spans="1:5" ht="30" x14ac:dyDescent="0.25">
      <c r="A17" s="51"/>
      <c r="B17" s="37" t="s">
        <v>145</v>
      </c>
      <c r="C17" s="36" t="s">
        <v>136</v>
      </c>
      <c r="D17" s="32"/>
      <c r="E17" s="32">
        <f t="shared" si="0"/>
        <v>0</v>
      </c>
    </row>
    <row r="18" spans="1:5" ht="30" x14ac:dyDescent="0.25">
      <c r="A18" s="34" t="s">
        <v>122</v>
      </c>
      <c r="B18" s="37" t="s">
        <v>120</v>
      </c>
      <c r="C18" s="24" t="s">
        <v>125</v>
      </c>
      <c r="D18" s="32"/>
      <c r="E18" s="32">
        <f t="shared" si="0"/>
        <v>0</v>
      </c>
    </row>
    <row r="19" spans="1:5" ht="48" customHeight="1" x14ac:dyDescent="0.25">
      <c r="A19" s="46" t="s">
        <v>158</v>
      </c>
      <c r="B19" s="47"/>
      <c r="C19" s="47"/>
      <c r="D19" s="47"/>
      <c r="E19" s="48"/>
    </row>
    <row r="20" spans="1:5" ht="30" x14ac:dyDescent="0.25">
      <c r="A20" s="54" t="s">
        <v>178</v>
      </c>
      <c r="B20" s="37" t="s">
        <v>97</v>
      </c>
      <c r="C20" s="38" t="s">
        <v>168</v>
      </c>
      <c r="D20" s="32"/>
      <c r="E20" s="32">
        <f t="shared" si="0"/>
        <v>0</v>
      </c>
    </row>
    <row r="21" spans="1:5" ht="30" x14ac:dyDescent="0.25">
      <c r="A21" s="55"/>
      <c r="B21" s="37" t="s">
        <v>159</v>
      </c>
      <c r="C21" s="38" t="s">
        <v>169</v>
      </c>
      <c r="D21" s="32"/>
      <c r="E21" s="32">
        <f t="shared" si="0"/>
        <v>0</v>
      </c>
    </row>
    <row r="22" spans="1:5" ht="30" x14ac:dyDescent="0.25">
      <c r="A22" s="55"/>
      <c r="B22" s="37" t="s">
        <v>160</v>
      </c>
      <c r="C22" s="38" t="s">
        <v>170</v>
      </c>
      <c r="D22" s="32"/>
      <c r="E22" s="32">
        <f t="shared" si="0"/>
        <v>0</v>
      </c>
    </row>
    <row r="23" spans="1:5" ht="30" x14ac:dyDescent="0.25">
      <c r="A23" s="55"/>
      <c r="B23" s="37" t="s">
        <v>161</v>
      </c>
      <c r="C23" s="38" t="s">
        <v>171</v>
      </c>
      <c r="D23" s="32"/>
      <c r="E23" s="32">
        <f t="shared" si="0"/>
        <v>0</v>
      </c>
    </row>
    <row r="24" spans="1:5" ht="30" x14ac:dyDescent="0.25">
      <c r="A24" s="55"/>
      <c r="B24" s="37" t="s">
        <v>162</v>
      </c>
      <c r="C24" s="38" t="s">
        <v>172</v>
      </c>
      <c r="D24" s="32"/>
      <c r="E24" s="32">
        <f t="shared" si="0"/>
        <v>0</v>
      </c>
    </row>
    <row r="25" spans="1:5" ht="30" x14ac:dyDescent="0.25">
      <c r="A25" s="55"/>
      <c r="B25" s="37" t="s">
        <v>163</v>
      </c>
      <c r="C25" s="38" t="s">
        <v>173</v>
      </c>
      <c r="D25" s="32"/>
      <c r="E25" s="32">
        <f t="shared" si="0"/>
        <v>0</v>
      </c>
    </row>
    <row r="26" spans="1:5" ht="30" x14ac:dyDescent="0.25">
      <c r="A26" s="55"/>
      <c r="B26" s="37" t="s">
        <v>164</v>
      </c>
      <c r="C26" s="38" t="s">
        <v>174</v>
      </c>
      <c r="D26" s="32"/>
      <c r="E26" s="32">
        <f t="shared" si="0"/>
        <v>0</v>
      </c>
    </row>
    <row r="27" spans="1:5" ht="30" x14ac:dyDescent="0.25">
      <c r="A27" s="55"/>
      <c r="B27" s="37" t="s">
        <v>165</v>
      </c>
      <c r="C27" s="38" t="s">
        <v>175</v>
      </c>
      <c r="D27" s="32"/>
      <c r="E27" s="32">
        <f t="shared" si="0"/>
        <v>0</v>
      </c>
    </row>
    <row r="28" spans="1:5" ht="30" x14ac:dyDescent="0.25">
      <c r="A28" s="55"/>
      <c r="B28" s="37" t="s">
        <v>166</v>
      </c>
      <c r="C28" s="38" t="s">
        <v>176</v>
      </c>
      <c r="D28" s="32"/>
      <c r="E28" s="32">
        <f t="shared" si="0"/>
        <v>0</v>
      </c>
    </row>
    <row r="29" spans="1:5" ht="30" x14ac:dyDescent="0.25">
      <c r="A29" s="56"/>
      <c r="B29" s="37" t="s">
        <v>167</v>
      </c>
      <c r="C29" s="38" t="s">
        <v>177</v>
      </c>
      <c r="D29" s="32"/>
      <c r="E29" s="32">
        <f t="shared" si="0"/>
        <v>0</v>
      </c>
    </row>
    <row r="30" spans="1:5" ht="30.75" customHeight="1" x14ac:dyDescent="0.25">
      <c r="A30" s="40" t="s">
        <v>179</v>
      </c>
      <c r="B30" s="37" t="s">
        <v>33</v>
      </c>
      <c r="C30" s="38" t="s">
        <v>180</v>
      </c>
      <c r="D30" s="32"/>
      <c r="E30" s="32">
        <f t="shared" si="0"/>
        <v>0</v>
      </c>
    </row>
    <row r="31" spans="1:5" ht="48" customHeight="1" x14ac:dyDescent="0.25">
      <c r="A31" s="46" t="s">
        <v>181</v>
      </c>
      <c r="B31" s="47"/>
      <c r="C31" s="47"/>
      <c r="D31" s="47"/>
      <c r="E31" s="48"/>
    </row>
    <row r="32" spans="1:5" ht="32.25" customHeight="1" x14ac:dyDescent="0.25">
      <c r="A32" s="53" t="s">
        <v>200</v>
      </c>
      <c r="B32" s="34" t="s">
        <v>107</v>
      </c>
      <c r="C32" s="39" t="s">
        <v>254</v>
      </c>
      <c r="D32" s="32"/>
      <c r="E32" s="32">
        <f>D32*1.2</f>
        <v>0</v>
      </c>
    </row>
    <row r="33" spans="1:5" ht="30" x14ac:dyDescent="0.25">
      <c r="A33" s="53"/>
      <c r="B33" s="34" t="s">
        <v>185</v>
      </c>
      <c r="C33" s="39" t="s">
        <v>255</v>
      </c>
      <c r="D33" s="32"/>
      <c r="E33" s="32">
        <f t="shared" ref="E33:E96" si="1">D33*1.2</f>
        <v>0</v>
      </c>
    </row>
    <row r="34" spans="1:5" ht="30" x14ac:dyDescent="0.25">
      <c r="A34" s="53"/>
      <c r="B34" s="34" t="s">
        <v>186</v>
      </c>
      <c r="C34" s="39" t="s">
        <v>256</v>
      </c>
      <c r="D34" s="32"/>
      <c r="E34" s="32">
        <f t="shared" si="1"/>
        <v>0</v>
      </c>
    </row>
    <row r="35" spans="1:5" ht="30.75" customHeight="1" x14ac:dyDescent="0.25">
      <c r="A35" s="53"/>
      <c r="B35" s="34" t="s">
        <v>187</v>
      </c>
      <c r="C35" s="39" t="s">
        <v>257</v>
      </c>
      <c r="D35" s="32"/>
      <c r="E35" s="32">
        <f t="shared" si="1"/>
        <v>0</v>
      </c>
    </row>
    <row r="36" spans="1:5" ht="28.5" customHeight="1" x14ac:dyDescent="0.25">
      <c r="A36" s="53"/>
      <c r="B36" s="34" t="s">
        <v>188</v>
      </c>
      <c r="C36" s="39" t="s">
        <v>258</v>
      </c>
      <c r="D36" s="32"/>
      <c r="E36" s="32">
        <f t="shared" si="1"/>
        <v>0</v>
      </c>
    </row>
    <row r="37" spans="1:5" ht="30" customHeight="1" x14ac:dyDescent="0.25">
      <c r="A37" s="53"/>
      <c r="B37" s="34" t="s">
        <v>189</v>
      </c>
      <c r="C37" s="39" t="s">
        <v>259</v>
      </c>
      <c r="D37" s="32"/>
      <c r="E37" s="32">
        <f t="shared" ref="E37:E38" si="2">D37*1.2</f>
        <v>0</v>
      </c>
    </row>
    <row r="38" spans="1:5" ht="32.25" customHeight="1" x14ac:dyDescent="0.25">
      <c r="A38" s="53"/>
      <c r="B38" s="34" t="s">
        <v>190</v>
      </c>
      <c r="C38" s="39" t="s">
        <v>260</v>
      </c>
      <c r="D38" s="32"/>
      <c r="E38" s="32">
        <f t="shared" si="2"/>
        <v>0</v>
      </c>
    </row>
    <row r="39" spans="1:5" ht="32.25" customHeight="1" x14ac:dyDescent="0.25">
      <c r="A39" s="53"/>
      <c r="B39" s="34" t="s">
        <v>191</v>
      </c>
      <c r="C39" s="39" t="s">
        <v>261</v>
      </c>
      <c r="D39" s="32"/>
      <c r="E39" s="32">
        <f t="shared" si="1"/>
        <v>0</v>
      </c>
    </row>
    <row r="40" spans="1:5" ht="30.75" customHeight="1" x14ac:dyDescent="0.25">
      <c r="A40" s="53" t="s">
        <v>201</v>
      </c>
      <c r="B40" s="34" t="s">
        <v>192</v>
      </c>
      <c r="C40" s="39" t="s">
        <v>262</v>
      </c>
      <c r="D40" s="32"/>
      <c r="E40" s="32">
        <f t="shared" si="1"/>
        <v>0</v>
      </c>
    </row>
    <row r="41" spans="1:5" ht="30" x14ac:dyDescent="0.25">
      <c r="A41" s="53"/>
      <c r="B41" s="34" t="s">
        <v>193</v>
      </c>
      <c r="C41" s="39" t="s">
        <v>263</v>
      </c>
      <c r="D41" s="32"/>
      <c r="E41" s="32">
        <f t="shared" si="1"/>
        <v>0</v>
      </c>
    </row>
    <row r="42" spans="1:5" ht="30" x14ac:dyDescent="0.25">
      <c r="A42" s="53"/>
      <c r="B42" s="34" t="s">
        <v>194</v>
      </c>
      <c r="C42" s="39" t="s">
        <v>264</v>
      </c>
      <c r="D42" s="32"/>
      <c r="E42" s="32">
        <f t="shared" si="1"/>
        <v>0</v>
      </c>
    </row>
    <row r="43" spans="1:5" ht="30" x14ac:dyDescent="0.25">
      <c r="A43" s="53"/>
      <c r="B43" s="34" t="s">
        <v>195</v>
      </c>
      <c r="C43" s="39" t="s">
        <v>265</v>
      </c>
      <c r="D43" s="32"/>
      <c r="E43" s="32">
        <f t="shared" si="1"/>
        <v>0</v>
      </c>
    </row>
    <row r="44" spans="1:5" ht="30" x14ac:dyDescent="0.25">
      <c r="A44" s="53"/>
      <c r="B44" s="34" t="s">
        <v>196</v>
      </c>
      <c r="C44" s="39" t="s">
        <v>266</v>
      </c>
      <c r="D44" s="32"/>
      <c r="E44" s="32">
        <f t="shared" si="1"/>
        <v>0</v>
      </c>
    </row>
    <row r="45" spans="1:5" ht="30" x14ac:dyDescent="0.25">
      <c r="A45" s="53"/>
      <c r="B45" s="34" t="s">
        <v>197</v>
      </c>
      <c r="C45" s="39" t="s">
        <v>267</v>
      </c>
      <c r="D45" s="32"/>
      <c r="E45" s="32">
        <f t="shared" si="1"/>
        <v>0</v>
      </c>
    </row>
    <row r="46" spans="1:5" ht="30" x14ac:dyDescent="0.25">
      <c r="A46" s="53"/>
      <c r="B46" s="34" t="s">
        <v>198</v>
      </c>
      <c r="C46" s="39" t="s">
        <v>268</v>
      </c>
      <c r="D46" s="32"/>
      <c r="E46" s="32">
        <f t="shared" si="1"/>
        <v>0</v>
      </c>
    </row>
    <row r="47" spans="1:5" ht="30" x14ac:dyDescent="0.25">
      <c r="A47" s="53"/>
      <c r="B47" s="34" t="s">
        <v>199</v>
      </c>
      <c r="C47" s="39" t="s">
        <v>269</v>
      </c>
      <c r="D47" s="32"/>
      <c r="E47" s="32">
        <f t="shared" si="1"/>
        <v>0</v>
      </c>
    </row>
    <row r="48" spans="1:5" ht="27.75" customHeight="1" x14ac:dyDescent="0.25">
      <c r="A48" s="53" t="s">
        <v>202</v>
      </c>
      <c r="B48" s="34" t="s">
        <v>98</v>
      </c>
      <c r="C48" s="39" t="s">
        <v>270</v>
      </c>
      <c r="D48" s="32"/>
      <c r="E48" s="32">
        <f t="shared" si="1"/>
        <v>0</v>
      </c>
    </row>
    <row r="49" spans="1:5" ht="28.5" customHeight="1" x14ac:dyDescent="0.25">
      <c r="A49" s="53"/>
      <c r="B49" s="34" t="s">
        <v>99</v>
      </c>
      <c r="C49" s="39" t="s">
        <v>271</v>
      </c>
      <c r="D49" s="32"/>
      <c r="E49" s="32">
        <f t="shared" si="1"/>
        <v>0</v>
      </c>
    </row>
    <row r="50" spans="1:5" ht="30" x14ac:dyDescent="0.25">
      <c r="A50" s="53"/>
      <c r="B50" s="34" t="s">
        <v>100</v>
      </c>
      <c r="C50" s="39" t="s">
        <v>272</v>
      </c>
      <c r="D50" s="32"/>
      <c r="E50" s="32">
        <f t="shared" si="1"/>
        <v>0</v>
      </c>
    </row>
    <row r="51" spans="1:5" ht="30" x14ac:dyDescent="0.25">
      <c r="A51" s="53"/>
      <c r="B51" s="34" t="s">
        <v>101</v>
      </c>
      <c r="C51" s="39" t="s">
        <v>273</v>
      </c>
      <c r="D51" s="32"/>
      <c r="E51" s="32">
        <f t="shared" si="1"/>
        <v>0</v>
      </c>
    </row>
    <row r="52" spans="1:5" ht="30" x14ac:dyDescent="0.25">
      <c r="A52" s="53"/>
      <c r="B52" s="34" t="s">
        <v>102</v>
      </c>
      <c r="C52" s="39" t="s">
        <v>274</v>
      </c>
      <c r="D52" s="32"/>
      <c r="E52" s="32">
        <f t="shared" si="1"/>
        <v>0</v>
      </c>
    </row>
    <row r="53" spans="1:5" ht="30" x14ac:dyDescent="0.25">
      <c r="A53" s="53"/>
      <c r="B53" s="34" t="s">
        <v>103</v>
      </c>
      <c r="C53" s="39" t="s">
        <v>275</v>
      </c>
      <c r="D53" s="32"/>
      <c r="E53" s="32">
        <f t="shared" si="1"/>
        <v>0</v>
      </c>
    </row>
    <row r="54" spans="1:5" ht="30" x14ac:dyDescent="0.25">
      <c r="A54" s="53"/>
      <c r="B54" s="34" t="s">
        <v>126</v>
      </c>
      <c r="C54" s="39" t="s">
        <v>276</v>
      </c>
      <c r="D54" s="32"/>
      <c r="E54" s="32">
        <f t="shared" si="1"/>
        <v>0</v>
      </c>
    </row>
    <row r="55" spans="1:5" ht="30" x14ac:dyDescent="0.25">
      <c r="A55" s="53"/>
      <c r="B55" s="34" t="s">
        <v>127</v>
      </c>
      <c r="C55" s="39" t="s">
        <v>277</v>
      </c>
      <c r="D55" s="32"/>
      <c r="E55" s="32">
        <f t="shared" si="1"/>
        <v>0</v>
      </c>
    </row>
    <row r="56" spans="1:5" ht="30" x14ac:dyDescent="0.25">
      <c r="A56" s="53" t="s">
        <v>203</v>
      </c>
      <c r="B56" s="34" t="s">
        <v>206</v>
      </c>
      <c r="C56" s="39" t="s">
        <v>286</v>
      </c>
      <c r="D56" s="32"/>
      <c r="E56" s="32">
        <f t="shared" si="1"/>
        <v>0</v>
      </c>
    </row>
    <row r="57" spans="1:5" ht="30" x14ac:dyDescent="0.25">
      <c r="A57" s="53"/>
      <c r="B57" s="34" t="s">
        <v>207</v>
      </c>
      <c r="C57" s="39" t="s">
        <v>287</v>
      </c>
      <c r="D57" s="32"/>
      <c r="E57" s="32">
        <f t="shared" si="1"/>
        <v>0</v>
      </c>
    </row>
    <row r="58" spans="1:5" ht="30" x14ac:dyDescent="0.25">
      <c r="A58" s="53"/>
      <c r="B58" s="34" t="s">
        <v>208</v>
      </c>
      <c r="C58" s="39" t="s">
        <v>288</v>
      </c>
      <c r="D58" s="32"/>
      <c r="E58" s="32">
        <f t="shared" si="1"/>
        <v>0</v>
      </c>
    </row>
    <row r="59" spans="1:5" ht="30" x14ac:dyDescent="0.25">
      <c r="A59" s="53"/>
      <c r="B59" s="34" t="s">
        <v>209</v>
      </c>
      <c r="C59" s="39" t="s">
        <v>289</v>
      </c>
      <c r="D59" s="32"/>
      <c r="E59" s="32">
        <f t="shared" si="1"/>
        <v>0</v>
      </c>
    </row>
    <row r="60" spans="1:5" ht="30" x14ac:dyDescent="0.25">
      <c r="A60" s="53"/>
      <c r="B60" s="34" t="s">
        <v>210</v>
      </c>
      <c r="C60" s="39" t="s">
        <v>290</v>
      </c>
      <c r="D60" s="32"/>
      <c r="E60" s="32">
        <f t="shared" si="1"/>
        <v>0</v>
      </c>
    </row>
    <row r="61" spans="1:5" ht="30" x14ac:dyDescent="0.25">
      <c r="A61" s="53"/>
      <c r="B61" s="34" t="s">
        <v>211</v>
      </c>
      <c r="C61" s="39" t="s">
        <v>291</v>
      </c>
      <c r="D61" s="32"/>
      <c r="E61" s="32">
        <f t="shared" si="1"/>
        <v>0</v>
      </c>
    </row>
    <row r="62" spans="1:5" ht="30" x14ac:dyDescent="0.25">
      <c r="A62" s="53"/>
      <c r="B62" s="34" t="s">
        <v>212</v>
      </c>
      <c r="C62" s="39" t="s">
        <v>292</v>
      </c>
      <c r="D62" s="32"/>
      <c r="E62" s="32">
        <f t="shared" si="1"/>
        <v>0</v>
      </c>
    </row>
    <row r="63" spans="1:5" ht="30" x14ac:dyDescent="0.25">
      <c r="A63" s="53"/>
      <c r="B63" s="34" t="s">
        <v>213</v>
      </c>
      <c r="C63" s="39" t="s">
        <v>293</v>
      </c>
      <c r="D63" s="32"/>
      <c r="E63" s="32">
        <f t="shared" si="1"/>
        <v>0</v>
      </c>
    </row>
    <row r="64" spans="1:5" ht="30" x14ac:dyDescent="0.25">
      <c r="A64" s="53"/>
      <c r="B64" s="34" t="s">
        <v>230</v>
      </c>
      <c r="C64" s="39" t="s">
        <v>294</v>
      </c>
      <c r="D64" s="32"/>
      <c r="E64" s="32">
        <f t="shared" si="1"/>
        <v>0</v>
      </c>
    </row>
    <row r="65" spans="1:5" ht="30" x14ac:dyDescent="0.25">
      <c r="A65" s="53"/>
      <c r="B65" s="34" t="s">
        <v>231</v>
      </c>
      <c r="C65" s="39" t="s">
        <v>295</v>
      </c>
      <c r="D65" s="32"/>
      <c r="E65" s="32">
        <f t="shared" si="1"/>
        <v>0</v>
      </c>
    </row>
    <row r="66" spans="1:5" ht="30" x14ac:dyDescent="0.25">
      <c r="A66" s="53"/>
      <c r="B66" s="34" t="s">
        <v>232</v>
      </c>
      <c r="C66" s="39" t="s">
        <v>296</v>
      </c>
      <c r="D66" s="32"/>
      <c r="E66" s="32">
        <f t="shared" si="1"/>
        <v>0</v>
      </c>
    </row>
    <row r="67" spans="1:5" ht="30" x14ac:dyDescent="0.25">
      <c r="A67" s="53"/>
      <c r="B67" s="34" t="s">
        <v>233</v>
      </c>
      <c r="C67" s="39" t="s">
        <v>297</v>
      </c>
      <c r="D67" s="32"/>
      <c r="E67" s="32">
        <f t="shared" si="1"/>
        <v>0</v>
      </c>
    </row>
    <row r="68" spans="1:5" ht="30" x14ac:dyDescent="0.25">
      <c r="A68" s="53"/>
      <c r="B68" s="34" t="s">
        <v>234</v>
      </c>
      <c r="C68" s="39" t="s">
        <v>298</v>
      </c>
      <c r="D68" s="32"/>
      <c r="E68" s="32">
        <f t="shared" si="1"/>
        <v>0</v>
      </c>
    </row>
    <row r="69" spans="1:5" ht="30" x14ac:dyDescent="0.25">
      <c r="A69" s="53"/>
      <c r="B69" s="34" t="s">
        <v>235</v>
      </c>
      <c r="C69" s="39" t="s">
        <v>299</v>
      </c>
      <c r="D69" s="32"/>
      <c r="E69" s="32">
        <f t="shared" si="1"/>
        <v>0</v>
      </c>
    </row>
    <row r="70" spans="1:5" ht="30" x14ac:dyDescent="0.25">
      <c r="A70" s="53"/>
      <c r="B70" s="34" t="s">
        <v>236</v>
      </c>
      <c r="C70" s="39" t="s">
        <v>300</v>
      </c>
      <c r="D70" s="32"/>
      <c r="E70" s="32">
        <f t="shared" si="1"/>
        <v>0</v>
      </c>
    </row>
    <row r="71" spans="1:5" ht="30" x14ac:dyDescent="0.25">
      <c r="A71" s="53"/>
      <c r="B71" s="34" t="s">
        <v>237</v>
      </c>
      <c r="C71" s="39" t="s">
        <v>301</v>
      </c>
      <c r="D71" s="32"/>
      <c r="E71" s="32">
        <f t="shared" si="1"/>
        <v>0</v>
      </c>
    </row>
    <row r="72" spans="1:5" ht="30" x14ac:dyDescent="0.25">
      <c r="A72" s="53" t="s">
        <v>204</v>
      </c>
      <c r="B72" s="34" t="s">
        <v>214</v>
      </c>
      <c r="C72" s="39" t="s">
        <v>286</v>
      </c>
      <c r="D72" s="32"/>
      <c r="E72" s="32">
        <f t="shared" si="1"/>
        <v>0</v>
      </c>
    </row>
    <row r="73" spans="1:5" ht="30" x14ac:dyDescent="0.25">
      <c r="A73" s="53"/>
      <c r="B73" s="34" t="s">
        <v>215</v>
      </c>
      <c r="C73" s="39" t="s">
        <v>287</v>
      </c>
      <c r="D73" s="32"/>
      <c r="E73" s="32">
        <f t="shared" si="1"/>
        <v>0</v>
      </c>
    </row>
    <row r="74" spans="1:5" ht="30" x14ac:dyDescent="0.25">
      <c r="A74" s="53"/>
      <c r="B74" s="34" t="s">
        <v>216</v>
      </c>
      <c r="C74" s="39" t="s">
        <v>288</v>
      </c>
      <c r="D74" s="32"/>
      <c r="E74" s="32">
        <f t="shared" si="1"/>
        <v>0</v>
      </c>
    </row>
    <row r="75" spans="1:5" ht="30" x14ac:dyDescent="0.25">
      <c r="A75" s="53"/>
      <c r="B75" s="34" t="s">
        <v>217</v>
      </c>
      <c r="C75" s="39" t="s">
        <v>289</v>
      </c>
      <c r="D75" s="32"/>
      <c r="E75" s="32">
        <f t="shared" si="1"/>
        <v>0</v>
      </c>
    </row>
    <row r="76" spans="1:5" ht="30" x14ac:dyDescent="0.25">
      <c r="A76" s="53"/>
      <c r="B76" s="34" t="s">
        <v>218</v>
      </c>
      <c r="C76" s="39" t="s">
        <v>290</v>
      </c>
      <c r="D76" s="32"/>
      <c r="E76" s="32">
        <f t="shared" si="1"/>
        <v>0</v>
      </c>
    </row>
    <row r="77" spans="1:5" ht="30" x14ac:dyDescent="0.25">
      <c r="A77" s="53"/>
      <c r="B77" s="34" t="s">
        <v>219</v>
      </c>
      <c r="C77" s="39" t="s">
        <v>291</v>
      </c>
      <c r="D77" s="32"/>
      <c r="E77" s="32">
        <f t="shared" si="1"/>
        <v>0</v>
      </c>
    </row>
    <row r="78" spans="1:5" ht="30" x14ac:dyDescent="0.25">
      <c r="A78" s="53"/>
      <c r="B78" s="34" t="s">
        <v>220</v>
      </c>
      <c r="C78" s="39" t="s">
        <v>292</v>
      </c>
      <c r="D78" s="32"/>
      <c r="E78" s="32">
        <f t="shared" si="1"/>
        <v>0</v>
      </c>
    </row>
    <row r="79" spans="1:5" ht="30" x14ac:dyDescent="0.25">
      <c r="A79" s="53"/>
      <c r="B79" s="34" t="s">
        <v>221</v>
      </c>
      <c r="C79" s="39" t="s">
        <v>293</v>
      </c>
      <c r="D79" s="32"/>
      <c r="E79" s="32">
        <f t="shared" si="1"/>
        <v>0</v>
      </c>
    </row>
    <row r="80" spans="1:5" ht="30" x14ac:dyDescent="0.25">
      <c r="A80" s="53"/>
      <c r="B80" s="34" t="s">
        <v>238</v>
      </c>
      <c r="C80" s="39" t="s">
        <v>294</v>
      </c>
      <c r="D80" s="32"/>
      <c r="E80" s="32">
        <f t="shared" si="1"/>
        <v>0</v>
      </c>
    </row>
    <row r="81" spans="1:5" ht="30" x14ac:dyDescent="0.25">
      <c r="A81" s="53"/>
      <c r="B81" s="34" t="s">
        <v>239</v>
      </c>
      <c r="C81" s="39" t="s">
        <v>295</v>
      </c>
      <c r="D81" s="32"/>
      <c r="E81" s="32">
        <f t="shared" si="1"/>
        <v>0</v>
      </c>
    </row>
    <row r="82" spans="1:5" ht="30" x14ac:dyDescent="0.25">
      <c r="A82" s="53"/>
      <c r="B82" s="34" t="s">
        <v>240</v>
      </c>
      <c r="C82" s="39" t="s">
        <v>296</v>
      </c>
      <c r="D82" s="32"/>
      <c r="E82" s="32">
        <f t="shared" si="1"/>
        <v>0</v>
      </c>
    </row>
    <row r="83" spans="1:5" ht="30" x14ac:dyDescent="0.25">
      <c r="A83" s="53"/>
      <c r="B83" s="34" t="s">
        <v>241</v>
      </c>
      <c r="C83" s="39" t="s">
        <v>297</v>
      </c>
      <c r="D83" s="32"/>
      <c r="E83" s="32">
        <f t="shared" si="1"/>
        <v>0</v>
      </c>
    </row>
    <row r="84" spans="1:5" ht="30" x14ac:dyDescent="0.25">
      <c r="A84" s="53"/>
      <c r="B84" s="34" t="s">
        <v>242</v>
      </c>
      <c r="C84" s="39" t="s">
        <v>298</v>
      </c>
      <c r="D84" s="32"/>
      <c r="E84" s="32">
        <f t="shared" si="1"/>
        <v>0</v>
      </c>
    </row>
    <row r="85" spans="1:5" ht="30" x14ac:dyDescent="0.25">
      <c r="A85" s="53"/>
      <c r="B85" s="34" t="s">
        <v>243</v>
      </c>
      <c r="C85" s="39" t="s">
        <v>299</v>
      </c>
      <c r="D85" s="32"/>
      <c r="E85" s="32">
        <f t="shared" si="1"/>
        <v>0</v>
      </c>
    </row>
    <row r="86" spans="1:5" ht="30" x14ac:dyDescent="0.25">
      <c r="A86" s="53"/>
      <c r="B86" s="34" t="s">
        <v>244</v>
      </c>
      <c r="C86" s="39" t="s">
        <v>300</v>
      </c>
      <c r="D86" s="32"/>
      <c r="E86" s="32">
        <f t="shared" si="1"/>
        <v>0</v>
      </c>
    </row>
    <row r="87" spans="1:5" ht="30" x14ac:dyDescent="0.25">
      <c r="A87" s="53"/>
      <c r="B87" s="34" t="s">
        <v>245</v>
      </c>
      <c r="C87" s="39" t="s">
        <v>301</v>
      </c>
      <c r="D87" s="32"/>
      <c r="E87" s="32">
        <f t="shared" si="1"/>
        <v>0</v>
      </c>
    </row>
    <row r="88" spans="1:5" ht="30" x14ac:dyDescent="0.25">
      <c r="A88" s="53" t="s">
        <v>205</v>
      </c>
      <c r="B88" s="34" t="s">
        <v>222</v>
      </c>
      <c r="C88" s="39" t="s">
        <v>286</v>
      </c>
      <c r="D88" s="32"/>
      <c r="E88" s="32">
        <f t="shared" si="1"/>
        <v>0</v>
      </c>
    </row>
    <row r="89" spans="1:5" ht="30" x14ac:dyDescent="0.25">
      <c r="A89" s="53"/>
      <c r="B89" s="34" t="s">
        <v>223</v>
      </c>
      <c r="C89" s="39" t="s">
        <v>287</v>
      </c>
      <c r="D89" s="32"/>
      <c r="E89" s="32">
        <f t="shared" si="1"/>
        <v>0</v>
      </c>
    </row>
    <row r="90" spans="1:5" ht="30" x14ac:dyDescent="0.25">
      <c r="A90" s="53"/>
      <c r="B90" s="34" t="s">
        <v>224</v>
      </c>
      <c r="C90" s="39" t="s">
        <v>288</v>
      </c>
      <c r="D90" s="32"/>
      <c r="E90" s="32">
        <f t="shared" si="1"/>
        <v>0</v>
      </c>
    </row>
    <row r="91" spans="1:5" ht="30" x14ac:dyDescent="0.25">
      <c r="A91" s="53"/>
      <c r="B91" s="34" t="s">
        <v>225</v>
      </c>
      <c r="C91" s="39" t="s">
        <v>289</v>
      </c>
      <c r="D91" s="32"/>
      <c r="E91" s="32">
        <f t="shared" si="1"/>
        <v>0</v>
      </c>
    </row>
    <row r="92" spans="1:5" ht="30" x14ac:dyDescent="0.25">
      <c r="A92" s="53"/>
      <c r="B92" s="34" t="s">
        <v>226</v>
      </c>
      <c r="C92" s="39" t="s">
        <v>290</v>
      </c>
      <c r="D92" s="32"/>
      <c r="E92" s="32">
        <f t="shared" si="1"/>
        <v>0</v>
      </c>
    </row>
    <row r="93" spans="1:5" ht="30" x14ac:dyDescent="0.25">
      <c r="A93" s="53"/>
      <c r="B93" s="34" t="s">
        <v>227</v>
      </c>
      <c r="C93" s="39" t="s">
        <v>291</v>
      </c>
      <c r="D93" s="32"/>
      <c r="E93" s="32">
        <f t="shared" si="1"/>
        <v>0</v>
      </c>
    </row>
    <row r="94" spans="1:5" ht="30" x14ac:dyDescent="0.25">
      <c r="A94" s="53"/>
      <c r="B94" s="34" t="s">
        <v>228</v>
      </c>
      <c r="C94" s="39" t="s">
        <v>292</v>
      </c>
      <c r="D94" s="32"/>
      <c r="E94" s="32">
        <f t="shared" si="1"/>
        <v>0</v>
      </c>
    </row>
    <row r="95" spans="1:5" ht="30" x14ac:dyDescent="0.25">
      <c r="A95" s="53"/>
      <c r="B95" s="34" t="s">
        <v>229</v>
      </c>
      <c r="C95" s="39" t="s">
        <v>293</v>
      </c>
      <c r="D95" s="32"/>
      <c r="E95" s="32">
        <f t="shared" si="1"/>
        <v>0</v>
      </c>
    </row>
    <row r="96" spans="1:5" ht="30" x14ac:dyDescent="0.25">
      <c r="A96" s="53"/>
      <c r="B96" s="34" t="s">
        <v>246</v>
      </c>
      <c r="C96" s="39" t="s">
        <v>294</v>
      </c>
      <c r="D96" s="32"/>
      <c r="E96" s="32">
        <f t="shared" si="1"/>
        <v>0</v>
      </c>
    </row>
    <row r="97" spans="1:5" ht="30" x14ac:dyDescent="0.25">
      <c r="A97" s="53"/>
      <c r="B97" s="34" t="s">
        <v>247</v>
      </c>
      <c r="C97" s="39" t="s">
        <v>295</v>
      </c>
      <c r="D97" s="32"/>
      <c r="E97" s="32">
        <f t="shared" ref="E97:E103" si="3">D97*1.2</f>
        <v>0</v>
      </c>
    </row>
    <row r="98" spans="1:5" ht="30" x14ac:dyDescent="0.25">
      <c r="A98" s="53"/>
      <c r="B98" s="34" t="s">
        <v>248</v>
      </c>
      <c r="C98" s="39" t="s">
        <v>296</v>
      </c>
      <c r="D98" s="32"/>
      <c r="E98" s="32">
        <f t="shared" si="3"/>
        <v>0</v>
      </c>
    </row>
    <row r="99" spans="1:5" ht="30" x14ac:dyDescent="0.25">
      <c r="A99" s="53"/>
      <c r="B99" s="34" t="s">
        <v>249</v>
      </c>
      <c r="C99" s="39" t="s">
        <v>297</v>
      </c>
      <c r="D99" s="32"/>
      <c r="E99" s="32">
        <f t="shared" si="3"/>
        <v>0</v>
      </c>
    </row>
    <row r="100" spans="1:5" ht="30" x14ac:dyDescent="0.25">
      <c r="A100" s="53"/>
      <c r="B100" s="34" t="s">
        <v>250</v>
      </c>
      <c r="C100" s="39" t="s">
        <v>298</v>
      </c>
      <c r="D100" s="32"/>
      <c r="E100" s="32">
        <f t="shared" si="3"/>
        <v>0</v>
      </c>
    </row>
    <row r="101" spans="1:5" ht="30" x14ac:dyDescent="0.25">
      <c r="A101" s="53"/>
      <c r="B101" s="34" t="s">
        <v>251</v>
      </c>
      <c r="C101" s="39" t="s">
        <v>299</v>
      </c>
      <c r="D101" s="32"/>
      <c r="E101" s="32">
        <f t="shared" si="3"/>
        <v>0</v>
      </c>
    </row>
    <row r="102" spans="1:5" ht="30" x14ac:dyDescent="0.25">
      <c r="A102" s="53"/>
      <c r="B102" s="34" t="s">
        <v>252</v>
      </c>
      <c r="C102" s="39" t="s">
        <v>300</v>
      </c>
      <c r="D102" s="32"/>
      <c r="E102" s="32">
        <f t="shared" si="3"/>
        <v>0</v>
      </c>
    </row>
    <row r="103" spans="1:5" ht="30" x14ac:dyDescent="0.25">
      <c r="A103" s="53"/>
      <c r="B103" s="34" t="s">
        <v>253</v>
      </c>
      <c r="C103" s="39" t="s">
        <v>301</v>
      </c>
      <c r="D103" s="32"/>
      <c r="E103" s="32">
        <f t="shared" si="3"/>
        <v>0</v>
      </c>
    </row>
    <row r="104" spans="1:5" ht="24.95" customHeight="1" x14ac:dyDescent="0.25">
      <c r="A104" s="46" t="s">
        <v>182</v>
      </c>
      <c r="B104" s="47"/>
      <c r="C104" s="47"/>
      <c r="D104" s="47"/>
      <c r="E104" s="48"/>
    </row>
    <row r="105" spans="1:5" s="23" customFormat="1" ht="36" customHeight="1" x14ac:dyDescent="0.25">
      <c r="A105" s="49" t="s">
        <v>302</v>
      </c>
      <c r="B105" s="34" t="s">
        <v>303</v>
      </c>
      <c r="C105" s="24" t="s">
        <v>325</v>
      </c>
      <c r="D105" s="33"/>
      <c r="E105" s="33">
        <f>D105*1.2</f>
        <v>0</v>
      </c>
    </row>
    <row r="106" spans="1:5" ht="30" x14ac:dyDescent="0.25">
      <c r="A106" s="50"/>
      <c r="B106" s="34" t="s">
        <v>304</v>
      </c>
      <c r="C106" s="36" t="s">
        <v>146</v>
      </c>
      <c r="D106" s="32"/>
      <c r="E106" s="33">
        <f t="shared" ref="E106:E123" si="4">D106*1.2</f>
        <v>0</v>
      </c>
    </row>
    <row r="107" spans="1:5" ht="30" x14ac:dyDescent="0.25">
      <c r="A107" s="50"/>
      <c r="B107" s="34" t="s">
        <v>305</v>
      </c>
      <c r="C107" s="36" t="s">
        <v>147</v>
      </c>
      <c r="D107" s="32"/>
      <c r="E107" s="33">
        <f t="shared" si="4"/>
        <v>0</v>
      </c>
    </row>
    <row r="108" spans="1:5" ht="30" x14ac:dyDescent="0.25">
      <c r="A108" s="50"/>
      <c r="B108" s="34" t="s">
        <v>306</v>
      </c>
      <c r="C108" s="36" t="s">
        <v>148</v>
      </c>
      <c r="D108" s="32"/>
      <c r="E108" s="33">
        <f t="shared" si="4"/>
        <v>0</v>
      </c>
    </row>
    <row r="109" spans="1:5" ht="30" x14ac:dyDescent="0.25">
      <c r="A109" s="50"/>
      <c r="B109" s="34" t="s">
        <v>307</v>
      </c>
      <c r="C109" s="36" t="s">
        <v>149</v>
      </c>
      <c r="D109" s="32"/>
      <c r="E109" s="33">
        <f t="shared" si="4"/>
        <v>0</v>
      </c>
    </row>
    <row r="110" spans="1:5" ht="30" x14ac:dyDescent="0.25">
      <c r="A110" s="50"/>
      <c r="B110" s="34" t="s">
        <v>308</v>
      </c>
      <c r="C110" s="36" t="s">
        <v>150</v>
      </c>
      <c r="D110" s="32"/>
      <c r="E110" s="33">
        <f t="shared" si="4"/>
        <v>0</v>
      </c>
    </row>
    <row r="111" spans="1:5" ht="30" x14ac:dyDescent="0.25">
      <c r="A111" s="50"/>
      <c r="B111" s="34" t="s">
        <v>309</v>
      </c>
      <c r="C111" s="36" t="s">
        <v>151</v>
      </c>
      <c r="D111" s="32"/>
      <c r="E111" s="33">
        <f t="shared" si="4"/>
        <v>0</v>
      </c>
    </row>
    <row r="112" spans="1:5" ht="30" x14ac:dyDescent="0.25">
      <c r="A112" s="50"/>
      <c r="B112" s="34" t="s">
        <v>310</v>
      </c>
      <c r="C112" s="36" t="s">
        <v>152</v>
      </c>
      <c r="D112" s="32"/>
      <c r="E112" s="33">
        <f t="shared" si="4"/>
        <v>0</v>
      </c>
    </row>
    <row r="113" spans="1:5" ht="30" x14ac:dyDescent="0.25">
      <c r="A113" s="50"/>
      <c r="B113" s="34" t="s">
        <v>311</v>
      </c>
      <c r="C113" s="36" t="s">
        <v>153</v>
      </c>
      <c r="D113" s="32"/>
      <c r="E113" s="33">
        <f t="shared" si="4"/>
        <v>0</v>
      </c>
    </row>
    <row r="114" spans="1:5" ht="30" x14ac:dyDescent="0.25">
      <c r="A114" s="51"/>
      <c r="B114" s="34" t="s">
        <v>312</v>
      </c>
      <c r="C114" s="36" t="s">
        <v>154</v>
      </c>
      <c r="D114" s="32"/>
      <c r="E114" s="33">
        <f t="shared" si="4"/>
        <v>0</v>
      </c>
    </row>
    <row r="115" spans="1:5" ht="33" customHeight="1" x14ac:dyDescent="0.25">
      <c r="A115" s="34" t="s">
        <v>313</v>
      </c>
      <c r="B115" s="34" t="s">
        <v>52</v>
      </c>
      <c r="C115" s="24" t="s">
        <v>155</v>
      </c>
      <c r="D115" s="32"/>
      <c r="E115" s="33">
        <f t="shared" si="4"/>
        <v>0</v>
      </c>
    </row>
    <row r="116" spans="1:5" ht="34.5" customHeight="1" x14ac:dyDescent="0.25">
      <c r="A116" s="49" t="s">
        <v>324</v>
      </c>
      <c r="B116" s="34" t="s">
        <v>314</v>
      </c>
      <c r="C116" s="24" t="s">
        <v>278</v>
      </c>
      <c r="D116" s="32"/>
      <c r="E116" s="33">
        <f t="shared" si="4"/>
        <v>0</v>
      </c>
    </row>
    <row r="117" spans="1:5" ht="27" customHeight="1" x14ac:dyDescent="0.25">
      <c r="A117" s="50"/>
      <c r="B117" s="34" t="s">
        <v>315</v>
      </c>
      <c r="C117" s="24" t="s">
        <v>279</v>
      </c>
      <c r="D117" s="32"/>
      <c r="E117" s="33">
        <f t="shared" si="4"/>
        <v>0</v>
      </c>
    </row>
    <row r="118" spans="1:5" ht="32.25" customHeight="1" x14ac:dyDescent="0.25">
      <c r="A118" s="50"/>
      <c r="B118" s="34" t="s">
        <v>316</v>
      </c>
      <c r="C118" s="24" t="s">
        <v>280</v>
      </c>
      <c r="D118" s="32"/>
      <c r="E118" s="33">
        <f t="shared" si="4"/>
        <v>0</v>
      </c>
    </row>
    <row r="119" spans="1:5" ht="33" customHeight="1" x14ac:dyDescent="0.25">
      <c r="A119" s="50"/>
      <c r="B119" s="34" t="s">
        <v>317</v>
      </c>
      <c r="C119" s="24" t="s">
        <v>281</v>
      </c>
      <c r="D119" s="32"/>
      <c r="E119" s="33">
        <f t="shared" si="4"/>
        <v>0</v>
      </c>
    </row>
    <row r="120" spans="1:5" ht="38.25" customHeight="1" x14ac:dyDescent="0.25">
      <c r="A120" s="50"/>
      <c r="B120" s="34" t="s">
        <v>318</v>
      </c>
      <c r="C120" s="24" t="s">
        <v>282</v>
      </c>
      <c r="D120" s="32"/>
      <c r="E120" s="33">
        <f t="shared" si="4"/>
        <v>0</v>
      </c>
    </row>
    <row r="121" spans="1:5" ht="34.5" customHeight="1" x14ac:dyDescent="0.25">
      <c r="A121" s="50"/>
      <c r="B121" s="34" t="s">
        <v>319</v>
      </c>
      <c r="C121" s="35" t="s">
        <v>283</v>
      </c>
      <c r="D121" s="32"/>
      <c r="E121" s="33">
        <f t="shared" si="4"/>
        <v>0</v>
      </c>
    </row>
    <row r="122" spans="1:5" ht="28.5" customHeight="1" x14ac:dyDescent="0.25">
      <c r="A122" s="50"/>
      <c r="B122" s="34" t="s">
        <v>320</v>
      </c>
      <c r="C122" s="35" t="s">
        <v>284</v>
      </c>
      <c r="D122" s="32"/>
      <c r="E122" s="33">
        <f t="shared" si="4"/>
        <v>0</v>
      </c>
    </row>
    <row r="123" spans="1:5" ht="38.25" customHeight="1" x14ac:dyDescent="0.25">
      <c r="A123" s="51"/>
      <c r="B123" s="34" t="s">
        <v>321</v>
      </c>
      <c r="C123" s="35" t="s">
        <v>285</v>
      </c>
      <c r="D123" s="32"/>
      <c r="E123" s="33">
        <f t="shared" si="4"/>
        <v>0</v>
      </c>
    </row>
    <row r="124" spans="1:5" ht="24.95" customHeight="1" x14ac:dyDescent="0.25">
      <c r="A124" s="46" t="s">
        <v>183</v>
      </c>
      <c r="B124" s="47"/>
      <c r="C124" s="47"/>
      <c r="D124" s="47"/>
      <c r="E124" s="48"/>
    </row>
    <row r="125" spans="1:5" ht="24.95" customHeight="1" x14ac:dyDescent="0.25">
      <c r="A125" s="52" t="s">
        <v>322</v>
      </c>
      <c r="B125" s="34" t="s">
        <v>58</v>
      </c>
      <c r="C125" s="24" t="s">
        <v>111</v>
      </c>
      <c r="D125" s="32"/>
      <c r="E125" s="32">
        <f>D125*1.2</f>
        <v>0</v>
      </c>
    </row>
    <row r="126" spans="1:5" ht="24.95" customHeight="1" x14ac:dyDescent="0.25">
      <c r="A126" s="52"/>
      <c r="B126" s="34" t="s">
        <v>59</v>
      </c>
      <c r="C126" s="24" t="s">
        <v>112</v>
      </c>
      <c r="D126" s="32"/>
      <c r="E126" s="32">
        <f t="shared" ref="E126:E128" si="5">D126*1.2</f>
        <v>0</v>
      </c>
    </row>
    <row r="127" spans="1:5" ht="24.95" customHeight="1" x14ac:dyDescent="0.25">
      <c r="A127" s="52"/>
      <c r="B127" s="34" t="s">
        <v>60</v>
      </c>
      <c r="C127" s="24" t="s">
        <v>113</v>
      </c>
      <c r="D127" s="32"/>
      <c r="E127" s="32">
        <f t="shared" si="5"/>
        <v>0</v>
      </c>
    </row>
    <row r="128" spans="1:5" ht="24.95" customHeight="1" x14ac:dyDescent="0.25">
      <c r="A128" s="52"/>
      <c r="B128" s="34" t="s">
        <v>61</v>
      </c>
      <c r="C128" s="24" t="s">
        <v>114</v>
      </c>
      <c r="D128" s="32"/>
      <c r="E128" s="32">
        <f t="shared" si="5"/>
        <v>0</v>
      </c>
    </row>
    <row r="129" spans="1:5" ht="24.95" customHeight="1" x14ac:dyDescent="0.25">
      <c r="A129" s="46" t="s">
        <v>184</v>
      </c>
      <c r="B129" s="47"/>
      <c r="C129" s="47"/>
      <c r="D129" s="47"/>
      <c r="E129" s="48"/>
    </row>
    <row r="130" spans="1:5" ht="30" x14ac:dyDescent="0.25">
      <c r="A130" s="49" t="s">
        <v>323</v>
      </c>
      <c r="B130" s="34" t="s">
        <v>65</v>
      </c>
      <c r="C130" s="24" t="s">
        <v>108</v>
      </c>
      <c r="D130" s="32"/>
      <c r="E130" s="32">
        <f>D130*1.2</f>
        <v>0</v>
      </c>
    </row>
    <row r="131" spans="1:5" ht="30" x14ac:dyDescent="0.25">
      <c r="A131" s="50"/>
      <c r="B131" s="34" t="s">
        <v>66</v>
      </c>
      <c r="C131" s="24" t="s">
        <v>109</v>
      </c>
      <c r="D131" s="32"/>
      <c r="E131" s="32">
        <f t="shared" ref="E131:E132" si="6">D131*1.2</f>
        <v>0</v>
      </c>
    </row>
    <row r="132" spans="1:5" ht="30" x14ac:dyDescent="0.25">
      <c r="A132" s="51"/>
      <c r="B132" s="34" t="s">
        <v>67</v>
      </c>
      <c r="C132" s="24" t="s">
        <v>110</v>
      </c>
      <c r="D132" s="32"/>
      <c r="E132" s="32">
        <f t="shared" si="6"/>
        <v>0</v>
      </c>
    </row>
  </sheetData>
  <mergeCells count="19">
    <mergeCell ref="A72:A87"/>
    <mergeCell ref="A88:A103"/>
    <mergeCell ref="A124:E124"/>
    <mergeCell ref="A129:E129"/>
    <mergeCell ref="A130:A132"/>
    <mergeCell ref="A4:E4"/>
    <mergeCell ref="A7:A17"/>
    <mergeCell ref="A6:E6"/>
    <mergeCell ref="A31:E31"/>
    <mergeCell ref="A125:A128"/>
    <mergeCell ref="A32:A39"/>
    <mergeCell ref="A104:E104"/>
    <mergeCell ref="A116:A123"/>
    <mergeCell ref="A40:A47"/>
    <mergeCell ref="A48:A55"/>
    <mergeCell ref="A105:A114"/>
    <mergeCell ref="A19:E19"/>
    <mergeCell ref="A20:A29"/>
    <mergeCell ref="A56:A71"/>
  </mergeCells>
  <phoneticPr fontId="9" type="noConversion"/>
  <printOptions horizontalCentered="1" verticalCentered="1"/>
  <pageMargins left="0.31496062992125984" right="0.31496062992125984"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En-tête</vt:lpstr>
      <vt:lpstr>bordereau PFE3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2025-07-23T12:16:03Z</dcterms:modified>
</cp:coreProperties>
</file>