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.caprio\.ACHATS _\001_SEGMENTS\008_ESPACES VERTS\_A) PASSATION\EV CREIL 2025_000386\DCE\Annexes ATTRI\Annexe 1 à l'AE - BPU\"/>
    </mc:Choice>
  </mc:AlternateContent>
  <bookViews>
    <workbookView xWindow="32760" yWindow="32760" windowWidth="16380" windowHeight="8190" tabRatio="908"/>
  </bookViews>
  <sheets>
    <sheet name="BPU-P.HAB- DOULLENS" sheetId="1" r:id="rId1"/>
    <sheet name="BPU-PREST OCCAS ZONES LOT" sheetId="12" r:id="rId2"/>
  </sheets>
  <definedNames>
    <definedName name="_xlnm.Print_Titles" localSheetId="0">'BPU-P.HAB- DOULLENS'!$1:$7</definedName>
    <definedName name="_xlnm.Print_Titles" localSheetId="1">'BPU-PREST OCCAS ZONES LOT'!$1:$7</definedName>
    <definedName name="_xlnm.Print_Area" localSheetId="0">'BPU-P.HAB- DOULLENS'!$A$1:$G$63</definedName>
    <definedName name="_xlnm.Print_Area" localSheetId="1">'BPU-PREST OCCAS ZONES LOT'!$A$1:$G$78</definedName>
  </definedNames>
  <calcPr calcId="162913"/>
</workbook>
</file>

<file path=xl/calcChain.xml><?xml version="1.0" encoding="utf-8"?>
<calcChain xmlns="http://schemas.openxmlformats.org/spreadsheetml/2006/main">
  <c r="H57" i="1" l="1"/>
  <c r="H58" i="1"/>
  <c r="H59" i="1"/>
  <c r="H60" i="1"/>
  <c r="H54" i="1"/>
  <c r="H55" i="1"/>
  <c r="H52" i="1"/>
  <c r="H51" i="1"/>
  <c r="H50" i="1"/>
  <c r="H49" i="1"/>
  <c r="H48" i="1"/>
  <c r="H47" i="1"/>
  <c r="H45" i="1"/>
  <c r="H44" i="1"/>
  <c r="H43" i="1"/>
  <c r="H41" i="1"/>
  <c r="H40" i="1"/>
  <c r="H39" i="1"/>
  <c r="H38" i="1"/>
  <c r="H29" i="1"/>
  <c r="H30" i="1"/>
  <c r="H31" i="1"/>
  <c r="H32" i="1"/>
  <c r="H33" i="1"/>
  <c r="H34" i="1"/>
  <c r="H35" i="1"/>
  <c r="H36" i="1"/>
  <c r="H28" i="1"/>
  <c r="H23" i="1"/>
  <c r="H24" i="1"/>
  <c r="H25" i="1"/>
  <c r="H26" i="1"/>
  <c r="H22" i="1"/>
  <c r="H20" i="1"/>
  <c r="H19" i="1"/>
  <c r="H17" i="1"/>
  <c r="H12" i="1"/>
  <c r="H11" i="1"/>
  <c r="H10" i="1" l="1"/>
  <c r="A4" i="12" l="1"/>
  <c r="A5" i="12"/>
  <c r="A3" i="12"/>
  <c r="H9" i="12"/>
  <c r="H10" i="12"/>
  <c r="H11" i="12"/>
  <c r="H12" i="12"/>
  <c r="H13" i="12"/>
  <c r="H14" i="12"/>
  <c r="H15" i="12"/>
  <c r="H16" i="12"/>
  <c r="H17" i="12"/>
  <c r="H18" i="12"/>
  <c r="H19" i="12"/>
  <c r="H20" i="12"/>
  <c r="H21" i="12"/>
  <c r="H22" i="12"/>
  <c r="H23" i="12"/>
  <c r="H24" i="12"/>
  <c r="H25" i="12"/>
  <c r="H26" i="12"/>
  <c r="H27" i="12"/>
  <c r="H28" i="12"/>
  <c r="H29" i="12"/>
  <c r="H30" i="12"/>
  <c r="H31" i="12"/>
  <c r="H32" i="12"/>
  <c r="H33" i="12"/>
  <c r="H34" i="12"/>
  <c r="H35" i="12"/>
  <c r="H36" i="12"/>
  <c r="H37" i="12"/>
  <c r="H38" i="12"/>
  <c r="H39" i="12"/>
  <c r="H40" i="12"/>
  <c r="H41" i="12"/>
  <c r="H42" i="12"/>
  <c r="H43" i="12"/>
  <c r="H44" i="12"/>
  <c r="H45" i="12"/>
  <c r="H46" i="12"/>
  <c r="H47" i="12"/>
  <c r="H48" i="12"/>
  <c r="H49" i="12"/>
  <c r="H50" i="12"/>
  <c r="H51" i="12"/>
  <c r="H52" i="12"/>
  <c r="H53" i="12"/>
  <c r="H54" i="12"/>
  <c r="H55" i="12"/>
  <c r="H56" i="12"/>
  <c r="H57" i="12"/>
  <c r="H58" i="12"/>
  <c r="H59" i="12"/>
  <c r="H60" i="12"/>
  <c r="H61" i="12"/>
  <c r="H62" i="12"/>
  <c r="H63" i="12"/>
  <c r="H64" i="12"/>
  <c r="H65" i="12"/>
  <c r="H66" i="12"/>
  <c r="H67" i="12"/>
  <c r="H68" i="12"/>
  <c r="H69" i="12"/>
  <c r="H70" i="12"/>
  <c r="H71" i="12"/>
  <c r="H72" i="12"/>
  <c r="H73" i="12"/>
  <c r="H74" i="12"/>
  <c r="H75" i="12"/>
  <c r="H8" i="12"/>
  <c r="H13" i="1"/>
  <c r="H15" i="1"/>
  <c r="H16" i="1"/>
  <c r="H9" i="1"/>
</calcChain>
</file>

<file path=xl/sharedStrings.xml><?xml version="1.0" encoding="utf-8"?>
<sst xmlns="http://schemas.openxmlformats.org/spreadsheetml/2006/main" count="574" uniqueCount="136">
  <si>
    <t>ANNEXE 1 A L'ACTE D'ENGAGEMENT : BORDEREAU DE PRIX</t>
  </si>
  <si>
    <t>PRESTATIONS HABITUELLES</t>
  </si>
  <si>
    <r>
      <t xml:space="preserve">A JOINDRE OBLIGATOIREMENT A L’OFFRE
</t>
    </r>
    <r>
      <rPr>
        <b/>
        <u/>
        <sz val="12"/>
        <rFont val="Arial"/>
        <family val="2"/>
      </rPr>
      <t>L'absence de la présente annexe entraînera le rejet de l'offre. Elle doit être renseignée, datée et signée.</t>
    </r>
    <r>
      <rPr>
        <sz val="12"/>
        <rFont val="Arial"/>
        <family val="2"/>
      </rPr>
      <t xml:space="preserve"> </t>
    </r>
  </si>
  <si>
    <t>DESIGNATION DE LA ZONE</t>
  </si>
  <si>
    <t>QUANTITE DE REFERENCE *</t>
  </si>
  <si>
    <t>PRESTATION A EXECUTER</t>
  </si>
  <si>
    <t>Article du CCTP du DAF</t>
  </si>
  <si>
    <t>PRIX HT en euros POUR LA QUANTITE DE REFERENCE</t>
  </si>
  <si>
    <t>OBSERVATIONS</t>
  </si>
  <si>
    <t>m²</t>
  </si>
  <si>
    <t>Tonte</t>
  </si>
  <si>
    <t>Débroussaillage</t>
  </si>
  <si>
    <t>m</t>
  </si>
  <si>
    <t>Entretien des haies</t>
  </si>
  <si>
    <t>Entretien des terrains de sport</t>
  </si>
  <si>
    <t>Fauchage-broyage</t>
  </si>
  <si>
    <t>Taux de T.V.A :</t>
  </si>
  <si>
    <t>A</t>
  </si>
  <si>
    <t>, le</t>
  </si>
  <si>
    <t>(Signature, nom et qualité de la personne ayant le pouvoir d'engager la société)</t>
  </si>
  <si>
    <t>PRESTATIONS OCCASIONNELLES</t>
  </si>
  <si>
    <t xml:space="preserve">Désherbage et traitement </t>
  </si>
  <si>
    <t>Désherbage et traitement</t>
  </si>
  <si>
    <t xml:space="preserve">QUANTITE DE REFERENCE </t>
  </si>
  <si>
    <t>zones du lot</t>
  </si>
  <si>
    <t>2.01</t>
  </si>
  <si>
    <r>
      <t xml:space="preserve">sans ramassage
(mulching) pour une
</t>
    </r>
    <r>
      <rPr>
        <b/>
        <sz val="11"/>
        <rFont val="Arial"/>
        <family val="2"/>
      </rPr>
      <t>surface &lt;100 m²</t>
    </r>
  </si>
  <si>
    <r>
      <t xml:space="preserve">sans ramassage (mulching) pour une
</t>
    </r>
    <r>
      <rPr>
        <b/>
        <sz val="11"/>
        <rFont val="Arial"/>
        <family val="2"/>
      </rPr>
      <t>surface de 100 m² à 1000 m²</t>
    </r>
  </si>
  <si>
    <r>
      <t xml:space="preserve">sans ramassage (mulching) pour une
</t>
    </r>
    <r>
      <rPr>
        <b/>
        <sz val="11"/>
        <rFont val="Arial"/>
        <family val="2"/>
      </rPr>
      <t>surface &gt; 1000 m²</t>
    </r>
  </si>
  <si>
    <r>
      <t xml:space="preserve">avec ramassage pour une
</t>
    </r>
    <r>
      <rPr>
        <b/>
        <sz val="11"/>
        <rFont val="Arial"/>
        <family val="2"/>
      </rPr>
      <t>surface &lt;100 m²</t>
    </r>
  </si>
  <si>
    <r>
      <t xml:space="preserve">avec ramassage pour une
</t>
    </r>
    <r>
      <rPr>
        <b/>
        <sz val="11"/>
        <rFont val="Arial"/>
        <family val="2"/>
      </rPr>
      <t>surface de 100 m² à 1000 m²</t>
    </r>
  </si>
  <si>
    <r>
      <t xml:space="preserve">avec ramassage pour une
</t>
    </r>
    <r>
      <rPr>
        <b/>
        <sz val="11"/>
        <rFont val="Arial"/>
        <family val="2"/>
      </rPr>
      <t>surface &gt; 1000 m²</t>
    </r>
  </si>
  <si>
    <t>2.02</t>
  </si>
  <si>
    <t>surface &lt;100 m²</t>
  </si>
  <si>
    <t>surface de 100 m² à 1000 m²</t>
  </si>
  <si>
    <t>surface &gt; 1000 m²</t>
  </si>
  <si>
    <t>2.03</t>
  </si>
  <si>
    <r>
      <t xml:space="preserve">sans ramassage pour une
</t>
    </r>
    <r>
      <rPr>
        <b/>
        <sz val="11"/>
        <rFont val="Arial"/>
        <family val="2"/>
      </rPr>
      <t>surface &lt;100 m²</t>
    </r>
  </si>
  <si>
    <r>
      <t xml:space="preserve">sans ramassage pour une
</t>
    </r>
    <r>
      <rPr>
        <b/>
        <sz val="11"/>
        <rFont val="Arial"/>
        <family val="2"/>
      </rPr>
      <t>surface de 100 m² à 1000 m²</t>
    </r>
  </si>
  <si>
    <r>
      <t xml:space="preserve">sans ramassage pour une
</t>
    </r>
    <r>
      <rPr>
        <b/>
        <sz val="11"/>
        <rFont val="Arial"/>
        <family val="2"/>
      </rPr>
      <t>surface &gt; 1000 m²</t>
    </r>
  </si>
  <si>
    <t>Curage des fossés</t>
  </si>
  <si>
    <t>2.04</t>
  </si>
  <si>
    <t>longueur &lt; à 100 m</t>
  </si>
  <si>
    <t>longueur &gt;= à 100 m</t>
  </si>
  <si>
    <t>2.05</t>
  </si>
  <si>
    <t>Taille mécanique des végétaux en bordure</t>
  </si>
  <si>
    <t>2.06</t>
  </si>
  <si>
    <r>
      <t xml:space="preserve">longueur &lt; à 100 m
</t>
    </r>
    <r>
      <rPr>
        <sz val="11"/>
        <rFont val="Arial"/>
        <family val="2"/>
      </rPr>
      <t>L'élimination des résidus de taille est la charge du titulaire du marché</t>
    </r>
  </si>
  <si>
    <r>
      <t xml:space="preserve">longueur &gt;= à 100 m
</t>
    </r>
    <r>
      <rPr>
        <sz val="11"/>
        <rFont val="Arial"/>
        <family val="2"/>
      </rPr>
      <t>L'élimination des résidus de taille est la charge du titulaire du marché</t>
    </r>
  </si>
  <si>
    <t>2.07</t>
  </si>
  <si>
    <t>Ramassage des feuilles</t>
  </si>
  <si>
    <t>2.08</t>
  </si>
  <si>
    <t>Nettoyage des voiries</t>
  </si>
  <si>
    <t>arbre</t>
  </si>
  <si>
    <t>Elagage des arbres</t>
  </si>
  <si>
    <t>2.09</t>
  </si>
  <si>
    <t>jusqu'à 5 m</t>
  </si>
  <si>
    <t>supérieur à 5 m jusqu'à 10 m</t>
  </si>
  <si>
    <t>supérieur à 10 m jusqu'à 15 m</t>
  </si>
  <si>
    <t>supérieur à 15 m jusqu'à 20 m</t>
  </si>
  <si>
    <t>supérieur à 20 m</t>
  </si>
  <si>
    <t>Taille des arbres</t>
  </si>
  <si>
    <t>2.10</t>
  </si>
  <si>
    <t>Abattage des arbres</t>
  </si>
  <si>
    <t>2.11</t>
  </si>
  <si>
    <t>diamètre sup à 10 cm et jusqu'à 30 cm</t>
  </si>
  <si>
    <t>diamètre sup 30 cm et jusqu'à 50 cm</t>
  </si>
  <si>
    <t>diamètre sup 50 cm et jusqu'à 100 cm</t>
  </si>
  <si>
    <t>diamètre supérieur à 100 cm</t>
  </si>
  <si>
    <t>souche</t>
  </si>
  <si>
    <t>Dessouchage</t>
  </si>
  <si>
    <t>2.13</t>
  </si>
  <si>
    <r>
      <t xml:space="preserve">diamètre inférieur à 50 cm.
</t>
    </r>
    <r>
      <rPr>
        <b/>
        <sz val="11"/>
        <rFont val="Arial"/>
        <family val="2"/>
      </rPr>
      <t>Avec évacuation</t>
    </r>
  </si>
  <si>
    <r>
      <t xml:space="preserve">diamètre sup 50 cm et jusqu'à 100 cm,
</t>
    </r>
    <r>
      <rPr>
        <b/>
        <sz val="11"/>
        <rFont val="Arial"/>
        <family val="2"/>
      </rPr>
      <t>Avec évacuation</t>
    </r>
  </si>
  <si>
    <r>
      <t xml:space="preserve">diamètre sup 100 cm et jusqu'à 200 cm,
</t>
    </r>
    <r>
      <rPr>
        <b/>
        <sz val="11"/>
        <rFont val="Arial"/>
        <family val="2"/>
      </rPr>
      <t>Avec évacuation</t>
    </r>
  </si>
  <si>
    <r>
      <t xml:space="preserve">diamètre plus de 200 cm,
</t>
    </r>
    <r>
      <rPr>
        <b/>
        <sz val="11"/>
        <rFont val="Arial"/>
        <family val="2"/>
      </rPr>
      <t>Avec évacuation</t>
    </r>
  </si>
  <si>
    <t xml:space="preserve">Dessouchage  </t>
  </si>
  <si>
    <r>
      <t xml:space="preserve">diamètre inférieur à 50 cm.
</t>
    </r>
    <r>
      <rPr>
        <b/>
        <sz val="11"/>
        <rFont val="Arial"/>
        <family val="2"/>
      </rPr>
      <t>Sans évacuation</t>
    </r>
  </si>
  <si>
    <r>
      <t xml:space="preserve">diamètre sup 50 cm et jusqu'à 100 cm,
</t>
    </r>
    <r>
      <rPr>
        <b/>
        <sz val="11"/>
        <rFont val="Arial"/>
        <family val="2"/>
      </rPr>
      <t>Sans évacuation</t>
    </r>
  </si>
  <si>
    <r>
      <t xml:space="preserve">diamètre sup 100 cm et jusqu'à 200 cm,
</t>
    </r>
    <r>
      <rPr>
        <b/>
        <sz val="11"/>
        <rFont val="Arial"/>
        <family val="2"/>
      </rPr>
      <t>Sans évacuation</t>
    </r>
  </si>
  <si>
    <r>
      <t xml:space="preserve">diamètre plus de 200 cm,
</t>
    </r>
    <r>
      <rPr>
        <b/>
        <sz val="11"/>
        <rFont val="Arial"/>
        <family val="2"/>
      </rPr>
      <t>Sans évacuation</t>
    </r>
  </si>
  <si>
    <t xml:space="preserve">Entretien des massifs d'ornements, floraux et rosiers </t>
  </si>
  <si>
    <t>2.14</t>
  </si>
  <si>
    <t>pied</t>
  </si>
  <si>
    <t>vasque</t>
  </si>
  <si>
    <t>Taille de rosiers isolés</t>
  </si>
  <si>
    <t>Entretien des plantes grimpantes</t>
  </si>
  <si>
    <t>2.15</t>
  </si>
  <si>
    <t>Entretien des arbustes, massifs d'arbustes</t>
  </si>
  <si>
    <t>2.16</t>
  </si>
  <si>
    <t>2.17</t>
  </si>
  <si>
    <t>Démontage d'arbre</t>
  </si>
  <si>
    <t>2.12</t>
  </si>
  <si>
    <t>Lot n°1 : Sites de Doullens et sites rattachés</t>
  </si>
  <si>
    <t>Entretien des espaces verts et des aires aménagées au profit des formations rattachées au groupement de soutien commissariat (GSC) de Creil</t>
  </si>
  <si>
    <t>CCP du DAF N° 2025-000386</t>
  </si>
  <si>
    <t>Site principal de Bois Watron</t>
  </si>
  <si>
    <t>Ramassage de feuilles</t>
  </si>
  <si>
    <t>avec ramassage - Finition des bordures des allées, massifs et bâtiments adjacents - obligations de résultat.</t>
  </si>
  <si>
    <t>Sur parking, trottoirs et aire gravillonnée ainsi que dans la zone inter-clôtures - Les clôtures doivent être exemptes de végétation de 50 cm à l’extérieure et 50 cm à l’intérieur. Il ne doit pas y avoir d’herbe, d’arbustes ou de végétations grimpantes sur les clôtures et Interventions avec précautions afin de ne pas dégrader les clôtures et leurs pieds. Les zones inter-clôtures doivent être exemptes de végétation.</t>
  </si>
  <si>
    <t>unité = m², m, pied, vasque à préciser</t>
  </si>
  <si>
    <t>Site de Mondicourt</t>
  </si>
  <si>
    <t>Site de Mondicourt - Bâtiments, voiries, clôtures et inter-clôtures</t>
  </si>
  <si>
    <t>Aux abords des bâtiments, sur parking, trottoirs et aire gravillonnée. Les clôtures doivent être exemptes de végétation de 50 cm à l’extérieure et 50 cm à l’intérieur. Il ne doit pas y avoir d’herbe, d’arbustes ou de végétations grimpantes sur les clôtures et Interventions avec précautions afin de ne pas dégrader les clôtures et leurs pieds. Les zones inter-clôtures doivent être exemptes de végétation.</t>
  </si>
  <si>
    <t>Site de Bellevue</t>
  </si>
  <si>
    <t>Villa René Doumer</t>
  </si>
  <si>
    <t>avec ramassage</t>
  </si>
  <si>
    <t>Aux abords des bâtiments, sur parking et trottoirs.</t>
  </si>
  <si>
    <t>DMD 80</t>
  </si>
  <si>
    <t>Avec retrait des mousses - Aux abords des bâtiements et sur parkings, voies de circulation, terrasse, aires gravillonnées, allées piétonnes, rampes d'accès.</t>
  </si>
  <si>
    <t>jusqu' à 5,00 m</t>
  </si>
  <si>
    <t>sup 5,00 m et jusqu'à 10,00 m</t>
  </si>
  <si>
    <t xml:space="preserve"> </t>
  </si>
  <si>
    <t>Site de Pozières</t>
  </si>
  <si>
    <t>Site de Posières</t>
  </si>
  <si>
    <t>Site de Belleuse</t>
  </si>
  <si>
    <t xml:space="preserve">DMD 60 </t>
  </si>
  <si>
    <t>Avec retrait des mousses.</t>
  </si>
  <si>
    <t>Taille spécifique sur trois faces des cotonéaster sur le dôme</t>
  </si>
  <si>
    <t>Taille spécifique sur trois faces des cotonéaster dans clôture</t>
  </si>
  <si>
    <t>Avec retrait des mousses</t>
  </si>
  <si>
    <t>Avec retrait des mousses - Aux abors du bâtiment et sur parkings, voies de circulation, allées piétonnes.</t>
  </si>
  <si>
    <t>Taille des plantes, si nécessaire,
- Ramassage des feuilles mortes,
- Brumisation,
- Dépoussièrage,
- Apport de terreau,
- Arrosage,
- Pulvérisation préventif et curatif contre les maladies et insectes,
- Application de lustrant,
- Nettoyage extérieur des bacs.</t>
  </si>
  <si>
    <t>Site du Mont Florentin</t>
  </si>
  <si>
    <t>Fauchage</t>
  </si>
  <si>
    <t>avec ramassage - Hauteur de 10 à 15 cm maximum après chaque passage - Finition des bordures des allées,massifs et batiments adjacents - obligations de résultats</t>
  </si>
  <si>
    <t>Site de Sainte Geneviève</t>
  </si>
  <si>
    <t>EAR Doullens - Site de Bois-Watron (SITE PRINCIPAL)</t>
  </si>
  <si>
    <t>QUARTIER : EAR Doullens - Site de Mondicourt (4 km du site principal)</t>
  </si>
  <si>
    <t>QUARTIER : EAR Doullens - Site de Bellevue (6 km du site principal)</t>
  </si>
  <si>
    <t>QUARTIER : EAR Doullens - Villa René Doumer (10 km du site principal)</t>
  </si>
  <si>
    <t>QUARTIER : DMD 80 Amiens</t>
  </si>
  <si>
    <t>QUARTIER : Relais hertzien de Pozière (80)</t>
  </si>
  <si>
    <t>QUARTIER : Relais hertzien de Belleuse (80)</t>
  </si>
  <si>
    <t>QUARTIER : DMD 60 à Beauvais</t>
  </si>
  <si>
    <t>QUARTIER : Relais hertzien du Mont-Florentin (60)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</si>
</sst>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4" formatCode="_-* #,##0.00&quot; €&quot;_-;\-* #,##0.00&quot; €&quot;_-;_-* \-??&quot; €&quot;_-;_-@_-"/>
  </numFmts>
  <fonts count="15" x14ac:knownFonts="1">
    <font>
      <sz val="10"/>
      <name val="Arial"/>
      <family val="2"/>
    </font>
    <font>
      <sz val="10"/>
      <name val="Arial"/>
    </font>
    <font>
      <sz val="11"/>
      <name val="Arial"/>
      <family val="2"/>
    </font>
    <font>
      <b/>
      <sz val="1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16"/>
      <name val="Arial"/>
      <family val="2"/>
    </font>
    <font>
      <b/>
      <sz val="11"/>
      <name val="Arial"/>
      <family val="2"/>
    </font>
    <font>
      <b/>
      <u/>
      <sz val="16"/>
      <name val="Arial"/>
      <family val="2"/>
    </font>
    <font>
      <b/>
      <u/>
      <sz val="12"/>
      <name val="Arial"/>
      <family val="2"/>
    </font>
    <font>
      <b/>
      <sz val="12"/>
      <color theme="1"/>
      <name val="Arial"/>
      <family val="2"/>
    </font>
    <font>
      <sz val="10"/>
      <color rgb="FFFF0000"/>
      <name val="Arial"/>
      <family val="2"/>
    </font>
    <font>
      <b/>
      <sz val="14"/>
      <color rgb="FFFF0000"/>
      <name val="Arial"/>
      <family val="2"/>
    </font>
    <font>
      <sz val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  <fill>
      <patternFill patternType="solid">
        <fgColor theme="0"/>
        <bgColor indexed="64"/>
      </patternFill>
    </fill>
    <fill>
      <patternFill patternType="solid">
        <fgColor rgb="FFC0C0C0"/>
        <bgColor rgb="FFCCCCFF"/>
      </patternFill>
    </fill>
    <fill>
      <patternFill patternType="solid">
        <fgColor rgb="FFFFFFFF"/>
        <bgColor rgb="FF000000"/>
      </patternFill>
    </fill>
    <fill>
      <patternFill patternType="solid">
        <fgColor theme="0" tint="-4.9989318521683403E-2"/>
        <bgColor indexed="64"/>
      </patternFill>
    </fill>
  </fills>
  <borders count="6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8"/>
      </right>
      <top style="thin">
        <color indexed="64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64"/>
      </top>
      <bottom style="thin">
        <color indexed="8"/>
      </bottom>
      <diagonal/>
    </border>
    <border>
      <left style="medium">
        <color indexed="8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medium">
        <color indexed="8"/>
      </right>
      <top style="thin">
        <color indexed="64"/>
      </top>
      <bottom/>
      <diagonal/>
    </border>
    <border>
      <left style="medium">
        <color indexed="8"/>
      </left>
      <right style="medium">
        <color indexed="8"/>
      </right>
      <top style="thin">
        <color indexed="64"/>
      </top>
      <bottom/>
      <diagonal/>
    </border>
    <border>
      <left style="medium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8"/>
      </left>
      <right style="thin">
        <color indexed="64"/>
      </right>
      <top style="medium">
        <color indexed="64"/>
      </top>
      <bottom style="thin">
        <color indexed="8"/>
      </bottom>
      <diagonal/>
    </border>
    <border>
      <left style="thin">
        <color indexed="64"/>
      </left>
      <right style="medium">
        <color indexed="8"/>
      </right>
      <top/>
      <bottom style="medium">
        <color indexed="64"/>
      </bottom>
      <diagonal/>
    </border>
    <border>
      <left style="medium">
        <color indexed="8"/>
      </left>
      <right style="medium">
        <color indexed="8"/>
      </right>
      <top/>
      <bottom style="medium">
        <color indexed="64"/>
      </bottom>
      <diagonal/>
    </border>
    <border>
      <left style="medium">
        <color indexed="8"/>
      </left>
      <right style="thin">
        <color indexed="64"/>
      </right>
      <top/>
      <bottom style="medium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/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/>
      <diagonal/>
    </border>
    <border>
      <left/>
      <right style="thin">
        <color rgb="FF000000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1" fillId="0" borderId="0" applyFill="0" applyBorder="0" applyAlignment="0" applyProtection="0"/>
    <xf numFmtId="0" fontId="14" fillId="0" borderId="0"/>
  </cellStyleXfs>
  <cellXfs count="116">
    <xf numFmtId="0" fontId="0" fillId="0" borderId="0" xfId="0"/>
    <xf numFmtId="0" fontId="0" fillId="0" borderId="0" xfId="0" applyAlignment="1">
      <alignment wrapText="1"/>
    </xf>
    <xf numFmtId="0" fontId="6" fillId="0" borderId="0" xfId="0" applyFont="1" applyAlignment="1">
      <alignment wrapText="1"/>
    </xf>
    <xf numFmtId="0" fontId="3" fillId="0" borderId="0" xfId="0" applyFont="1" applyAlignment="1">
      <alignment horizontal="center" vertical="center" wrapText="1"/>
    </xf>
    <xf numFmtId="3" fontId="5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164" fontId="5" fillId="0" borderId="0" xfId="0" applyNumberFormat="1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0" xfId="0" applyFont="1"/>
    <xf numFmtId="0" fontId="6" fillId="0" borderId="1" xfId="0" applyFont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12" fillId="0" borderId="0" xfId="0" applyFont="1" applyAlignment="1">
      <alignment vertical="center"/>
    </xf>
    <xf numFmtId="0" fontId="5" fillId="0" borderId="0" xfId="0" applyFont="1" applyAlignment="1">
      <alignment vertical="center" wrapText="1"/>
    </xf>
    <xf numFmtId="0" fontId="8" fillId="2" borderId="5" xfId="0" applyFont="1" applyFill="1" applyBorder="1" applyAlignment="1">
      <alignment horizontal="center" vertical="center" wrapText="1"/>
    </xf>
    <xf numFmtId="3" fontId="5" fillId="0" borderId="6" xfId="0" applyNumberFormat="1" applyFont="1" applyBorder="1" applyAlignment="1">
      <alignment horizontal="right" vertical="center" wrapText="1"/>
    </xf>
    <xf numFmtId="0" fontId="5" fillId="0" borderId="7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3" fontId="5" fillId="0" borderId="63" xfId="0" applyNumberFormat="1" applyFont="1" applyBorder="1" applyAlignment="1">
      <alignment horizontal="right" vertical="center" wrapText="1"/>
    </xf>
    <xf numFmtId="0" fontId="5" fillId="0" borderId="10" xfId="0" applyFont="1" applyBorder="1" applyAlignment="1">
      <alignment horizontal="center" vertical="center" wrapText="1"/>
    </xf>
    <xf numFmtId="3" fontId="2" fillId="0" borderId="11" xfId="0" applyNumberFormat="1" applyFont="1" applyBorder="1" applyAlignment="1">
      <alignment horizontal="center" vertical="center" wrapText="1"/>
    </xf>
    <xf numFmtId="3" fontId="5" fillId="0" borderId="12" xfId="0" applyNumberFormat="1" applyFont="1" applyBorder="1" applyAlignment="1">
      <alignment horizontal="right" vertical="center" wrapText="1"/>
    </xf>
    <xf numFmtId="0" fontId="5" fillId="0" borderId="13" xfId="0" applyFont="1" applyBorder="1" applyAlignment="1">
      <alignment horizontal="left" vertical="center" wrapText="1"/>
    </xf>
    <xf numFmtId="0" fontId="5" fillId="0" borderId="14" xfId="0" applyFont="1" applyBorder="1" applyAlignment="1">
      <alignment horizontal="center" vertical="center" wrapText="1"/>
    </xf>
    <xf numFmtId="3" fontId="5" fillId="0" borderId="2" xfId="0" applyNumberFormat="1" applyFont="1" applyBorder="1" applyAlignment="1">
      <alignment horizontal="right" vertical="center" wrapText="1"/>
    </xf>
    <xf numFmtId="0" fontId="5" fillId="0" borderId="4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3" fontId="5" fillId="0" borderId="16" xfId="0" applyNumberFormat="1" applyFont="1" applyBorder="1" applyAlignment="1">
      <alignment horizontal="right" vertical="center" wrapText="1"/>
    </xf>
    <xf numFmtId="0" fontId="5" fillId="0" borderId="17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3" fontId="5" fillId="0" borderId="18" xfId="0" applyNumberFormat="1" applyFont="1" applyBorder="1" applyAlignment="1">
      <alignment horizontal="right" vertical="center" wrapText="1"/>
    </xf>
    <xf numFmtId="0" fontId="5" fillId="0" borderId="19" xfId="0" applyFont="1" applyBorder="1" applyAlignment="1">
      <alignment horizontal="left" vertical="center" wrapText="1"/>
    </xf>
    <xf numFmtId="0" fontId="5" fillId="0" borderId="13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3" fontId="2" fillId="0" borderId="9" xfId="0" applyNumberFormat="1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0" fillId="0" borderId="0" xfId="0" applyAlignment="1">
      <alignment horizontal="right" vertical="center" wrapText="1"/>
    </xf>
    <xf numFmtId="3" fontId="5" fillId="0" borderId="20" xfId="0" applyNumberFormat="1" applyFont="1" applyBorder="1" applyAlignment="1">
      <alignment horizontal="right" vertical="center" wrapText="1"/>
    </xf>
    <xf numFmtId="0" fontId="5" fillId="0" borderId="21" xfId="0" applyFont="1" applyBorder="1" applyAlignment="1">
      <alignment horizontal="center" vertical="center" wrapText="1"/>
    </xf>
    <xf numFmtId="0" fontId="5" fillId="0" borderId="64" xfId="0" applyFont="1" applyBorder="1" applyAlignment="1">
      <alignment horizontal="left" vertical="center" wrapText="1"/>
    </xf>
    <xf numFmtId="0" fontId="2" fillId="0" borderId="22" xfId="0" applyFont="1" applyBorder="1" applyAlignment="1">
      <alignment horizontal="center" vertical="center" wrapText="1"/>
    </xf>
    <xf numFmtId="44" fontId="11" fillId="0" borderId="1" xfId="1" applyFont="1" applyBorder="1" applyAlignment="1" applyProtection="1">
      <alignment horizontal="center" vertical="center"/>
      <protection locked="0"/>
    </xf>
    <xf numFmtId="0" fontId="5" fillId="0" borderId="26" xfId="0" applyFont="1" applyBorder="1" applyAlignment="1">
      <alignment horizontal="left" vertical="center" wrapText="1"/>
    </xf>
    <xf numFmtId="0" fontId="8" fillId="0" borderId="65" xfId="0" applyFont="1" applyBorder="1" applyAlignment="1">
      <alignment horizontal="center" vertical="center" wrapText="1"/>
    </xf>
    <xf numFmtId="3" fontId="8" fillId="0" borderId="65" xfId="0" applyNumberFormat="1" applyFont="1" applyBorder="1" applyAlignment="1">
      <alignment horizontal="center" vertical="center" wrapText="1"/>
    </xf>
    <xf numFmtId="0" fontId="2" fillId="0" borderId="66" xfId="0" applyFont="1" applyBorder="1" applyAlignment="1">
      <alignment horizontal="center" vertical="center" wrapText="1"/>
    </xf>
    <xf numFmtId="44" fontId="11" fillId="0" borderId="5" xfId="1" applyFont="1" applyBorder="1" applyAlignment="1" applyProtection="1">
      <alignment horizontal="center" vertical="center"/>
      <protection locked="0"/>
    </xf>
    <xf numFmtId="0" fontId="3" fillId="0" borderId="0" xfId="0" applyFont="1" applyAlignment="1">
      <alignment horizontal="left"/>
    </xf>
    <xf numFmtId="0" fontId="3" fillId="0" borderId="0" xfId="0" applyFont="1"/>
    <xf numFmtId="3" fontId="5" fillId="0" borderId="28" xfId="0" applyNumberFormat="1" applyFont="1" applyBorder="1" applyAlignment="1">
      <alignment horizontal="right" vertical="center" wrapText="1"/>
    </xf>
    <xf numFmtId="0" fontId="5" fillId="0" borderId="29" xfId="0" applyFont="1" applyBorder="1" applyAlignment="1">
      <alignment horizontal="left" vertical="center" wrapText="1"/>
    </xf>
    <xf numFmtId="0" fontId="5" fillId="0" borderId="30" xfId="0" applyFont="1" applyBorder="1" applyAlignment="1">
      <alignment horizontal="center" vertical="center" wrapText="1"/>
    </xf>
    <xf numFmtId="0" fontId="5" fillId="0" borderId="31" xfId="0" applyFont="1" applyBorder="1" applyAlignment="1">
      <alignment horizontal="center" vertical="center" wrapText="1"/>
    </xf>
    <xf numFmtId="3" fontId="2" fillId="0" borderId="32" xfId="0" applyNumberFormat="1" applyFont="1" applyBorder="1" applyAlignment="1">
      <alignment horizontal="center" vertical="center" wrapText="1"/>
    </xf>
    <xf numFmtId="0" fontId="13" fillId="0" borderId="0" xfId="0" applyFont="1" applyAlignment="1">
      <alignment vertical="center"/>
    </xf>
    <xf numFmtId="9" fontId="4" fillId="0" borderId="4" xfId="0" applyNumberFormat="1" applyFont="1" applyBorder="1" applyAlignment="1">
      <alignment horizontal="center" vertical="center"/>
    </xf>
    <xf numFmtId="0" fontId="2" fillId="0" borderId="33" xfId="0" applyFont="1" applyBorder="1" applyAlignment="1">
      <alignment horizontal="center" vertical="center" wrapText="1"/>
    </xf>
    <xf numFmtId="0" fontId="5" fillId="0" borderId="34" xfId="0" applyFont="1" applyBorder="1" applyAlignment="1">
      <alignment horizontal="center" vertical="center" wrapText="1"/>
    </xf>
    <xf numFmtId="3" fontId="5" fillId="0" borderId="35" xfId="0" applyNumberFormat="1" applyFont="1" applyBorder="1" applyAlignment="1">
      <alignment horizontal="right" vertical="center" wrapText="1"/>
    </xf>
    <xf numFmtId="0" fontId="5" fillId="0" borderId="36" xfId="0" applyFont="1" applyBorder="1" applyAlignment="1">
      <alignment horizontal="left" vertical="center" wrapText="1"/>
    </xf>
    <xf numFmtId="0" fontId="5" fillId="0" borderId="37" xfId="0" applyFont="1" applyBorder="1" applyAlignment="1">
      <alignment horizontal="center" vertical="center" wrapText="1"/>
    </xf>
    <xf numFmtId="0" fontId="2" fillId="0" borderId="38" xfId="0" applyFont="1" applyBorder="1" applyAlignment="1">
      <alignment horizontal="center" vertical="center" wrapText="1"/>
    </xf>
    <xf numFmtId="0" fontId="14" fillId="3" borderId="1" xfId="0" applyFont="1" applyFill="1" applyBorder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3" fillId="0" borderId="23" xfId="0" applyFont="1" applyBorder="1" applyAlignment="1">
      <alignment horizontal="left" vertical="center" wrapText="1"/>
    </xf>
    <xf numFmtId="0" fontId="3" fillId="0" borderId="40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67" xfId="0" applyFont="1" applyBorder="1" applyAlignment="1">
      <alignment horizontal="center" vertical="center" wrapText="1"/>
    </xf>
    <xf numFmtId="0" fontId="3" fillId="0" borderId="0" xfId="0" applyFont="1" applyAlignment="1">
      <alignment horizontal="left"/>
    </xf>
    <xf numFmtId="0" fontId="4" fillId="6" borderId="39" xfId="0" applyFont="1" applyFill="1" applyBorder="1" applyAlignment="1">
      <alignment horizontal="center" vertical="center" wrapText="1"/>
    </xf>
    <xf numFmtId="0" fontId="4" fillId="6" borderId="23" xfId="0" applyFont="1" applyFill="1" applyBorder="1" applyAlignment="1">
      <alignment horizontal="center" vertical="center" wrapText="1"/>
    </xf>
    <xf numFmtId="0" fontId="4" fillId="6" borderId="40" xfId="0" applyFont="1" applyFill="1" applyBorder="1" applyAlignment="1">
      <alignment horizontal="center" vertical="center" wrapText="1"/>
    </xf>
    <xf numFmtId="0" fontId="5" fillId="4" borderId="2" xfId="0" applyFont="1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4" fillId="2" borderId="41" xfId="0" applyFont="1" applyFill="1" applyBorder="1" applyAlignment="1">
      <alignment horizontal="center" vertical="center"/>
    </xf>
    <xf numFmtId="0" fontId="4" fillId="2" borderId="42" xfId="0" applyFont="1" applyFill="1" applyBorder="1" applyAlignment="1">
      <alignment horizontal="center" vertical="center"/>
    </xf>
    <xf numFmtId="0" fontId="4" fillId="2" borderId="43" xfId="0" applyFont="1" applyFill="1" applyBorder="1" applyAlignment="1">
      <alignment horizontal="center" vertical="center"/>
    </xf>
    <xf numFmtId="0" fontId="9" fillId="0" borderId="44" xfId="0" applyFont="1" applyBorder="1" applyAlignment="1">
      <alignment horizontal="center" vertical="center" wrapText="1"/>
    </xf>
    <xf numFmtId="0" fontId="9" fillId="0" borderId="45" xfId="0" applyFont="1" applyBorder="1" applyAlignment="1">
      <alignment horizontal="center" vertical="center" wrapText="1"/>
    </xf>
    <xf numFmtId="0" fontId="9" fillId="0" borderId="46" xfId="0" applyFont="1" applyBorder="1" applyAlignment="1">
      <alignment horizontal="center" vertical="center" wrapText="1"/>
    </xf>
    <xf numFmtId="0" fontId="4" fillId="0" borderId="44" xfId="0" applyFont="1" applyBorder="1" applyAlignment="1">
      <alignment horizontal="center" vertical="center" wrapText="1"/>
    </xf>
    <xf numFmtId="0" fontId="4" fillId="0" borderId="45" xfId="0" applyFont="1" applyBorder="1" applyAlignment="1">
      <alignment horizontal="center" vertical="center" wrapText="1"/>
    </xf>
    <xf numFmtId="0" fontId="5" fillId="0" borderId="46" xfId="0" applyFont="1" applyBorder="1" applyAlignment="1">
      <alignment horizontal="center" vertical="center" wrapText="1"/>
    </xf>
    <xf numFmtId="0" fontId="5" fillId="0" borderId="47" xfId="0" applyFont="1" applyBorder="1" applyAlignment="1">
      <alignment horizontal="center" vertical="center" wrapText="1"/>
    </xf>
    <xf numFmtId="0" fontId="5" fillId="0" borderId="48" xfId="0" applyFont="1" applyBorder="1" applyAlignment="1">
      <alignment horizontal="center" vertical="center" wrapText="1"/>
    </xf>
    <xf numFmtId="0" fontId="5" fillId="0" borderId="49" xfId="0" applyFont="1" applyBorder="1" applyAlignment="1">
      <alignment horizontal="center" vertical="center" wrapText="1"/>
    </xf>
    <xf numFmtId="0" fontId="6" fillId="0" borderId="50" xfId="0" applyFont="1" applyBorder="1" applyAlignment="1">
      <alignment horizontal="center" vertical="center" wrapText="1"/>
    </xf>
    <xf numFmtId="0" fontId="6" fillId="0" borderId="51" xfId="0" applyFont="1" applyBorder="1" applyAlignment="1">
      <alignment horizontal="center" vertical="center" wrapText="1"/>
    </xf>
    <xf numFmtId="0" fontId="2" fillId="0" borderId="52" xfId="0" applyFont="1" applyBorder="1" applyAlignment="1">
      <alignment horizontal="center" vertical="center" wrapText="1"/>
    </xf>
    <xf numFmtId="0" fontId="7" fillId="0" borderId="24" xfId="0" applyFont="1" applyBorder="1" applyAlignment="1">
      <alignment horizontal="center" vertical="center" wrapText="1"/>
    </xf>
    <xf numFmtId="0" fontId="7" fillId="0" borderId="53" xfId="0" applyFont="1" applyBorder="1" applyAlignment="1">
      <alignment horizontal="center" vertical="center" wrapText="1"/>
    </xf>
    <xf numFmtId="0" fontId="7" fillId="0" borderId="25" xfId="0" applyFont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4" fillId="2" borderId="54" xfId="0" applyFont="1" applyFill="1" applyBorder="1" applyAlignment="1">
      <alignment horizontal="center" vertical="center"/>
    </xf>
    <xf numFmtId="0" fontId="4" fillId="2" borderId="55" xfId="0" applyFont="1" applyFill="1" applyBorder="1" applyAlignment="1">
      <alignment horizontal="center" vertical="center"/>
    </xf>
    <xf numFmtId="0" fontId="4" fillId="2" borderId="56" xfId="0" applyFont="1" applyFill="1" applyBorder="1" applyAlignment="1">
      <alignment horizontal="center" vertical="center"/>
    </xf>
    <xf numFmtId="0" fontId="9" fillId="0" borderId="57" xfId="0" applyFont="1" applyBorder="1" applyAlignment="1">
      <alignment horizontal="center" vertical="center" wrapText="1"/>
    </xf>
    <xf numFmtId="0" fontId="9" fillId="0" borderId="58" xfId="0" applyFont="1" applyBorder="1" applyAlignment="1">
      <alignment horizontal="center" vertical="center" wrapText="1"/>
    </xf>
    <xf numFmtId="0" fontId="9" fillId="0" borderId="59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4" fillId="0" borderId="53" xfId="0" applyFont="1" applyBorder="1" applyAlignment="1">
      <alignment horizontal="center" vertical="center" wrapText="1"/>
    </xf>
    <xf numFmtId="0" fontId="5" fillId="0" borderId="25" xfId="0" applyFont="1" applyBorder="1" applyAlignment="1">
      <alignment horizontal="center" vertical="center" wrapText="1"/>
    </xf>
    <xf numFmtId="0" fontId="6" fillId="0" borderId="60" xfId="0" applyFont="1" applyBorder="1" applyAlignment="1">
      <alignment horizontal="center" vertical="center" wrapText="1"/>
    </xf>
    <xf numFmtId="0" fontId="6" fillId="0" borderId="61" xfId="0" applyFont="1" applyBorder="1" applyAlignment="1">
      <alignment horizontal="center" vertical="center" wrapText="1"/>
    </xf>
    <xf numFmtId="0" fontId="2" fillId="0" borderId="6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8" fillId="0" borderId="27" xfId="0" applyFont="1" applyBorder="1" applyAlignment="1">
      <alignment horizontal="left" vertical="center" wrapText="1"/>
    </xf>
    <xf numFmtId="0" fontId="8" fillId="4" borderId="5" xfId="0" applyFont="1" applyFill="1" applyBorder="1" applyAlignment="1">
      <alignment horizontal="center" vertical="center" wrapText="1"/>
    </xf>
  </cellXfs>
  <cellStyles count="3">
    <cellStyle name="Monétaire" xfId="1" builtinId="4"/>
    <cellStyle name="Normal" xfId="0" builtinId="0"/>
    <cellStyle name="Normal 2" xfId="2"/>
  </cellStyles>
  <dxfs count="1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79998168889431442"/>
    <pageSetUpPr fitToPage="1"/>
  </sheetPr>
  <dimension ref="A1:N65"/>
  <sheetViews>
    <sheetView tabSelected="1" zoomScale="85" zoomScaleNormal="85" zoomScaleSheetLayoutView="70" workbookViewId="0">
      <selection activeCell="G17" sqref="G17"/>
    </sheetView>
  </sheetViews>
  <sheetFormatPr baseColWidth="10" defaultColWidth="11.42578125" defaultRowHeight="12.75" x14ac:dyDescent="0.2"/>
  <cols>
    <col min="1" max="1" width="41.5703125" customWidth="1"/>
    <col min="2" max="2" width="10.5703125" customWidth="1"/>
    <col min="3" max="3" width="8.5703125" customWidth="1"/>
    <col min="4" max="4" width="33.28515625" customWidth="1"/>
    <col min="5" max="5" width="11.85546875" customWidth="1"/>
    <col min="6" max="6" width="18.140625" bestFit="1" customWidth="1"/>
    <col min="7" max="7" width="42.7109375" customWidth="1"/>
    <col min="8" max="8" width="17" customWidth="1"/>
    <col min="9" max="12" width="17.5703125" customWidth="1"/>
  </cols>
  <sheetData>
    <row r="1" spans="1:14" s="1" customFormat="1" ht="32.25" customHeight="1" x14ac:dyDescent="0.2">
      <c r="A1" s="79" t="s">
        <v>0</v>
      </c>
      <c r="B1" s="80"/>
      <c r="C1" s="80"/>
      <c r="D1" s="80"/>
      <c r="E1" s="80"/>
      <c r="F1" s="80"/>
      <c r="G1" s="81"/>
    </row>
    <row r="2" spans="1:14" s="1" customFormat="1" ht="42.75" customHeight="1" x14ac:dyDescent="0.2">
      <c r="A2" s="82" t="s">
        <v>1</v>
      </c>
      <c r="B2" s="83"/>
      <c r="C2" s="83"/>
      <c r="D2" s="83"/>
      <c r="E2" s="83"/>
      <c r="F2" s="83"/>
      <c r="G2" s="84"/>
    </row>
    <row r="3" spans="1:14" s="2" customFormat="1" ht="33" customHeight="1" x14ac:dyDescent="0.2">
      <c r="A3" s="85" t="s">
        <v>95</v>
      </c>
      <c r="B3" s="86"/>
      <c r="C3" s="86"/>
      <c r="D3" s="86"/>
      <c r="E3" s="86"/>
      <c r="F3" s="86"/>
      <c r="G3" s="87"/>
    </row>
    <row r="4" spans="1:14" s="2" customFormat="1" ht="42.75" customHeight="1" x14ac:dyDescent="0.2">
      <c r="A4" s="88" t="s">
        <v>94</v>
      </c>
      <c r="B4" s="89"/>
      <c r="C4" s="89"/>
      <c r="D4" s="89"/>
      <c r="E4" s="89"/>
      <c r="F4" s="89"/>
      <c r="G4" s="90"/>
    </row>
    <row r="5" spans="1:14" s="2" customFormat="1" ht="42.75" customHeight="1" x14ac:dyDescent="0.2">
      <c r="A5" s="94" t="s">
        <v>93</v>
      </c>
      <c r="B5" s="95"/>
      <c r="C5" s="95"/>
      <c r="D5" s="95"/>
      <c r="E5" s="95"/>
      <c r="F5" s="95"/>
      <c r="G5" s="96"/>
    </row>
    <row r="6" spans="1:14" s="1" customFormat="1" ht="44.45" customHeight="1" x14ac:dyDescent="0.2">
      <c r="A6" s="91" t="s">
        <v>2</v>
      </c>
      <c r="B6" s="92"/>
      <c r="C6" s="92"/>
      <c r="D6" s="92"/>
      <c r="E6" s="92"/>
      <c r="F6" s="92"/>
      <c r="G6" s="93"/>
    </row>
    <row r="7" spans="1:14" s="3" customFormat="1" ht="118.5" customHeight="1" x14ac:dyDescent="0.2">
      <c r="A7" s="12" t="s">
        <v>3</v>
      </c>
      <c r="B7" s="77" t="s">
        <v>4</v>
      </c>
      <c r="C7" s="78"/>
      <c r="D7" s="12" t="s">
        <v>5</v>
      </c>
      <c r="E7" s="12" t="s">
        <v>6</v>
      </c>
      <c r="F7" s="12" t="s">
        <v>7</v>
      </c>
      <c r="G7" s="12" t="s">
        <v>8</v>
      </c>
    </row>
    <row r="8" spans="1:14" s="3" customFormat="1" ht="35.1" customHeight="1" x14ac:dyDescent="0.2">
      <c r="A8" s="74" t="s">
        <v>127</v>
      </c>
      <c r="B8" s="75"/>
      <c r="C8" s="75"/>
      <c r="D8" s="75"/>
      <c r="E8" s="75"/>
      <c r="F8" s="75"/>
      <c r="G8" s="76"/>
    </row>
    <row r="9" spans="1:14" s="8" customFormat="1" ht="69.75" customHeight="1" x14ac:dyDescent="0.2">
      <c r="A9" s="11" t="s">
        <v>96</v>
      </c>
      <c r="B9" s="27">
        <v>18830</v>
      </c>
      <c r="C9" s="28" t="s">
        <v>9</v>
      </c>
      <c r="D9" s="11" t="s">
        <v>10</v>
      </c>
      <c r="E9" s="9" t="s">
        <v>25</v>
      </c>
      <c r="F9" s="46"/>
      <c r="G9" s="11" t="s">
        <v>98</v>
      </c>
      <c r="H9" s="59" t="str">
        <f>IF(F9="","Veuillez compléter le prix pour la quantité de référence HT","")</f>
        <v>Veuillez compléter le prix pour la quantité de référence HT</v>
      </c>
      <c r="I9" s="4"/>
      <c r="J9" s="5"/>
      <c r="K9" s="5"/>
      <c r="L9" s="5"/>
      <c r="M9" s="6"/>
      <c r="N9" s="7"/>
    </row>
    <row r="10" spans="1:14" s="8" customFormat="1" ht="165" x14ac:dyDescent="0.2">
      <c r="A10" s="11" t="s">
        <v>96</v>
      </c>
      <c r="B10" s="27">
        <v>8350</v>
      </c>
      <c r="C10" s="28" t="s">
        <v>9</v>
      </c>
      <c r="D10" s="11" t="s">
        <v>22</v>
      </c>
      <c r="E10" s="9" t="s">
        <v>46</v>
      </c>
      <c r="F10" s="46"/>
      <c r="G10" s="11" t="s">
        <v>99</v>
      </c>
      <c r="H10" s="59" t="str">
        <f>IF(F10="","Veuillez compléter le prix pour la quantité de référence HT","")</f>
        <v>Veuillez compléter le prix pour la quantité de référence HT</v>
      </c>
      <c r="I10" s="4"/>
      <c r="J10" s="5"/>
      <c r="K10" s="5"/>
      <c r="L10" s="5"/>
      <c r="M10" s="6"/>
      <c r="N10" s="7"/>
    </row>
    <row r="11" spans="1:14" s="8" customFormat="1" ht="45.95" customHeight="1" x14ac:dyDescent="0.2">
      <c r="A11" s="11" t="s">
        <v>96</v>
      </c>
      <c r="B11" s="27">
        <v>800</v>
      </c>
      <c r="C11" s="28" t="s">
        <v>9</v>
      </c>
      <c r="D11" s="11" t="s">
        <v>97</v>
      </c>
      <c r="E11" s="9" t="s">
        <v>49</v>
      </c>
      <c r="F11" s="46"/>
      <c r="G11" s="11"/>
      <c r="H11" s="59" t="str">
        <f>IF(F11="","Veuillez compléter le prix pour la quantité de référence HT","")</f>
        <v>Veuillez compléter le prix pour la quantité de référence HT</v>
      </c>
      <c r="I11" s="4"/>
      <c r="J11" s="5"/>
      <c r="K11" s="5"/>
      <c r="L11" s="5"/>
      <c r="M11" s="6"/>
      <c r="N11" s="7"/>
    </row>
    <row r="12" spans="1:14" s="8" customFormat="1" ht="45.95" customHeight="1" x14ac:dyDescent="0.2">
      <c r="A12" s="11" t="s">
        <v>96</v>
      </c>
      <c r="B12" s="27">
        <v>40</v>
      </c>
      <c r="C12" s="28" t="s">
        <v>9</v>
      </c>
      <c r="D12" s="11" t="s">
        <v>81</v>
      </c>
      <c r="E12" s="9" t="s">
        <v>71</v>
      </c>
      <c r="F12" s="46"/>
      <c r="G12" s="11"/>
      <c r="H12" s="59" t="str">
        <f>IF(F12="","Veuillez compléter le prix pour la quantité de référence HT","")</f>
        <v>Veuillez compléter le prix pour la quantité de référence HT</v>
      </c>
      <c r="I12" s="4"/>
      <c r="J12" s="5"/>
      <c r="K12" s="5"/>
      <c r="L12" s="5"/>
      <c r="M12" s="6"/>
      <c r="N12" s="7"/>
    </row>
    <row r="13" spans="1:14" s="8" customFormat="1" ht="45.95" customHeight="1" x14ac:dyDescent="0.2">
      <c r="A13" s="11" t="s">
        <v>96</v>
      </c>
      <c r="B13" s="27">
        <v>10</v>
      </c>
      <c r="C13" s="28" t="s">
        <v>12</v>
      </c>
      <c r="D13" s="11" t="s">
        <v>88</v>
      </c>
      <c r="E13" s="9" t="s">
        <v>87</v>
      </c>
      <c r="F13" s="46"/>
      <c r="G13" s="13"/>
      <c r="H13" s="59" t="str">
        <f t="shared" ref="H13:H36" si="0">IF(F13="","Veuillez compléter le prix pour la quantité de référence HT","")</f>
        <v>Veuillez compléter le prix pour la quantité de référence HT</v>
      </c>
      <c r="I13" s="4"/>
      <c r="J13" s="5"/>
      <c r="K13" s="5"/>
      <c r="L13" s="5"/>
      <c r="M13" s="6"/>
      <c r="N13" s="7"/>
    </row>
    <row r="14" spans="1:14" s="8" customFormat="1" ht="45.95" customHeight="1" x14ac:dyDescent="0.2">
      <c r="A14" s="74" t="s">
        <v>128</v>
      </c>
      <c r="B14" s="75"/>
      <c r="C14" s="75"/>
      <c r="D14" s="75"/>
      <c r="E14" s="75"/>
      <c r="F14" s="75"/>
      <c r="G14" s="76"/>
      <c r="H14" s="59"/>
      <c r="I14" s="4"/>
      <c r="J14" s="5"/>
      <c r="K14" s="5"/>
      <c r="L14" s="4"/>
      <c r="M14" s="6"/>
      <c r="N14" s="7"/>
    </row>
    <row r="15" spans="1:14" s="8" customFormat="1" ht="45.95" customHeight="1" x14ac:dyDescent="0.2">
      <c r="A15" s="11" t="s">
        <v>101</v>
      </c>
      <c r="B15" s="27">
        <v>8530</v>
      </c>
      <c r="C15" s="28" t="s">
        <v>9</v>
      </c>
      <c r="D15" s="11" t="s">
        <v>10</v>
      </c>
      <c r="E15" s="9" t="s">
        <v>25</v>
      </c>
      <c r="F15" s="46"/>
      <c r="G15" s="67" t="s">
        <v>98</v>
      </c>
      <c r="H15" s="59" t="str">
        <f t="shared" si="0"/>
        <v>Veuillez compléter le prix pour la quantité de référence HT</v>
      </c>
      <c r="I15" s="4"/>
      <c r="J15" s="5"/>
      <c r="K15" s="5"/>
      <c r="L15" s="5"/>
      <c r="M15" s="6"/>
      <c r="N15" s="7"/>
    </row>
    <row r="16" spans="1:14" s="8" customFormat="1" ht="45.95" customHeight="1" x14ac:dyDescent="0.2">
      <c r="A16" s="11" t="s">
        <v>102</v>
      </c>
      <c r="B16" s="27">
        <v>3290</v>
      </c>
      <c r="C16" s="28" t="s">
        <v>9</v>
      </c>
      <c r="D16" s="11" t="s">
        <v>22</v>
      </c>
      <c r="E16" s="9" t="s">
        <v>46</v>
      </c>
      <c r="F16" s="46"/>
      <c r="G16" s="67" t="s">
        <v>103</v>
      </c>
      <c r="H16" s="59" t="str">
        <f t="shared" si="0"/>
        <v>Veuillez compléter le prix pour la quantité de référence HT</v>
      </c>
      <c r="I16" s="4"/>
      <c r="J16" s="5"/>
      <c r="K16" s="5"/>
      <c r="L16" s="5"/>
      <c r="M16" s="6"/>
      <c r="N16" s="7"/>
    </row>
    <row r="17" spans="1:14" s="8" customFormat="1" ht="45.95" customHeight="1" x14ac:dyDescent="0.2">
      <c r="A17" s="11" t="s">
        <v>101</v>
      </c>
      <c r="B17" s="27">
        <v>50</v>
      </c>
      <c r="C17" s="28" t="s">
        <v>9</v>
      </c>
      <c r="D17" s="11" t="s">
        <v>81</v>
      </c>
      <c r="E17" s="9" t="s">
        <v>71</v>
      </c>
      <c r="F17" s="46"/>
      <c r="G17" s="11"/>
      <c r="H17" s="59" t="str">
        <f t="shared" si="0"/>
        <v>Veuillez compléter le prix pour la quantité de référence HT</v>
      </c>
      <c r="I17" s="4"/>
      <c r="J17" s="5"/>
      <c r="K17" s="5"/>
      <c r="L17" s="5"/>
      <c r="M17" s="6"/>
      <c r="N17" s="7"/>
    </row>
    <row r="18" spans="1:14" s="8" customFormat="1" ht="45.95" customHeight="1" x14ac:dyDescent="0.2">
      <c r="A18" s="74" t="s">
        <v>129</v>
      </c>
      <c r="B18" s="75"/>
      <c r="C18" s="75"/>
      <c r="D18" s="75"/>
      <c r="E18" s="75"/>
      <c r="F18" s="75"/>
      <c r="G18" s="76"/>
      <c r="H18" s="59"/>
      <c r="I18" s="4"/>
      <c r="J18" s="5"/>
      <c r="K18" s="5"/>
      <c r="L18" s="5"/>
      <c r="M18" s="6"/>
      <c r="N18" s="7"/>
    </row>
    <row r="19" spans="1:14" ht="66" customHeight="1" x14ac:dyDescent="0.2">
      <c r="A19" s="11" t="s">
        <v>104</v>
      </c>
      <c r="B19" s="27">
        <v>8430</v>
      </c>
      <c r="C19" s="28" t="s">
        <v>9</v>
      </c>
      <c r="D19" s="11" t="s">
        <v>10</v>
      </c>
      <c r="E19" s="9" t="s">
        <v>25</v>
      </c>
      <c r="F19" s="46"/>
      <c r="G19" s="11" t="s">
        <v>98</v>
      </c>
      <c r="H19" s="59" t="str">
        <f t="shared" si="0"/>
        <v>Veuillez compléter le prix pour la quantité de référence HT</v>
      </c>
    </row>
    <row r="20" spans="1:14" ht="165" x14ac:dyDescent="0.2">
      <c r="A20" s="11" t="s">
        <v>104</v>
      </c>
      <c r="B20" s="27">
        <v>3290</v>
      </c>
      <c r="C20" s="28" t="s">
        <v>9</v>
      </c>
      <c r="D20" s="11" t="s">
        <v>22</v>
      </c>
      <c r="E20" s="9" t="s">
        <v>46</v>
      </c>
      <c r="F20" s="46"/>
      <c r="G20" s="11" t="s">
        <v>99</v>
      </c>
      <c r="H20" s="59" t="str">
        <f t="shared" si="0"/>
        <v>Veuillez compléter le prix pour la quantité de référence HT</v>
      </c>
    </row>
    <row r="21" spans="1:14" ht="45.95" customHeight="1" x14ac:dyDescent="0.2">
      <c r="A21" s="74" t="s">
        <v>130</v>
      </c>
      <c r="B21" s="75"/>
      <c r="C21" s="75"/>
      <c r="D21" s="75"/>
      <c r="E21" s="75"/>
      <c r="F21" s="75"/>
      <c r="G21" s="76"/>
    </row>
    <row r="22" spans="1:14" ht="45.95" customHeight="1" x14ac:dyDescent="0.2">
      <c r="A22" s="11" t="s">
        <v>105</v>
      </c>
      <c r="B22" s="27">
        <v>950</v>
      </c>
      <c r="C22" s="28" t="s">
        <v>9</v>
      </c>
      <c r="D22" s="11" t="s">
        <v>10</v>
      </c>
      <c r="E22" s="9" t="s">
        <v>25</v>
      </c>
      <c r="F22" s="46"/>
      <c r="G22" s="11" t="s">
        <v>106</v>
      </c>
      <c r="H22" s="59" t="str">
        <f t="shared" si="0"/>
        <v>Veuillez compléter le prix pour la quantité de référence HT</v>
      </c>
    </row>
    <row r="23" spans="1:14" ht="45.95" customHeight="1" x14ac:dyDescent="0.2">
      <c r="A23" s="11" t="s">
        <v>105</v>
      </c>
      <c r="B23" s="27">
        <v>100</v>
      </c>
      <c r="C23" s="28" t="s">
        <v>9</v>
      </c>
      <c r="D23" s="11" t="s">
        <v>22</v>
      </c>
      <c r="E23" s="9" t="s">
        <v>46</v>
      </c>
      <c r="F23" s="46"/>
      <c r="G23" s="11" t="s">
        <v>107</v>
      </c>
      <c r="H23" s="59" t="str">
        <f t="shared" si="0"/>
        <v>Veuillez compléter le prix pour la quantité de référence HT</v>
      </c>
    </row>
    <row r="24" spans="1:14" ht="45.95" customHeight="1" x14ac:dyDescent="0.2">
      <c r="A24" s="11" t="s">
        <v>105</v>
      </c>
      <c r="B24" s="27">
        <v>300</v>
      </c>
      <c r="C24" s="28" t="s">
        <v>9</v>
      </c>
      <c r="D24" s="11" t="s">
        <v>97</v>
      </c>
      <c r="E24" s="9" t="s">
        <v>49</v>
      </c>
      <c r="F24" s="46"/>
      <c r="G24" s="11"/>
      <c r="H24" s="59" t="str">
        <f t="shared" si="0"/>
        <v>Veuillez compléter le prix pour la quantité de référence HT</v>
      </c>
    </row>
    <row r="25" spans="1:14" ht="45.95" customHeight="1" x14ac:dyDescent="0.2">
      <c r="A25" s="11" t="s">
        <v>105</v>
      </c>
      <c r="B25" s="27">
        <v>100</v>
      </c>
      <c r="C25" s="28" t="s">
        <v>9</v>
      </c>
      <c r="D25" s="11" t="s">
        <v>81</v>
      </c>
      <c r="E25" s="9" t="s">
        <v>71</v>
      </c>
      <c r="F25" s="46"/>
      <c r="G25" s="11" t="s">
        <v>100</v>
      </c>
      <c r="H25" s="59" t="str">
        <f t="shared" si="0"/>
        <v>Veuillez compléter le prix pour la quantité de référence HT</v>
      </c>
    </row>
    <row r="26" spans="1:14" ht="45.95" customHeight="1" x14ac:dyDescent="0.2">
      <c r="A26" s="11" t="s">
        <v>105</v>
      </c>
      <c r="B26" s="27">
        <v>110</v>
      </c>
      <c r="C26" s="28" t="s">
        <v>12</v>
      </c>
      <c r="D26" s="11" t="s">
        <v>13</v>
      </c>
      <c r="E26" s="9" t="s">
        <v>89</v>
      </c>
      <c r="F26" s="46"/>
      <c r="G26" s="11"/>
      <c r="H26" s="59" t="str">
        <f t="shared" si="0"/>
        <v>Veuillez compléter le prix pour la quantité de référence HT</v>
      </c>
    </row>
    <row r="27" spans="1:14" ht="45.95" customHeight="1" x14ac:dyDescent="0.2">
      <c r="A27" s="74" t="s">
        <v>131</v>
      </c>
      <c r="B27" s="75"/>
      <c r="C27" s="75"/>
      <c r="D27" s="75"/>
      <c r="E27" s="75"/>
      <c r="F27" s="75"/>
      <c r="G27" s="76"/>
    </row>
    <row r="28" spans="1:14" ht="45.95" customHeight="1" x14ac:dyDescent="0.2">
      <c r="A28" s="11" t="s">
        <v>108</v>
      </c>
      <c r="B28" s="27">
        <v>350</v>
      </c>
      <c r="C28" s="28" t="s">
        <v>9</v>
      </c>
      <c r="D28" s="11" t="s">
        <v>10</v>
      </c>
      <c r="E28" s="9" t="s">
        <v>25</v>
      </c>
      <c r="F28" s="46"/>
      <c r="G28" s="11" t="s">
        <v>106</v>
      </c>
      <c r="H28" s="59" t="str">
        <f t="shared" si="0"/>
        <v>Veuillez compléter le prix pour la quantité de référence HT</v>
      </c>
    </row>
    <row r="29" spans="1:14" ht="60" x14ac:dyDescent="0.2">
      <c r="A29" s="11" t="s">
        <v>108</v>
      </c>
      <c r="B29" s="27">
        <v>1000</v>
      </c>
      <c r="C29" s="28" t="s">
        <v>9</v>
      </c>
      <c r="D29" s="11" t="s">
        <v>22</v>
      </c>
      <c r="E29" s="9" t="s">
        <v>46</v>
      </c>
      <c r="F29" s="46"/>
      <c r="G29" s="11" t="s">
        <v>109</v>
      </c>
      <c r="H29" s="59" t="str">
        <f t="shared" si="0"/>
        <v>Veuillez compléter le prix pour la quantité de référence HT</v>
      </c>
    </row>
    <row r="30" spans="1:14" ht="45.95" customHeight="1" x14ac:dyDescent="0.2">
      <c r="A30" s="11" t="s">
        <v>108</v>
      </c>
      <c r="B30" s="27">
        <v>1400</v>
      </c>
      <c r="C30" s="28" t="s">
        <v>9</v>
      </c>
      <c r="D30" s="11" t="s">
        <v>97</v>
      </c>
      <c r="E30" s="9" t="s">
        <v>49</v>
      </c>
      <c r="F30" s="46"/>
      <c r="G30" s="11"/>
      <c r="H30" s="59" t="str">
        <f t="shared" si="0"/>
        <v>Veuillez compléter le prix pour la quantité de référence HT</v>
      </c>
    </row>
    <row r="31" spans="1:14" ht="45.95" customHeight="1" x14ac:dyDescent="0.2">
      <c r="A31" s="11" t="s">
        <v>108</v>
      </c>
      <c r="B31" s="27">
        <v>1</v>
      </c>
      <c r="C31" s="28" t="s">
        <v>53</v>
      </c>
      <c r="D31" s="11" t="s">
        <v>61</v>
      </c>
      <c r="E31" s="9" t="s">
        <v>55</v>
      </c>
      <c r="F31" s="46"/>
      <c r="G31" s="11" t="s">
        <v>110</v>
      </c>
      <c r="H31" s="59" t="str">
        <f t="shared" si="0"/>
        <v>Veuillez compléter le prix pour la quantité de référence HT</v>
      </c>
    </row>
    <row r="32" spans="1:14" ht="45.95" customHeight="1" x14ac:dyDescent="0.2">
      <c r="A32" s="11" t="s">
        <v>108</v>
      </c>
      <c r="B32" s="27">
        <v>1</v>
      </c>
      <c r="C32" s="28" t="s">
        <v>53</v>
      </c>
      <c r="D32" s="11" t="s">
        <v>61</v>
      </c>
      <c r="E32" s="9" t="s">
        <v>55</v>
      </c>
      <c r="F32" s="46"/>
      <c r="G32" s="11" t="s">
        <v>111</v>
      </c>
      <c r="H32" s="59" t="str">
        <f t="shared" si="0"/>
        <v>Veuillez compléter le prix pour la quantité de référence HT</v>
      </c>
    </row>
    <row r="33" spans="1:8" ht="45.95" customHeight="1" x14ac:dyDescent="0.2">
      <c r="A33" s="11" t="s">
        <v>108</v>
      </c>
      <c r="B33" s="27">
        <v>20</v>
      </c>
      <c r="C33" s="28" t="s">
        <v>9</v>
      </c>
      <c r="D33" s="11" t="s">
        <v>81</v>
      </c>
      <c r="E33" s="9" t="s">
        <v>71</v>
      </c>
      <c r="F33" s="46"/>
      <c r="G33" s="11"/>
      <c r="H33" s="59" t="str">
        <f t="shared" si="0"/>
        <v>Veuillez compléter le prix pour la quantité de référence HT</v>
      </c>
    </row>
    <row r="34" spans="1:8" ht="45.95" customHeight="1" x14ac:dyDescent="0.2">
      <c r="A34" s="11" t="s">
        <v>108</v>
      </c>
      <c r="B34" s="27">
        <v>3</v>
      </c>
      <c r="C34" s="28" t="s">
        <v>83</v>
      </c>
      <c r="D34" s="11" t="s">
        <v>85</v>
      </c>
      <c r="E34" s="9" t="s">
        <v>71</v>
      </c>
      <c r="F34" s="46"/>
      <c r="G34" s="11"/>
      <c r="H34" s="59" t="str">
        <f t="shared" si="0"/>
        <v>Veuillez compléter le prix pour la quantité de référence HT</v>
      </c>
    </row>
    <row r="35" spans="1:8" ht="45.95" customHeight="1" x14ac:dyDescent="0.2">
      <c r="A35" s="11" t="s">
        <v>108</v>
      </c>
      <c r="B35" s="27">
        <v>4</v>
      </c>
      <c r="C35" s="28" t="s">
        <v>12</v>
      </c>
      <c r="D35" s="11" t="s">
        <v>88</v>
      </c>
      <c r="E35" s="9" t="s">
        <v>87</v>
      </c>
      <c r="F35" s="46"/>
      <c r="G35" s="11"/>
      <c r="H35" s="59" t="str">
        <f t="shared" si="0"/>
        <v>Veuillez compléter le prix pour la quantité de référence HT</v>
      </c>
    </row>
    <row r="36" spans="1:8" ht="45.95" customHeight="1" x14ac:dyDescent="0.2">
      <c r="A36" s="11" t="s">
        <v>108</v>
      </c>
      <c r="B36" s="27">
        <v>35</v>
      </c>
      <c r="C36" s="28" t="s">
        <v>12</v>
      </c>
      <c r="D36" s="11" t="s">
        <v>13</v>
      </c>
      <c r="E36" s="9" t="s">
        <v>89</v>
      </c>
      <c r="F36" s="46"/>
      <c r="G36" s="11"/>
      <c r="H36" s="59" t="str">
        <f t="shared" si="0"/>
        <v>Veuillez compléter le prix pour la quantité de référence HT</v>
      </c>
    </row>
    <row r="37" spans="1:8" ht="45.95" customHeight="1" x14ac:dyDescent="0.2">
      <c r="A37" s="74" t="s">
        <v>132</v>
      </c>
      <c r="B37" s="75"/>
      <c r="C37" s="75"/>
      <c r="D37" s="75"/>
      <c r="E37" s="75"/>
      <c r="F37" s="75"/>
      <c r="G37" s="76"/>
    </row>
    <row r="38" spans="1:8" ht="45.95" customHeight="1" x14ac:dyDescent="0.2">
      <c r="A38" s="11" t="s">
        <v>113</v>
      </c>
      <c r="B38" s="27">
        <v>2000</v>
      </c>
      <c r="C38" s="28" t="s">
        <v>9</v>
      </c>
      <c r="D38" s="11" t="s">
        <v>10</v>
      </c>
      <c r="E38" s="9" t="s">
        <v>25</v>
      </c>
      <c r="F38" s="46"/>
      <c r="G38" s="11" t="s">
        <v>106</v>
      </c>
      <c r="H38" s="59" t="str">
        <f t="shared" ref="H38:H41" si="1">IF(F38="","Veuillez compléter le prix pour la quantité de référence HT","")</f>
        <v>Veuillez compléter le prix pour la quantité de référence HT</v>
      </c>
    </row>
    <row r="39" spans="1:8" ht="45.95" customHeight="1" x14ac:dyDescent="0.2">
      <c r="A39" s="11" t="s">
        <v>113</v>
      </c>
      <c r="B39" s="27">
        <v>2000</v>
      </c>
      <c r="C39" s="28" t="s">
        <v>9</v>
      </c>
      <c r="D39" s="11" t="s">
        <v>22</v>
      </c>
      <c r="E39" s="9" t="s">
        <v>46</v>
      </c>
      <c r="F39" s="46"/>
      <c r="G39" s="11" t="s">
        <v>117</v>
      </c>
      <c r="H39" s="59" t="str">
        <f t="shared" si="1"/>
        <v>Veuillez compléter le prix pour la quantité de référence HT</v>
      </c>
    </row>
    <row r="40" spans="1:8" ht="45.95" customHeight="1" x14ac:dyDescent="0.2">
      <c r="A40" s="11" t="s">
        <v>113</v>
      </c>
      <c r="B40" s="27">
        <v>200</v>
      </c>
      <c r="C40" s="28" t="s">
        <v>9</v>
      </c>
      <c r="D40" s="11" t="s">
        <v>88</v>
      </c>
      <c r="E40" s="9" t="s">
        <v>87</v>
      </c>
      <c r="F40" s="46"/>
      <c r="G40" s="11" t="s">
        <v>118</v>
      </c>
      <c r="H40" s="59" t="str">
        <f t="shared" si="1"/>
        <v>Veuillez compléter le prix pour la quantité de référence HT</v>
      </c>
    </row>
    <row r="41" spans="1:8" ht="45.95" customHeight="1" x14ac:dyDescent="0.2">
      <c r="A41" s="11" t="s">
        <v>114</v>
      </c>
      <c r="B41" s="27">
        <v>310</v>
      </c>
      <c r="C41" s="28" t="s">
        <v>12</v>
      </c>
      <c r="D41" s="11" t="s">
        <v>13</v>
      </c>
      <c r="E41" s="9" t="s">
        <v>89</v>
      </c>
      <c r="F41" s="46"/>
      <c r="G41" s="11" t="s">
        <v>119</v>
      </c>
      <c r="H41" s="59" t="str">
        <f t="shared" si="1"/>
        <v>Veuillez compléter le prix pour la quantité de référence HT</v>
      </c>
    </row>
    <row r="42" spans="1:8" ht="45.95" customHeight="1" x14ac:dyDescent="0.2">
      <c r="A42" s="74" t="s">
        <v>133</v>
      </c>
      <c r="B42" s="75"/>
      <c r="C42" s="75"/>
      <c r="D42" s="75"/>
      <c r="E42" s="75"/>
      <c r="F42" s="75"/>
      <c r="G42" s="76"/>
    </row>
    <row r="43" spans="1:8" ht="45.95" customHeight="1" x14ac:dyDescent="0.2">
      <c r="A43" s="11" t="s">
        <v>115</v>
      </c>
      <c r="B43" s="27">
        <v>2000</v>
      </c>
      <c r="C43" s="28" t="s">
        <v>9</v>
      </c>
      <c r="D43" s="11" t="s">
        <v>10</v>
      </c>
      <c r="E43" s="9" t="s">
        <v>25</v>
      </c>
      <c r="F43" s="46"/>
      <c r="G43" s="11" t="s">
        <v>106</v>
      </c>
      <c r="H43" s="59" t="str">
        <f t="shared" ref="H43:H60" si="2">IF(F43="","Veuillez compléter le prix pour la quantité de référence HT","")</f>
        <v>Veuillez compléter le prix pour la quantité de référence HT</v>
      </c>
    </row>
    <row r="44" spans="1:8" ht="45.95" customHeight="1" x14ac:dyDescent="0.2">
      <c r="A44" s="11" t="s">
        <v>115</v>
      </c>
      <c r="B44" s="27">
        <v>1232</v>
      </c>
      <c r="C44" s="28" t="s">
        <v>9</v>
      </c>
      <c r="D44" s="11" t="s">
        <v>22</v>
      </c>
      <c r="E44" s="9" t="s">
        <v>46</v>
      </c>
      <c r="F44" s="46"/>
      <c r="G44" s="11" t="s">
        <v>120</v>
      </c>
      <c r="H44" s="59" t="str">
        <f t="shared" si="2"/>
        <v>Veuillez compléter le prix pour la quantité de référence HT</v>
      </c>
    </row>
    <row r="45" spans="1:8" ht="45.95" customHeight="1" x14ac:dyDescent="0.2">
      <c r="A45" s="11" t="s">
        <v>115</v>
      </c>
      <c r="B45" s="27">
        <v>400</v>
      </c>
      <c r="C45" s="28" t="s">
        <v>9</v>
      </c>
      <c r="D45" s="11" t="s">
        <v>88</v>
      </c>
      <c r="E45" s="9" t="s">
        <v>87</v>
      </c>
      <c r="F45" s="46"/>
      <c r="G45" s="11" t="s">
        <v>118</v>
      </c>
      <c r="H45" s="59" t="str">
        <f t="shared" si="2"/>
        <v>Veuillez compléter le prix pour la quantité de référence HT</v>
      </c>
    </row>
    <row r="46" spans="1:8" ht="45.95" customHeight="1" x14ac:dyDescent="0.2">
      <c r="A46" s="74" t="s">
        <v>134</v>
      </c>
      <c r="B46" s="75"/>
      <c r="C46" s="75"/>
      <c r="D46" s="75"/>
      <c r="E46" s="75"/>
      <c r="F46" s="75"/>
      <c r="G46" s="76"/>
      <c r="H46" s="59"/>
    </row>
    <row r="47" spans="1:8" ht="45.95" customHeight="1" x14ac:dyDescent="0.2">
      <c r="A47" s="11" t="s">
        <v>116</v>
      </c>
      <c r="B47" s="27">
        <v>158</v>
      </c>
      <c r="C47" s="28" t="s">
        <v>9</v>
      </c>
      <c r="D47" s="11" t="s">
        <v>10</v>
      </c>
      <c r="E47" s="9" t="s">
        <v>25</v>
      </c>
      <c r="F47" s="46"/>
      <c r="G47" s="11" t="s">
        <v>106</v>
      </c>
      <c r="H47" s="59" t="str">
        <f t="shared" si="2"/>
        <v>Veuillez compléter le prix pour la quantité de référence HT</v>
      </c>
    </row>
    <row r="48" spans="1:8" ht="45.95" customHeight="1" x14ac:dyDescent="0.2">
      <c r="A48" s="11" t="s">
        <v>116</v>
      </c>
      <c r="B48" s="27">
        <v>600</v>
      </c>
      <c r="C48" s="28" t="s">
        <v>9</v>
      </c>
      <c r="D48" s="11" t="s">
        <v>22</v>
      </c>
      <c r="E48" s="9" t="s">
        <v>46</v>
      </c>
      <c r="F48" s="46"/>
      <c r="G48" s="11" t="s">
        <v>121</v>
      </c>
      <c r="H48" s="59" t="str">
        <f t="shared" si="2"/>
        <v>Veuillez compléter le prix pour la quantité de référence HT</v>
      </c>
    </row>
    <row r="49" spans="1:8" ht="45.95" customHeight="1" x14ac:dyDescent="0.2">
      <c r="A49" s="11" t="s">
        <v>116</v>
      </c>
      <c r="B49" s="27">
        <v>3</v>
      </c>
      <c r="C49" s="28" t="s">
        <v>53</v>
      </c>
      <c r="D49" s="11" t="s">
        <v>61</v>
      </c>
      <c r="E49" s="9" t="s">
        <v>55</v>
      </c>
      <c r="F49" s="46"/>
      <c r="G49" s="11" t="s">
        <v>110</v>
      </c>
      <c r="H49" s="59" t="str">
        <f t="shared" si="2"/>
        <v>Veuillez compléter le prix pour la quantité de référence HT</v>
      </c>
    </row>
    <row r="50" spans="1:8" ht="45.95" customHeight="1" x14ac:dyDescent="0.2">
      <c r="A50" s="11" t="s">
        <v>116</v>
      </c>
      <c r="B50" s="27">
        <v>42</v>
      </c>
      <c r="C50" s="28" t="s">
        <v>9</v>
      </c>
      <c r="D50" s="11" t="s">
        <v>81</v>
      </c>
      <c r="E50" s="9" t="s">
        <v>71</v>
      </c>
      <c r="F50" s="46"/>
      <c r="G50" s="11" t="s">
        <v>100</v>
      </c>
      <c r="H50" s="59" t="str">
        <f t="shared" si="2"/>
        <v>Veuillez compléter le prix pour la quantité de référence HT</v>
      </c>
    </row>
    <row r="51" spans="1:8" ht="45.95" customHeight="1" x14ac:dyDescent="0.2">
      <c r="A51" s="11" t="s">
        <v>116</v>
      </c>
      <c r="B51" s="27">
        <v>48</v>
      </c>
      <c r="C51" s="28" t="s">
        <v>12</v>
      </c>
      <c r="D51" s="11" t="s">
        <v>13</v>
      </c>
      <c r="E51" s="9" t="s">
        <v>89</v>
      </c>
      <c r="F51" s="46"/>
      <c r="G51" s="11"/>
      <c r="H51" s="59" t="str">
        <f t="shared" si="2"/>
        <v>Veuillez compléter le prix pour la quantité de référence HT</v>
      </c>
    </row>
    <row r="52" spans="1:8" ht="150" x14ac:dyDescent="0.2">
      <c r="A52" s="11" t="s">
        <v>116</v>
      </c>
      <c r="B52" s="27">
        <v>3</v>
      </c>
      <c r="C52" s="28" t="s">
        <v>9</v>
      </c>
      <c r="D52" s="11" t="s">
        <v>81</v>
      </c>
      <c r="E52" s="9" t="s">
        <v>71</v>
      </c>
      <c r="F52" s="46"/>
      <c r="G52" s="11" t="s">
        <v>122</v>
      </c>
      <c r="H52" s="59" t="str">
        <f t="shared" si="2"/>
        <v>Veuillez compléter le prix pour la quantité de référence HT</v>
      </c>
    </row>
    <row r="53" spans="1:8" ht="45.95" customHeight="1" x14ac:dyDescent="0.2">
      <c r="A53" s="74" t="s">
        <v>135</v>
      </c>
      <c r="B53" s="75"/>
      <c r="C53" s="75"/>
      <c r="D53" s="75"/>
      <c r="E53" s="75"/>
      <c r="F53" s="75"/>
      <c r="G53" s="76"/>
      <c r="H53" s="59"/>
    </row>
    <row r="54" spans="1:8" ht="75" x14ac:dyDescent="0.2">
      <c r="A54" s="11" t="s">
        <v>123</v>
      </c>
      <c r="B54" s="27">
        <v>1800</v>
      </c>
      <c r="C54" s="28" t="s">
        <v>9</v>
      </c>
      <c r="D54" s="11" t="s">
        <v>124</v>
      </c>
      <c r="E54" s="9" t="s">
        <v>32</v>
      </c>
      <c r="F54" s="46"/>
      <c r="G54" s="11" t="s">
        <v>125</v>
      </c>
      <c r="H54" s="59" t="str">
        <f t="shared" si="2"/>
        <v>Veuillez compléter le prix pour la quantité de référence HT</v>
      </c>
    </row>
    <row r="55" spans="1:8" ht="45.95" customHeight="1" x14ac:dyDescent="0.2">
      <c r="A55" s="11" t="s">
        <v>123</v>
      </c>
      <c r="B55" s="27">
        <v>700</v>
      </c>
      <c r="C55" s="28" t="s">
        <v>9</v>
      </c>
      <c r="D55" s="11" t="s">
        <v>22</v>
      </c>
      <c r="E55" s="9" t="s">
        <v>46</v>
      </c>
      <c r="F55" s="46"/>
      <c r="G55" s="11" t="s">
        <v>120</v>
      </c>
      <c r="H55" s="59" t="str">
        <f t="shared" si="2"/>
        <v>Veuillez compléter le prix pour la quantité de référence HT</v>
      </c>
    </row>
    <row r="56" spans="1:8" ht="45.95" customHeight="1" x14ac:dyDescent="0.2">
      <c r="A56" s="74" t="s">
        <v>134</v>
      </c>
      <c r="B56" s="75"/>
      <c r="C56" s="75"/>
      <c r="D56" s="75"/>
      <c r="E56" s="75"/>
      <c r="F56" s="75"/>
      <c r="G56" s="76"/>
      <c r="H56" s="59"/>
    </row>
    <row r="57" spans="1:8" ht="45.95" customHeight="1" x14ac:dyDescent="0.2">
      <c r="A57" s="11" t="s">
        <v>126</v>
      </c>
      <c r="B57" s="27">
        <v>500</v>
      </c>
      <c r="C57" s="28" t="s">
        <v>9</v>
      </c>
      <c r="D57" s="11" t="s">
        <v>10</v>
      </c>
      <c r="E57" s="9" t="s">
        <v>25</v>
      </c>
      <c r="F57" s="46"/>
      <c r="G57" s="11" t="s">
        <v>106</v>
      </c>
      <c r="H57" s="59" t="str">
        <f t="shared" si="2"/>
        <v>Veuillez compléter le prix pour la quantité de référence HT</v>
      </c>
    </row>
    <row r="58" spans="1:8" ht="45.95" customHeight="1" x14ac:dyDescent="0.2">
      <c r="A58" s="11" t="s">
        <v>126</v>
      </c>
      <c r="B58" s="27">
        <v>150</v>
      </c>
      <c r="C58" s="28" t="s">
        <v>9</v>
      </c>
      <c r="D58" s="11" t="s">
        <v>22</v>
      </c>
      <c r="E58" s="9" t="s">
        <v>46</v>
      </c>
      <c r="F58" s="46"/>
      <c r="G58" s="11" t="s">
        <v>120</v>
      </c>
      <c r="H58" s="59" t="str">
        <f t="shared" si="2"/>
        <v>Veuillez compléter le prix pour la quantité de référence HT</v>
      </c>
    </row>
    <row r="59" spans="1:8" ht="45.95" customHeight="1" x14ac:dyDescent="0.2">
      <c r="A59" s="11" t="s">
        <v>126</v>
      </c>
      <c r="B59" s="27">
        <v>500</v>
      </c>
      <c r="C59" s="28" t="s">
        <v>12</v>
      </c>
      <c r="D59" s="11" t="s">
        <v>88</v>
      </c>
      <c r="E59" s="9" t="s">
        <v>89</v>
      </c>
      <c r="F59" s="46"/>
      <c r="G59" s="11"/>
      <c r="H59" s="59" t="str">
        <f t="shared" si="2"/>
        <v>Veuillez compléter le prix pour la quantité de référence HT</v>
      </c>
    </row>
    <row r="60" spans="1:8" ht="45.95" customHeight="1" x14ac:dyDescent="0.2">
      <c r="A60" s="11" t="s">
        <v>126</v>
      </c>
      <c r="B60" s="27">
        <v>50</v>
      </c>
      <c r="C60" s="28" t="s">
        <v>12</v>
      </c>
      <c r="D60" s="11" t="s">
        <v>13</v>
      </c>
      <c r="E60" s="9" t="s">
        <v>90</v>
      </c>
      <c r="F60" s="46"/>
      <c r="G60" s="11"/>
      <c r="H60" s="59" t="str">
        <f t="shared" si="2"/>
        <v>Veuillez compléter le prix pour la quantité de référence HT</v>
      </c>
    </row>
    <row r="61" spans="1:8" ht="45.95" customHeight="1" x14ac:dyDescent="0.2">
      <c r="A61" s="69" t="s">
        <v>112</v>
      </c>
      <c r="B61" s="69"/>
      <c r="C61" s="70"/>
      <c r="D61" s="71" t="s">
        <v>16</v>
      </c>
      <c r="E61" s="72"/>
      <c r="F61" s="60"/>
    </row>
    <row r="62" spans="1:8" x14ac:dyDescent="0.2">
      <c r="B62" s="52" t="s">
        <v>17</v>
      </c>
      <c r="C62" s="53"/>
      <c r="D62" s="53" t="s">
        <v>18</v>
      </c>
      <c r="E62" s="53"/>
      <c r="F62" s="53"/>
    </row>
    <row r="63" spans="1:8" x14ac:dyDescent="0.2">
      <c r="B63" s="73" t="s">
        <v>19</v>
      </c>
      <c r="C63" s="73"/>
      <c r="D63" s="73"/>
      <c r="E63" s="73"/>
      <c r="F63" s="73"/>
    </row>
    <row r="64" spans="1:8" ht="15" x14ac:dyDescent="0.2">
      <c r="A64" s="10"/>
      <c r="B64" s="10"/>
      <c r="C64" s="10"/>
      <c r="D64" s="68"/>
      <c r="E64" s="68"/>
      <c r="F64" s="68"/>
      <c r="G64" s="68"/>
    </row>
    <row r="65" spans="1:7" ht="15" x14ac:dyDescent="0.2">
      <c r="A65" s="10"/>
      <c r="B65" s="10"/>
      <c r="C65" s="10"/>
      <c r="D65" s="10"/>
      <c r="E65" s="10"/>
      <c r="F65" s="10"/>
      <c r="G65" s="10"/>
    </row>
  </sheetData>
  <sheetProtection selectLockedCells="1" selectUnlockedCells="1"/>
  <mergeCells count="21">
    <mergeCell ref="A14:G14"/>
    <mergeCell ref="B7:C7"/>
    <mergeCell ref="A8:G8"/>
    <mergeCell ref="A1:G1"/>
    <mergeCell ref="A2:G2"/>
    <mergeCell ref="A3:G3"/>
    <mergeCell ref="A4:G4"/>
    <mergeCell ref="A6:G6"/>
    <mergeCell ref="A5:G5"/>
    <mergeCell ref="D64:G64"/>
    <mergeCell ref="A61:C61"/>
    <mergeCell ref="D61:E61"/>
    <mergeCell ref="B63:F63"/>
    <mergeCell ref="A18:G18"/>
    <mergeCell ref="A21:G21"/>
    <mergeCell ref="A27:G27"/>
    <mergeCell ref="A37:G37"/>
    <mergeCell ref="A53:G53"/>
    <mergeCell ref="A56:G56"/>
    <mergeCell ref="A46:G46"/>
    <mergeCell ref="A42:G42"/>
  </mergeCells>
  <conditionalFormatting sqref="F9:F13 F15:F17">
    <cfRule type="cellIs" dxfId="11" priority="42" operator="equal">
      <formula>$E$8="&lt;&gt;"</formula>
    </cfRule>
  </conditionalFormatting>
  <conditionalFormatting sqref="F19:F20">
    <cfRule type="cellIs" dxfId="10" priority="13" operator="equal">
      <formula>$E$8="&lt;&gt;"</formula>
    </cfRule>
  </conditionalFormatting>
  <conditionalFormatting sqref="F28:F36">
    <cfRule type="cellIs" dxfId="9" priority="6" operator="equal">
      <formula>$E$8="&lt;&gt;"</formula>
    </cfRule>
  </conditionalFormatting>
  <conditionalFormatting sqref="F38">
    <cfRule type="cellIs" dxfId="8" priority="11" operator="equal">
      <formula>$E$8="&lt;&gt;"</formula>
    </cfRule>
  </conditionalFormatting>
  <conditionalFormatting sqref="F22:F26">
    <cfRule type="cellIs" dxfId="7" priority="7" operator="equal">
      <formula>$E$8="&lt;&gt;"</formula>
    </cfRule>
  </conditionalFormatting>
  <conditionalFormatting sqref="F39:F41">
    <cfRule type="cellIs" dxfId="6" priority="5" operator="equal">
      <formula>$E$8="&lt;&gt;"</formula>
    </cfRule>
  </conditionalFormatting>
  <conditionalFormatting sqref="F43:F45">
    <cfRule type="cellIs" dxfId="5" priority="4" operator="equal">
      <formula>$E$8="&lt;&gt;"</formula>
    </cfRule>
  </conditionalFormatting>
  <conditionalFormatting sqref="F47:F52">
    <cfRule type="cellIs" dxfId="4" priority="3" operator="equal">
      <formula>$E$8="&lt;&gt;"</formula>
    </cfRule>
  </conditionalFormatting>
  <conditionalFormatting sqref="F54:F55">
    <cfRule type="cellIs" dxfId="3" priority="2" operator="equal">
      <formula>$E$8="&lt;&gt;"</formula>
    </cfRule>
  </conditionalFormatting>
  <conditionalFormatting sqref="F57:F60">
    <cfRule type="cellIs" dxfId="2" priority="1" operator="equal">
      <formula>$E$8="&lt;&gt;"</formula>
    </cfRule>
  </conditionalFormatting>
  <printOptions horizontalCentered="1"/>
  <pageMargins left="0.19685039370078741" right="0.19685039370078741" top="0.47244094488188981" bottom="0.55118110236220474" header="0.51181102362204722" footer="0.15748031496062992"/>
  <pageSetup paperSize="9" scale="60" fitToHeight="0" orientation="portrait" useFirstPageNumber="1" verticalDpi="300" r:id="rId1"/>
  <headerFooter>
    <oddFooter xml:space="preserve">&amp;R&amp;12Page &amp;P/X
</oddFooter>
  </headerFooter>
  <rowBreaks count="1" manualBreakCount="1">
    <brk id="6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  <pageSetUpPr fitToPage="1"/>
  </sheetPr>
  <dimension ref="A1:H90"/>
  <sheetViews>
    <sheetView zoomScale="85" zoomScaleNormal="85" zoomScaleSheetLayoutView="85" workbookViewId="0">
      <selection activeCell="D70" sqref="D70"/>
    </sheetView>
  </sheetViews>
  <sheetFormatPr baseColWidth="10" defaultColWidth="11.42578125" defaultRowHeight="12.75" x14ac:dyDescent="0.2"/>
  <cols>
    <col min="1" max="1" width="40.85546875" customWidth="1"/>
    <col min="2" max="2" width="5.5703125" style="40" customWidth="1"/>
    <col min="3" max="3" width="10.5703125" customWidth="1"/>
    <col min="4" max="4" width="36" customWidth="1"/>
    <col min="5" max="5" width="11.85546875" customWidth="1"/>
    <col min="6" max="6" width="17.7109375" customWidth="1"/>
    <col min="7" max="7" width="39.5703125" customWidth="1"/>
    <col min="8" max="8" width="17" customWidth="1"/>
    <col min="9" max="12" width="17.5703125" customWidth="1"/>
  </cols>
  <sheetData>
    <row r="1" spans="1:8" s="1" customFormat="1" ht="32.25" customHeight="1" thickBot="1" x14ac:dyDescent="0.25">
      <c r="A1" s="98" t="s">
        <v>0</v>
      </c>
      <c r="B1" s="99"/>
      <c r="C1" s="99"/>
      <c r="D1" s="99"/>
      <c r="E1" s="99"/>
      <c r="F1" s="99"/>
      <c r="G1" s="100"/>
    </row>
    <row r="2" spans="1:8" s="1" customFormat="1" ht="42.75" customHeight="1" x14ac:dyDescent="0.2">
      <c r="A2" s="101" t="s">
        <v>20</v>
      </c>
      <c r="B2" s="102"/>
      <c r="C2" s="102"/>
      <c r="D2" s="102"/>
      <c r="E2" s="102"/>
      <c r="F2" s="102"/>
      <c r="G2" s="103"/>
    </row>
    <row r="3" spans="1:8" s="2" customFormat="1" ht="33" customHeight="1" x14ac:dyDescent="0.2">
      <c r="A3" s="104" t="str">
        <f>'BPU-P.HAB- DOULLENS'!A3:G3</f>
        <v>CCP du DAF N° 2025-000386</v>
      </c>
      <c r="B3" s="105"/>
      <c r="C3" s="105"/>
      <c r="D3" s="105"/>
      <c r="E3" s="105"/>
      <c r="F3" s="105"/>
      <c r="G3" s="106"/>
      <c r="H3" s="5"/>
    </row>
    <row r="4" spans="1:8" s="2" customFormat="1" ht="42.75" customHeight="1" x14ac:dyDescent="0.2">
      <c r="A4" s="88" t="str">
        <f>'BPU-P.HAB- DOULLENS'!A4:G4</f>
        <v>Entretien des espaces verts et des aires aménagées au profit des formations rattachées au groupement de soutien commissariat (GSC) de Creil</v>
      </c>
      <c r="B4" s="89"/>
      <c r="C4" s="89"/>
      <c r="D4" s="89"/>
      <c r="E4" s="89"/>
      <c r="F4" s="89"/>
      <c r="G4" s="90"/>
      <c r="H4" s="15"/>
    </row>
    <row r="5" spans="1:8" s="2" customFormat="1" ht="42.75" customHeight="1" x14ac:dyDescent="0.2">
      <c r="A5" s="110" t="str">
        <f>'BPU-P.HAB- DOULLENS'!A5:G5</f>
        <v>Lot n°1 : Sites de Doullens et sites rattachés</v>
      </c>
      <c r="B5" s="111"/>
      <c r="C5" s="111"/>
      <c r="D5" s="111"/>
      <c r="E5" s="111"/>
      <c r="F5" s="111"/>
      <c r="G5" s="112"/>
      <c r="H5" s="15"/>
    </row>
    <row r="6" spans="1:8" s="1" customFormat="1" ht="34.5" customHeight="1" thickBot="1" x14ac:dyDescent="0.25">
      <c r="A6" s="107" t="s">
        <v>2</v>
      </c>
      <c r="B6" s="108"/>
      <c r="C6" s="108"/>
      <c r="D6" s="108"/>
      <c r="E6" s="108"/>
      <c r="F6" s="108"/>
      <c r="G6" s="109"/>
    </row>
    <row r="7" spans="1:8" s="3" customFormat="1" ht="69" customHeight="1" x14ac:dyDescent="0.2">
      <c r="A7" s="16" t="s">
        <v>3</v>
      </c>
      <c r="B7" s="115" t="s">
        <v>23</v>
      </c>
      <c r="C7" s="115"/>
      <c r="D7" s="16" t="s">
        <v>5</v>
      </c>
      <c r="E7" s="16" t="s">
        <v>6</v>
      </c>
      <c r="F7" s="16" t="s">
        <v>7</v>
      </c>
      <c r="G7" s="16" t="s">
        <v>8</v>
      </c>
    </row>
    <row r="8" spans="1:8" s="8" customFormat="1" ht="43.5" x14ac:dyDescent="0.2">
      <c r="A8" s="30" t="s">
        <v>24</v>
      </c>
      <c r="B8" s="17">
        <v>1</v>
      </c>
      <c r="C8" s="18" t="s">
        <v>9</v>
      </c>
      <c r="D8" s="19" t="s">
        <v>10</v>
      </c>
      <c r="E8" s="19" t="s">
        <v>25</v>
      </c>
      <c r="F8" s="46"/>
      <c r="G8" s="38" t="s">
        <v>26</v>
      </c>
      <c r="H8" s="59" t="str">
        <f>IF(F8="","Veuillez compléter le prix HT pour la quantité de référence","")</f>
        <v>Veuillez compléter le prix HT pour la quantité de référence</v>
      </c>
    </row>
    <row r="9" spans="1:8" s="8" customFormat="1" ht="35.1" customHeight="1" x14ac:dyDescent="0.2">
      <c r="A9" s="30" t="s">
        <v>24</v>
      </c>
      <c r="B9" s="21">
        <v>1</v>
      </c>
      <c r="C9" s="18" t="s">
        <v>9</v>
      </c>
      <c r="D9" s="19" t="s">
        <v>10</v>
      </c>
      <c r="E9" s="19" t="s">
        <v>25</v>
      </c>
      <c r="F9" s="46"/>
      <c r="G9" s="20" t="s">
        <v>27</v>
      </c>
      <c r="H9" s="59" t="str">
        <f t="shared" ref="H9:H71" si="0">IF(F9="","Veuillez compléter le prix HT pour la quantité de référence","")</f>
        <v>Veuillez compléter le prix HT pour la quantité de référence</v>
      </c>
    </row>
    <row r="10" spans="1:8" s="8" customFormat="1" ht="35.1" customHeight="1" x14ac:dyDescent="0.2">
      <c r="A10" s="30" t="s">
        <v>24</v>
      </c>
      <c r="B10" s="21">
        <v>1</v>
      </c>
      <c r="C10" s="18" t="s">
        <v>9</v>
      </c>
      <c r="D10" s="22" t="s">
        <v>10</v>
      </c>
      <c r="E10" s="22" t="s">
        <v>25</v>
      </c>
      <c r="F10" s="46"/>
      <c r="G10" s="23" t="s">
        <v>28</v>
      </c>
      <c r="H10" s="59" t="str">
        <f t="shared" si="0"/>
        <v>Veuillez compléter le prix HT pour la quantité de référence</v>
      </c>
    </row>
    <row r="11" spans="1:8" s="8" customFormat="1" ht="29.25" x14ac:dyDescent="0.2">
      <c r="A11" s="30" t="s">
        <v>24</v>
      </c>
      <c r="B11" s="21">
        <v>1</v>
      </c>
      <c r="C11" s="18" t="s">
        <v>9</v>
      </c>
      <c r="D11" s="22" t="s">
        <v>10</v>
      </c>
      <c r="E11" s="22" t="s">
        <v>25</v>
      </c>
      <c r="F11" s="46"/>
      <c r="G11" s="38" t="s">
        <v>29</v>
      </c>
      <c r="H11" s="59" t="str">
        <f t="shared" si="0"/>
        <v>Veuillez compléter le prix HT pour la quantité de référence</v>
      </c>
    </row>
    <row r="12" spans="1:8" s="8" customFormat="1" ht="35.1" customHeight="1" x14ac:dyDescent="0.2">
      <c r="A12" s="30" t="s">
        <v>24</v>
      </c>
      <c r="B12" s="21">
        <v>1</v>
      </c>
      <c r="C12" s="18" t="s">
        <v>9</v>
      </c>
      <c r="D12" s="22" t="s">
        <v>10</v>
      </c>
      <c r="E12" s="22" t="s">
        <v>25</v>
      </c>
      <c r="F12" s="46"/>
      <c r="G12" s="20" t="s">
        <v>30</v>
      </c>
      <c r="H12" s="59" t="str">
        <f t="shared" si="0"/>
        <v>Veuillez compléter le prix HT pour la quantité de référence</v>
      </c>
    </row>
    <row r="13" spans="1:8" s="8" customFormat="1" ht="35.1" customHeight="1" x14ac:dyDescent="0.2">
      <c r="A13" s="30" t="s">
        <v>24</v>
      </c>
      <c r="B13" s="21">
        <v>1</v>
      </c>
      <c r="C13" s="18" t="s">
        <v>9</v>
      </c>
      <c r="D13" s="22" t="s">
        <v>10</v>
      </c>
      <c r="E13" s="22" t="s">
        <v>25</v>
      </c>
      <c r="F13" s="46"/>
      <c r="G13" s="23" t="s">
        <v>31</v>
      </c>
      <c r="H13" s="59" t="str">
        <f t="shared" si="0"/>
        <v>Veuillez compléter le prix HT pour la quantité de référence</v>
      </c>
    </row>
    <row r="14" spans="1:8" s="8" customFormat="1" ht="35.1" customHeight="1" x14ac:dyDescent="0.2">
      <c r="A14" s="30" t="s">
        <v>24</v>
      </c>
      <c r="B14" s="21">
        <v>1</v>
      </c>
      <c r="C14" s="18" t="s">
        <v>9</v>
      </c>
      <c r="D14" s="22" t="s">
        <v>14</v>
      </c>
      <c r="E14" s="22" t="s">
        <v>32</v>
      </c>
      <c r="F14" s="46"/>
      <c r="G14" s="48" t="s">
        <v>33</v>
      </c>
      <c r="H14" s="59" t="str">
        <f t="shared" si="0"/>
        <v>Veuillez compléter le prix HT pour la quantité de référence</v>
      </c>
    </row>
    <row r="15" spans="1:8" s="8" customFormat="1" ht="35.1" customHeight="1" x14ac:dyDescent="0.2">
      <c r="A15" s="30" t="s">
        <v>24</v>
      </c>
      <c r="B15" s="21">
        <v>1</v>
      </c>
      <c r="C15" s="44" t="s">
        <v>9</v>
      </c>
      <c r="D15" s="22" t="s">
        <v>14</v>
      </c>
      <c r="E15" s="22" t="s">
        <v>32</v>
      </c>
      <c r="F15" s="46"/>
      <c r="G15" s="48" t="s">
        <v>34</v>
      </c>
      <c r="H15" s="59" t="str">
        <f t="shared" si="0"/>
        <v>Veuillez compléter le prix HT pour la quantité de référence</v>
      </c>
    </row>
    <row r="16" spans="1:8" s="8" customFormat="1" ht="35.1" customHeight="1" x14ac:dyDescent="0.2">
      <c r="A16" s="30" t="s">
        <v>24</v>
      </c>
      <c r="B16" s="21">
        <v>1</v>
      </c>
      <c r="C16" s="44" t="s">
        <v>9</v>
      </c>
      <c r="D16" s="22" t="s">
        <v>14</v>
      </c>
      <c r="E16" s="22" t="s">
        <v>32</v>
      </c>
      <c r="F16" s="46"/>
      <c r="G16" s="49" t="s">
        <v>35</v>
      </c>
      <c r="H16" s="59" t="str">
        <f t="shared" si="0"/>
        <v>Veuillez compléter le prix HT pour la quantité de référence</v>
      </c>
    </row>
    <row r="17" spans="1:8" s="8" customFormat="1" ht="35.1" customHeight="1" x14ac:dyDescent="0.2">
      <c r="A17" s="30" t="s">
        <v>24</v>
      </c>
      <c r="B17" s="21">
        <v>1</v>
      </c>
      <c r="C17" s="44" t="s">
        <v>9</v>
      </c>
      <c r="D17" s="19" t="s">
        <v>15</v>
      </c>
      <c r="E17" s="19" t="s">
        <v>36</v>
      </c>
      <c r="F17" s="46"/>
      <c r="G17" s="38" t="s">
        <v>29</v>
      </c>
      <c r="H17" s="59" t="str">
        <f t="shared" si="0"/>
        <v>Veuillez compléter le prix HT pour la quantité de référence</v>
      </c>
    </row>
    <row r="18" spans="1:8" s="8" customFormat="1" ht="35.1" customHeight="1" x14ac:dyDescent="0.2">
      <c r="A18" s="30" t="s">
        <v>24</v>
      </c>
      <c r="B18" s="21">
        <v>1</v>
      </c>
      <c r="C18" s="44" t="s">
        <v>9</v>
      </c>
      <c r="D18" s="19" t="s">
        <v>15</v>
      </c>
      <c r="E18" s="19" t="s">
        <v>36</v>
      </c>
      <c r="F18" s="46"/>
      <c r="G18" s="20" t="s">
        <v>30</v>
      </c>
      <c r="H18" s="59" t="str">
        <f t="shared" si="0"/>
        <v>Veuillez compléter le prix HT pour la quantité de référence</v>
      </c>
    </row>
    <row r="19" spans="1:8" s="8" customFormat="1" ht="35.1" customHeight="1" x14ac:dyDescent="0.2">
      <c r="A19" s="30" t="s">
        <v>24</v>
      </c>
      <c r="B19" s="21">
        <v>1</v>
      </c>
      <c r="C19" s="44" t="s">
        <v>9</v>
      </c>
      <c r="D19" s="19" t="s">
        <v>15</v>
      </c>
      <c r="E19" s="19" t="s">
        <v>36</v>
      </c>
      <c r="F19" s="46"/>
      <c r="G19" s="23" t="s">
        <v>31</v>
      </c>
      <c r="H19" s="59" t="str">
        <f t="shared" si="0"/>
        <v>Veuillez compléter le prix HT pour la quantité de référence</v>
      </c>
    </row>
    <row r="20" spans="1:8" s="8" customFormat="1" ht="35.1" customHeight="1" x14ac:dyDescent="0.2">
      <c r="A20" s="30" t="s">
        <v>24</v>
      </c>
      <c r="B20" s="21">
        <v>1</v>
      </c>
      <c r="C20" s="44" t="s">
        <v>9</v>
      </c>
      <c r="D20" s="19" t="s">
        <v>15</v>
      </c>
      <c r="E20" s="19" t="s">
        <v>36</v>
      </c>
      <c r="F20" s="46"/>
      <c r="G20" s="38" t="s">
        <v>37</v>
      </c>
      <c r="H20" s="59" t="str">
        <f t="shared" si="0"/>
        <v>Veuillez compléter le prix HT pour la quantité de référence</v>
      </c>
    </row>
    <row r="21" spans="1:8" s="8" customFormat="1" ht="35.1" customHeight="1" x14ac:dyDescent="0.2">
      <c r="A21" s="30" t="s">
        <v>24</v>
      </c>
      <c r="B21" s="21">
        <v>1</v>
      </c>
      <c r="C21" s="44" t="s">
        <v>9</v>
      </c>
      <c r="D21" s="26" t="s">
        <v>15</v>
      </c>
      <c r="E21" s="19" t="s">
        <v>36</v>
      </c>
      <c r="F21" s="46"/>
      <c r="G21" s="20" t="s">
        <v>38</v>
      </c>
      <c r="H21" s="59" t="str">
        <f t="shared" si="0"/>
        <v>Veuillez compléter le prix HT pour la quantité de référence</v>
      </c>
    </row>
    <row r="22" spans="1:8" s="8" customFormat="1" ht="35.1" customHeight="1" x14ac:dyDescent="0.2">
      <c r="A22" s="30" t="s">
        <v>24</v>
      </c>
      <c r="B22" s="21">
        <v>1</v>
      </c>
      <c r="C22" s="44" t="s">
        <v>9</v>
      </c>
      <c r="D22" s="9" t="s">
        <v>15</v>
      </c>
      <c r="E22" s="9" t="s">
        <v>36</v>
      </c>
      <c r="F22" s="46"/>
      <c r="G22" s="23" t="s">
        <v>39</v>
      </c>
      <c r="H22" s="59" t="str">
        <f t="shared" si="0"/>
        <v>Veuillez compléter le prix HT pour la quantité de référence</v>
      </c>
    </row>
    <row r="23" spans="1:8" s="8" customFormat="1" ht="35.1" customHeight="1" x14ac:dyDescent="0.2">
      <c r="A23" s="30" t="s">
        <v>24</v>
      </c>
      <c r="B23" s="27">
        <v>1</v>
      </c>
      <c r="C23" s="28" t="s">
        <v>12</v>
      </c>
      <c r="D23" s="9" t="s">
        <v>40</v>
      </c>
      <c r="E23" s="9" t="s">
        <v>41</v>
      </c>
      <c r="F23" s="46"/>
      <c r="G23" s="48" t="s">
        <v>42</v>
      </c>
      <c r="H23" s="59" t="str">
        <f t="shared" si="0"/>
        <v>Veuillez compléter le prix HT pour la quantité de référence</v>
      </c>
    </row>
    <row r="24" spans="1:8" s="8" customFormat="1" ht="35.1" customHeight="1" x14ac:dyDescent="0.2">
      <c r="A24" s="30" t="s">
        <v>24</v>
      </c>
      <c r="B24" s="27">
        <v>1</v>
      </c>
      <c r="C24" s="28" t="s">
        <v>12</v>
      </c>
      <c r="D24" s="9" t="s">
        <v>40</v>
      </c>
      <c r="E24" s="9" t="s">
        <v>41</v>
      </c>
      <c r="F24" s="46"/>
      <c r="G24" s="48" t="s">
        <v>43</v>
      </c>
      <c r="H24" s="59" t="str">
        <f t="shared" si="0"/>
        <v>Veuillez compléter le prix HT pour la quantité de référence</v>
      </c>
    </row>
    <row r="25" spans="1:8" s="8" customFormat="1" ht="35.1" customHeight="1" x14ac:dyDescent="0.2">
      <c r="A25" s="30" t="s">
        <v>24</v>
      </c>
      <c r="B25" s="21">
        <v>1</v>
      </c>
      <c r="C25" s="44" t="s">
        <v>9</v>
      </c>
      <c r="D25" s="9" t="s">
        <v>11</v>
      </c>
      <c r="E25" s="9" t="s">
        <v>44</v>
      </c>
      <c r="F25" s="46"/>
      <c r="G25" s="38" t="s">
        <v>37</v>
      </c>
      <c r="H25" s="59" t="str">
        <f t="shared" si="0"/>
        <v>Veuillez compléter le prix HT pour la quantité de référence</v>
      </c>
    </row>
    <row r="26" spans="1:8" s="8" customFormat="1" ht="35.1" customHeight="1" x14ac:dyDescent="0.2">
      <c r="A26" s="30" t="s">
        <v>24</v>
      </c>
      <c r="B26" s="21">
        <v>1</v>
      </c>
      <c r="C26" s="44" t="s">
        <v>9</v>
      </c>
      <c r="D26" s="9" t="s">
        <v>11</v>
      </c>
      <c r="E26" s="9" t="s">
        <v>44</v>
      </c>
      <c r="F26" s="46"/>
      <c r="G26" s="20" t="s">
        <v>38</v>
      </c>
      <c r="H26" s="59" t="str">
        <f t="shared" si="0"/>
        <v>Veuillez compléter le prix HT pour la quantité de référence</v>
      </c>
    </row>
    <row r="27" spans="1:8" s="8" customFormat="1" ht="35.1" customHeight="1" x14ac:dyDescent="0.2">
      <c r="A27" s="30" t="s">
        <v>24</v>
      </c>
      <c r="B27" s="21">
        <v>1</v>
      </c>
      <c r="C27" s="44" t="s">
        <v>9</v>
      </c>
      <c r="D27" s="33" t="s">
        <v>11</v>
      </c>
      <c r="E27" s="34" t="s">
        <v>44</v>
      </c>
      <c r="F27" s="46"/>
      <c r="G27" s="23" t="s">
        <v>39</v>
      </c>
      <c r="H27" s="59" t="str">
        <f t="shared" si="0"/>
        <v>Veuillez compléter le prix HT pour la quantité de référence</v>
      </c>
    </row>
    <row r="28" spans="1:8" ht="35.1" customHeight="1" x14ac:dyDescent="0.2">
      <c r="A28" s="30" t="s">
        <v>24</v>
      </c>
      <c r="B28" s="31">
        <v>1</v>
      </c>
      <c r="C28" s="32" t="s">
        <v>9</v>
      </c>
      <c r="D28" s="33" t="s">
        <v>11</v>
      </c>
      <c r="E28" s="34" t="s">
        <v>44</v>
      </c>
      <c r="F28" s="46"/>
      <c r="G28" s="38" t="s">
        <v>29</v>
      </c>
      <c r="H28" s="59" t="str">
        <f t="shared" si="0"/>
        <v>Veuillez compléter le prix HT pour la quantité de référence</v>
      </c>
    </row>
    <row r="29" spans="1:8" ht="35.1" customHeight="1" x14ac:dyDescent="0.2">
      <c r="A29" s="30" t="s">
        <v>24</v>
      </c>
      <c r="B29" s="21">
        <v>1</v>
      </c>
      <c r="C29" s="44" t="s">
        <v>9</v>
      </c>
      <c r="D29" s="33" t="s">
        <v>11</v>
      </c>
      <c r="E29" s="34" t="s">
        <v>44</v>
      </c>
      <c r="F29" s="46"/>
      <c r="G29" s="20" t="s">
        <v>30</v>
      </c>
      <c r="H29" s="59" t="str">
        <f t="shared" si="0"/>
        <v>Veuillez compléter le prix HT pour la quantité de référence</v>
      </c>
    </row>
    <row r="30" spans="1:8" ht="35.1" customHeight="1" x14ac:dyDescent="0.2">
      <c r="A30" s="30" t="s">
        <v>24</v>
      </c>
      <c r="B30" s="21">
        <v>1</v>
      </c>
      <c r="C30" s="44" t="s">
        <v>9</v>
      </c>
      <c r="D30" s="37" t="s">
        <v>11</v>
      </c>
      <c r="E30" s="34" t="s">
        <v>44</v>
      </c>
      <c r="F30" s="46"/>
      <c r="G30" s="23" t="s">
        <v>31</v>
      </c>
      <c r="H30" s="59" t="str">
        <f t="shared" si="0"/>
        <v>Veuillez compléter le prix HT pour la quantité de référence</v>
      </c>
    </row>
    <row r="31" spans="1:8" ht="43.5" x14ac:dyDescent="0.2">
      <c r="A31" s="30" t="s">
        <v>24</v>
      </c>
      <c r="B31" s="35">
        <v>1</v>
      </c>
      <c r="C31" s="36" t="s">
        <v>12</v>
      </c>
      <c r="D31" s="37" t="s">
        <v>45</v>
      </c>
      <c r="E31" s="9" t="s">
        <v>46</v>
      </c>
      <c r="F31" s="46"/>
      <c r="G31" s="48" t="s">
        <v>47</v>
      </c>
      <c r="H31" s="59" t="str">
        <f t="shared" si="0"/>
        <v>Veuillez compléter le prix HT pour la quantité de référence</v>
      </c>
    </row>
    <row r="32" spans="1:8" ht="43.5" x14ac:dyDescent="0.2">
      <c r="A32" s="30" t="s">
        <v>24</v>
      </c>
      <c r="B32" s="17">
        <v>1</v>
      </c>
      <c r="C32" s="32" t="s">
        <v>12</v>
      </c>
      <c r="D32" s="22" t="s">
        <v>45</v>
      </c>
      <c r="E32" s="22" t="s">
        <v>46</v>
      </c>
      <c r="F32" s="46"/>
      <c r="G32" s="48" t="s">
        <v>48</v>
      </c>
      <c r="H32" s="59" t="str">
        <f t="shared" si="0"/>
        <v>Veuillez compléter le prix HT pour la quantité de référence</v>
      </c>
    </row>
    <row r="33" spans="1:8" ht="35.1" customHeight="1" x14ac:dyDescent="0.2">
      <c r="A33" s="30" t="s">
        <v>24</v>
      </c>
      <c r="B33" s="21">
        <v>1</v>
      </c>
      <c r="C33" s="44" t="s">
        <v>9</v>
      </c>
      <c r="D33" s="19" t="s">
        <v>21</v>
      </c>
      <c r="E33" s="22" t="s">
        <v>49</v>
      </c>
      <c r="F33" s="46"/>
      <c r="G33" s="48" t="s">
        <v>33</v>
      </c>
      <c r="H33" s="59" t="str">
        <f t="shared" si="0"/>
        <v>Veuillez compléter le prix HT pour la quantité de référence</v>
      </c>
    </row>
    <row r="34" spans="1:8" ht="35.1" customHeight="1" x14ac:dyDescent="0.2">
      <c r="A34" s="30" t="s">
        <v>24</v>
      </c>
      <c r="B34" s="21">
        <v>1</v>
      </c>
      <c r="C34" s="44" t="s">
        <v>9</v>
      </c>
      <c r="D34" s="19" t="s">
        <v>21</v>
      </c>
      <c r="E34" s="22" t="s">
        <v>49</v>
      </c>
      <c r="F34" s="46"/>
      <c r="G34" s="48" t="s">
        <v>34</v>
      </c>
      <c r="H34" s="59" t="str">
        <f t="shared" si="0"/>
        <v>Veuillez compléter le prix HT pour la quantité de référence</v>
      </c>
    </row>
    <row r="35" spans="1:8" ht="35.1" customHeight="1" x14ac:dyDescent="0.2">
      <c r="A35" s="30" t="s">
        <v>24</v>
      </c>
      <c r="B35" s="21">
        <v>1</v>
      </c>
      <c r="C35" s="44" t="s">
        <v>9</v>
      </c>
      <c r="D35" s="19" t="s">
        <v>21</v>
      </c>
      <c r="E35" s="22" t="s">
        <v>49</v>
      </c>
      <c r="F35" s="46"/>
      <c r="G35" s="49" t="s">
        <v>35</v>
      </c>
      <c r="H35" s="59" t="str">
        <f t="shared" si="0"/>
        <v>Veuillez compléter le prix HT pour la quantité de référence</v>
      </c>
    </row>
    <row r="36" spans="1:8" ht="35.1" customHeight="1" x14ac:dyDescent="0.2">
      <c r="A36" s="30" t="s">
        <v>24</v>
      </c>
      <c r="B36" s="21">
        <v>1</v>
      </c>
      <c r="C36" s="44" t="s">
        <v>9</v>
      </c>
      <c r="D36" s="37" t="s">
        <v>50</v>
      </c>
      <c r="E36" s="9" t="s">
        <v>51</v>
      </c>
      <c r="F36" s="46"/>
      <c r="G36" s="48" t="s">
        <v>33</v>
      </c>
      <c r="H36" s="59" t="str">
        <f t="shared" si="0"/>
        <v>Veuillez compléter le prix HT pour la quantité de référence</v>
      </c>
    </row>
    <row r="37" spans="1:8" ht="35.1" customHeight="1" x14ac:dyDescent="0.2">
      <c r="A37" s="30" t="s">
        <v>24</v>
      </c>
      <c r="B37" s="21">
        <v>1</v>
      </c>
      <c r="C37" s="44" t="s">
        <v>9</v>
      </c>
      <c r="D37" s="19" t="s">
        <v>50</v>
      </c>
      <c r="E37" s="19" t="s">
        <v>51</v>
      </c>
      <c r="F37" s="46"/>
      <c r="G37" s="48" t="s">
        <v>34</v>
      </c>
      <c r="H37" s="59" t="str">
        <f t="shared" si="0"/>
        <v>Veuillez compléter le prix HT pour la quantité de référence</v>
      </c>
    </row>
    <row r="38" spans="1:8" ht="35.1" customHeight="1" x14ac:dyDescent="0.2">
      <c r="A38" s="30" t="s">
        <v>24</v>
      </c>
      <c r="B38" s="21">
        <v>1</v>
      </c>
      <c r="C38" s="44" t="s">
        <v>9</v>
      </c>
      <c r="D38" s="19" t="s">
        <v>50</v>
      </c>
      <c r="E38" s="19" t="s">
        <v>51</v>
      </c>
      <c r="F38" s="46"/>
      <c r="G38" s="49" t="s">
        <v>35</v>
      </c>
      <c r="H38" s="59" t="str">
        <f t="shared" si="0"/>
        <v>Veuillez compléter le prix HT pour la quantité de référence</v>
      </c>
    </row>
    <row r="39" spans="1:8" ht="35.1" customHeight="1" x14ac:dyDescent="0.2">
      <c r="A39" s="30" t="s">
        <v>24</v>
      </c>
      <c r="B39" s="21">
        <v>1</v>
      </c>
      <c r="C39" s="44" t="s">
        <v>12</v>
      </c>
      <c r="D39" s="19" t="s">
        <v>52</v>
      </c>
      <c r="E39" s="19" t="s">
        <v>51</v>
      </c>
      <c r="F39" s="46"/>
      <c r="G39" s="48" t="s">
        <v>42</v>
      </c>
      <c r="H39" s="59" t="str">
        <f t="shared" si="0"/>
        <v>Veuillez compléter le prix HT pour la quantité de référence</v>
      </c>
    </row>
    <row r="40" spans="1:8" ht="35.1" customHeight="1" x14ac:dyDescent="0.2">
      <c r="A40" s="30" t="s">
        <v>24</v>
      </c>
      <c r="B40" s="21">
        <v>1</v>
      </c>
      <c r="C40" s="44" t="s">
        <v>12</v>
      </c>
      <c r="D40" s="19" t="s">
        <v>52</v>
      </c>
      <c r="E40" s="43" t="s">
        <v>51</v>
      </c>
      <c r="F40" s="46"/>
      <c r="G40" s="48" t="s">
        <v>43</v>
      </c>
      <c r="H40" s="59" t="str">
        <f t="shared" si="0"/>
        <v>Veuillez compléter le prix HT pour la quantité de référence</v>
      </c>
    </row>
    <row r="41" spans="1:8" ht="35.1" customHeight="1" x14ac:dyDescent="0.2">
      <c r="A41" s="30" t="s">
        <v>24</v>
      </c>
      <c r="B41" s="42">
        <v>1</v>
      </c>
      <c r="C41" s="47" t="s">
        <v>53</v>
      </c>
      <c r="D41" s="43" t="s">
        <v>54</v>
      </c>
      <c r="E41" s="43" t="s">
        <v>55</v>
      </c>
      <c r="F41" s="46"/>
      <c r="G41" s="45" t="s">
        <v>56</v>
      </c>
      <c r="H41" s="59" t="str">
        <f t="shared" si="0"/>
        <v>Veuillez compléter le prix HT pour la quantité de référence</v>
      </c>
    </row>
    <row r="42" spans="1:8" ht="35.1" customHeight="1" x14ac:dyDescent="0.2">
      <c r="A42" s="30" t="s">
        <v>24</v>
      </c>
      <c r="B42" s="42">
        <v>1</v>
      </c>
      <c r="C42" s="47" t="s">
        <v>53</v>
      </c>
      <c r="D42" s="43" t="s">
        <v>54</v>
      </c>
      <c r="E42" s="43" t="s">
        <v>55</v>
      </c>
      <c r="F42" s="46"/>
      <c r="G42" s="45" t="s">
        <v>57</v>
      </c>
      <c r="H42" s="59" t="str">
        <f t="shared" si="0"/>
        <v>Veuillez compléter le prix HT pour la quantité de référence</v>
      </c>
    </row>
    <row r="43" spans="1:8" ht="35.1" customHeight="1" x14ac:dyDescent="0.2">
      <c r="A43" s="30" t="s">
        <v>24</v>
      </c>
      <c r="B43" s="42">
        <v>1</v>
      </c>
      <c r="C43" s="47" t="s">
        <v>53</v>
      </c>
      <c r="D43" s="43" t="s">
        <v>54</v>
      </c>
      <c r="E43" s="43" t="s">
        <v>55</v>
      </c>
      <c r="F43" s="46"/>
      <c r="G43" s="45" t="s">
        <v>58</v>
      </c>
      <c r="H43" s="59" t="str">
        <f t="shared" si="0"/>
        <v>Veuillez compléter le prix HT pour la quantité de référence</v>
      </c>
    </row>
    <row r="44" spans="1:8" ht="35.1" customHeight="1" x14ac:dyDescent="0.2">
      <c r="A44" s="30" t="s">
        <v>24</v>
      </c>
      <c r="B44" s="42">
        <v>1</v>
      </c>
      <c r="C44" s="47" t="s">
        <v>53</v>
      </c>
      <c r="D44" s="43" t="s">
        <v>54</v>
      </c>
      <c r="E44" s="43" t="s">
        <v>55</v>
      </c>
      <c r="F44" s="46"/>
      <c r="G44" s="45" t="s">
        <v>59</v>
      </c>
      <c r="H44" s="59" t="str">
        <f t="shared" si="0"/>
        <v>Veuillez compléter le prix HT pour la quantité de référence</v>
      </c>
    </row>
    <row r="45" spans="1:8" ht="35.1" customHeight="1" x14ac:dyDescent="0.2">
      <c r="A45" s="30" t="s">
        <v>24</v>
      </c>
      <c r="B45" s="42">
        <v>1</v>
      </c>
      <c r="C45" s="47" t="s">
        <v>53</v>
      </c>
      <c r="D45" s="43" t="s">
        <v>54</v>
      </c>
      <c r="E45" s="43" t="s">
        <v>55</v>
      </c>
      <c r="F45" s="46"/>
      <c r="G45" s="50" t="s">
        <v>60</v>
      </c>
      <c r="H45" s="59" t="str">
        <f t="shared" si="0"/>
        <v>Veuillez compléter le prix HT pour la quantité de référence</v>
      </c>
    </row>
    <row r="46" spans="1:8" ht="35.1" customHeight="1" x14ac:dyDescent="0.2">
      <c r="A46" s="30" t="s">
        <v>24</v>
      </c>
      <c r="B46" s="42">
        <v>1</v>
      </c>
      <c r="C46" s="47" t="s">
        <v>53</v>
      </c>
      <c r="D46" s="43" t="s">
        <v>61</v>
      </c>
      <c r="E46" s="43" t="s">
        <v>62</v>
      </c>
      <c r="F46" s="46"/>
      <c r="G46" s="45" t="s">
        <v>56</v>
      </c>
      <c r="H46" s="59" t="str">
        <f t="shared" si="0"/>
        <v>Veuillez compléter le prix HT pour la quantité de référence</v>
      </c>
    </row>
    <row r="47" spans="1:8" ht="35.1" customHeight="1" x14ac:dyDescent="0.2">
      <c r="A47" s="30" t="s">
        <v>24</v>
      </c>
      <c r="B47" s="42">
        <v>1</v>
      </c>
      <c r="C47" s="47" t="s">
        <v>53</v>
      </c>
      <c r="D47" s="43" t="s">
        <v>61</v>
      </c>
      <c r="E47" s="43" t="s">
        <v>62</v>
      </c>
      <c r="F47" s="46"/>
      <c r="G47" s="45" t="s">
        <v>57</v>
      </c>
      <c r="H47" s="59" t="str">
        <f t="shared" si="0"/>
        <v>Veuillez compléter le prix HT pour la quantité de référence</v>
      </c>
    </row>
    <row r="48" spans="1:8" ht="35.1" customHeight="1" x14ac:dyDescent="0.2">
      <c r="A48" s="30" t="s">
        <v>24</v>
      </c>
      <c r="B48" s="42">
        <v>1</v>
      </c>
      <c r="C48" s="47" t="s">
        <v>53</v>
      </c>
      <c r="D48" s="43" t="s">
        <v>61</v>
      </c>
      <c r="E48" s="43" t="s">
        <v>62</v>
      </c>
      <c r="F48" s="46"/>
      <c r="G48" s="45" t="s">
        <v>58</v>
      </c>
      <c r="H48" s="59" t="str">
        <f t="shared" si="0"/>
        <v>Veuillez compléter le prix HT pour la quantité de référence</v>
      </c>
    </row>
    <row r="49" spans="1:8" ht="35.1" customHeight="1" x14ac:dyDescent="0.2">
      <c r="A49" s="30" t="s">
        <v>24</v>
      </c>
      <c r="B49" s="42">
        <v>1</v>
      </c>
      <c r="C49" s="47" t="s">
        <v>53</v>
      </c>
      <c r="D49" s="43" t="s">
        <v>61</v>
      </c>
      <c r="E49" s="43" t="s">
        <v>62</v>
      </c>
      <c r="F49" s="46"/>
      <c r="G49" s="45" t="s">
        <v>59</v>
      </c>
      <c r="H49" s="59" t="str">
        <f t="shared" si="0"/>
        <v>Veuillez compléter le prix HT pour la quantité de référence</v>
      </c>
    </row>
    <row r="50" spans="1:8" ht="35.1" customHeight="1" x14ac:dyDescent="0.2">
      <c r="A50" s="30" t="s">
        <v>24</v>
      </c>
      <c r="B50" s="42">
        <v>1</v>
      </c>
      <c r="C50" s="47" t="s">
        <v>53</v>
      </c>
      <c r="D50" s="43" t="s">
        <v>61</v>
      </c>
      <c r="E50" s="43" t="s">
        <v>62</v>
      </c>
      <c r="F50" s="46"/>
      <c r="G50" s="50" t="s">
        <v>60</v>
      </c>
      <c r="H50" s="59" t="str">
        <f t="shared" si="0"/>
        <v>Veuillez compléter le prix HT pour la quantité de référence</v>
      </c>
    </row>
    <row r="51" spans="1:8" ht="35.1" customHeight="1" x14ac:dyDescent="0.2">
      <c r="A51" s="30" t="s">
        <v>24</v>
      </c>
      <c r="B51" s="42">
        <v>1</v>
      </c>
      <c r="C51" s="47" t="s">
        <v>53</v>
      </c>
      <c r="D51" s="43" t="s">
        <v>63</v>
      </c>
      <c r="E51" s="43" t="s">
        <v>64</v>
      </c>
      <c r="F51" s="46"/>
      <c r="G51" s="20" t="s">
        <v>65</v>
      </c>
      <c r="H51" s="59" t="str">
        <f t="shared" si="0"/>
        <v>Veuillez compléter le prix HT pour la quantité de référence</v>
      </c>
    </row>
    <row r="52" spans="1:8" ht="35.1" customHeight="1" x14ac:dyDescent="0.2">
      <c r="A52" s="30" t="s">
        <v>24</v>
      </c>
      <c r="B52" s="42">
        <v>1</v>
      </c>
      <c r="C52" s="47" t="s">
        <v>53</v>
      </c>
      <c r="D52" s="43" t="s">
        <v>63</v>
      </c>
      <c r="E52" s="43" t="s">
        <v>64</v>
      </c>
      <c r="F52" s="46"/>
      <c r="G52" s="20" t="s">
        <v>66</v>
      </c>
      <c r="H52" s="59" t="str">
        <f t="shared" si="0"/>
        <v>Veuillez compléter le prix HT pour la quantité de référence</v>
      </c>
    </row>
    <row r="53" spans="1:8" ht="35.1" customHeight="1" x14ac:dyDescent="0.2">
      <c r="A53" s="30" t="s">
        <v>24</v>
      </c>
      <c r="B53" s="42">
        <v>1</v>
      </c>
      <c r="C53" s="47" t="s">
        <v>53</v>
      </c>
      <c r="D53" s="43" t="s">
        <v>63</v>
      </c>
      <c r="E53" s="43" t="s">
        <v>64</v>
      </c>
      <c r="F53" s="46"/>
      <c r="G53" s="20" t="s">
        <v>67</v>
      </c>
      <c r="H53" s="59" t="str">
        <f t="shared" si="0"/>
        <v>Veuillez compléter le prix HT pour la quantité de référence</v>
      </c>
    </row>
    <row r="54" spans="1:8" ht="35.1" customHeight="1" x14ac:dyDescent="0.2">
      <c r="A54" s="57" t="s">
        <v>24</v>
      </c>
      <c r="B54" s="24">
        <v>1</v>
      </c>
      <c r="C54" s="25" t="s">
        <v>53</v>
      </c>
      <c r="D54" s="26" t="s">
        <v>63</v>
      </c>
      <c r="E54" s="26" t="s">
        <v>64</v>
      </c>
      <c r="F54" s="46"/>
      <c r="G54" s="58" t="s">
        <v>68</v>
      </c>
      <c r="H54" s="59" t="str">
        <f t="shared" si="0"/>
        <v>Veuillez compléter le prix HT pour la quantité de référence</v>
      </c>
    </row>
    <row r="55" spans="1:8" ht="35.1" customHeight="1" x14ac:dyDescent="0.2">
      <c r="A55" s="62" t="s">
        <v>24</v>
      </c>
      <c r="B55" s="63">
        <v>1</v>
      </c>
      <c r="C55" s="64" t="s">
        <v>69</v>
      </c>
      <c r="D55" s="65" t="s">
        <v>70</v>
      </c>
      <c r="E55" s="65" t="s">
        <v>71</v>
      </c>
      <c r="F55" s="46"/>
      <c r="G55" s="29" t="s">
        <v>72</v>
      </c>
      <c r="H55" s="59" t="str">
        <f t="shared" si="0"/>
        <v>Veuillez compléter le prix HT pour la quantité de référence</v>
      </c>
    </row>
    <row r="56" spans="1:8" ht="35.1" customHeight="1" x14ac:dyDescent="0.2">
      <c r="A56" s="62" t="s">
        <v>24</v>
      </c>
      <c r="B56" s="63">
        <v>1</v>
      </c>
      <c r="C56" s="64" t="s">
        <v>69</v>
      </c>
      <c r="D56" s="65" t="s">
        <v>70</v>
      </c>
      <c r="E56" s="65" t="s">
        <v>71</v>
      </c>
      <c r="F56" s="46"/>
      <c r="G56" s="66" t="s">
        <v>73</v>
      </c>
      <c r="H56" s="59" t="str">
        <f t="shared" si="0"/>
        <v>Veuillez compléter le prix HT pour la quantité de référence</v>
      </c>
    </row>
    <row r="57" spans="1:8" ht="35.1" customHeight="1" x14ac:dyDescent="0.2">
      <c r="A57" s="30" t="s">
        <v>24</v>
      </c>
      <c r="B57" s="54">
        <v>1</v>
      </c>
      <c r="C57" s="55" t="s">
        <v>69</v>
      </c>
      <c r="D57" s="56" t="s">
        <v>70</v>
      </c>
      <c r="E57" s="56" t="s">
        <v>71</v>
      </c>
      <c r="F57" s="51"/>
      <c r="G57" s="38" t="s">
        <v>74</v>
      </c>
      <c r="H57" s="59" t="str">
        <f t="shared" si="0"/>
        <v>Veuillez compléter le prix HT pour la quantité de référence</v>
      </c>
    </row>
    <row r="58" spans="1:8" ht="35.1" customHeight="1" x14ac:dyDescent="0.2">
      <c r="A58" s="30" t="s">
        <v>24</v>
      </c>
      <c r="B58" s="42">
        <v>1</v>
      </c>
      <c r="C58" s="47" t="s">
        <v>69</v>
      </c>
      <c r="D58" s="43" t="s">
        <v>70</v>
      </c>
      <c r="E58" s="43" t="s">
        <v>71</v>
      </c>
      <c r="F58" s="46"/>
      <c r="G58" s="39" t="s">
        <v>75</v>
      </c>
      <c r="H58" s="59" t="str">
        <f t="shared" si="0"/>
        <v>Veuillez compléter le prix HT pour la quantité de référence</v>
      </c>
    </row>
    <row r="59" spans="1:8" ht="35.1" customHeight="1" x14ac:dyDescent="0.2">
      <c r="A59" s="30" t="s">
        <v>24</v>
      </c>
      <c r="B59" s="42">
        <v>1</v>
      </c>
      <c r="C59" s="47" t="s">
        <v>69</v>
      </c>
      <c r="D59" s="43" t="s">
        <v>76</v>
      </c>
      <c r="E59" s="43" t="s">
        <v>71</v>
      </c>
      <c r="F59" s="46"/>
      <c r="G59" s="38" t="s">
        <v>77</v>
      </c>
      <c r="H59" s="59" t="str">
        <f t="shared" si="0"/>
        <v>Veuillez compléter le prix HT pour la quantité de référence</v>
      </c>
    </row>
    <row r="60" spans="1:8" ht="35.1" customHeight="1" x14ac:dyDescent="0.2">
      <c r="A60" s="30" t="s">
        <v>24</v>
      </c>
      <c r="B60" s="42">
        <v>1</v>
      </c>
      <c r="C60" s="47" t="s">
        <v>69</v>
      </c>
      <c r="D60" s="43" t="s">
        <v>76</v>
      </c>
      <c r="E60" s="43" t="s">
        <v>71</v>
      </c>
      <c r="F60" s="46"/>
      <c r="G60" s="20" t="s">
        <v>78</v>
      </c>
      <c r="H60" s="59" t="str">
        <f t="shared" si="0"/>
        <v>Veuillez compléter le prix HT pour la quantité de référence</v>
      </c>
    </row>
    <row r="61" spans="1:8" ht="35.1" customHeight="1" x14ac:dyDescent="0.2">
      <c r="A61" s="30" t="s">
        <v>24</v>
      </c>
      <c r="B61" s="42">
        <v>1</v>
      </c>
      <c r="C61" s="47" t="s">
        <v>69</v>
      </c>
      <c r="D61" s="43" t="s">
        <v>76</v>
      </c>
      <c r="E61" s="43" t="s">
        <v>71</v>
      </c>
      <c r="F61" s="46"/>
      <c r="G61" s="20" t="s">
        <v>79</v>
      </c>
      <c r="H61" s="59" t="str">
        <f t="shared" si="0"/>
        <v>Veuillez compléter le prix HT pour la quantité de référence</v>
      </c>
    </row>
    <row r="62" spans="1:8" ht="35.1" customHeight="1" x14ac:dyDescent="0.2">
      <c r="A62" s="30" t="s">
        <v>24</v>
      </c>
      <c r="B62" s="42">
        <v>1</v>
      </c>
      <c r="C62" s="47" t="s">
        <v>69</v>
      </c>
      <c r="D62" s="43" t="s">
        <v>76</v>
      </c>
      <c r="E62" s="43" t="s">
        <v>71</v>
      </c>
      <c r="F62" s="46"/>
      <c r="G62" s="39" t="s">
        <v>80</v>
      </c>
      <c r="H62" s="59" t="str">
        <f t="shared" si="0"/>
        <v>Veuillez compléter le prix HT pour la quantité de référence</v>
      </c>
    </row>
    <row r="63" spans="1:8" ht="57.95" customHeight="1" x14ac:dyDescent="0.2">
      <c r="A63" s="30" t="s">
        <v>24</v>
      </c>
      <c r="B63" s="42">
        <v>1</v>
      </c>
      <c r="C63" s="47" t="s">
        <v>9</v>
      </c>
      <c r="D63" s="43" t="s">
        <v>81</v>
      </c>
      <c r="E63" s="43" t="s">
        <v>82</v>
      </c>
      <c r="F63" s="46"/>
      <c r="G63" s="45"/>
      <c r="H63" s="59" t="str">
        <f t="shared" si="0"/>
        <v>Veuillez compléter le prix HT pour la quantité de référence</v>
      </c>
    </row>
    <row r="64" spans="1:8" ht="57.95" customHeight="1" x14ac:dyDescent="0.2">
      <c r="A64" s="30" t="s">
        <v>24</v>
      </c>
      <c r="B64" s="42">
        <v>1</v>
      </c>
      <c r="C64" s="47" t="s">
        <v>12</v>
      </c>
      <c r="D64" s="43" t="s">
        <v>81</v>
      </c>
      <c r="E64" s="43" t="s">
        <v>82</v>
      </c>
      <c r="F64" s="46"/>
      <c r="G64" s="45"/>
      <c r="H64" s="59" t="str">
        <f t="shared" si="0"/>
        <v>Veuillez compléter le prix HT pour la quantité de référence</v>
      </c>
    </row>
    <row r="65" spans="1:8" ht="57.95" customHeight="1" x14ac:dyDescent="0.2">
      <c r="A65" s="30" t="s">
        <v>24</v>
      </c>
      <c r="B65" s="42">
        <v>1</v>
      </c>
      <c r="C65" s="47" t="s">
        <v>83</v>
      </c>
      <c r="D65" s="43" t="s">
        <v>81</v>
      </c>
      <c r="E65" s="43" t="s">
        <v>82</v>
      </c>
      <c r="F65" s="46"/>
      <c r="G65" s="45"/>
      <c r="H65" s="59" t="str">
        <f t="shared" si="0"/>
        <v>Veuillez compléter le prix HT pour la quantité de référence</v>
      </c>
    </row>
    <row r="66" spans="1:8" ht="57.95" customHeight="1" x14ac:dyDescent="0.2">
      <c r="A66" s="30" t="s">
        <v>24</v>
      </c>
      <c r="B66" s="42">
        <v>1</v>
      </c>
      <c r="C66" s="47" t="s">
        <v>84</v>
      </c>
      <c r="D66" s="43" t="s">
        <v>81</v>
      </c>
      <c r="E66" s="43" t="s">
        <v>82</v>
      </c>
      <c r="F66" s="46"/>
      <c r="G66" s="45"/>
      <c r="H66" s="59" t="str">
        <f t="shared" si="0"/>
        <v>Veuillez compléter le prix HT pour la quantité de référence</v>
      </c>
    </row>
    <row r="67" spans="1:8" ht="35.1" customHeight="1" x14ac:dyDescent="0.2">
      <c r="A67" s="30" t="s">
        <v>24</v>
      </c>
      <c r="B67" s="42">
        <v>1</v>
      </c>
      <c r="C67" s="47" t="s">
        <v>83</v>
      </c>
      <c r="D67" s="43" t="s">
        <v>85</v>
      </c>
      <c r="E67" s="43" t="s">
        <v>82</v>
      </c>
      <c r="F67" s="46"/>
      <c r="G67" s="45"/>
      <c r="H67" s="59" t="str">
        <f t="shared" si="0"/>
        <v>Veuillez compléter le prix HT pour la quantité de référence</v>
      </c>
    </row>
    <row r="68" spans="1:8" ht="35.1" customHeight="1" x14ac:dyDescent="0.2">
      <c r="A68" s="30" t="s">
        <v>24</v>
      </c>
      <c r="B68" s="42">
        <v>1</v>
      </c>
      <c r="C68" s="47" t="s">
        <v>12</v>
      </c>
      <c r="D68" s="43" t="s">
        <v>86</v>
      </c>
      <c r="E68" s="43" t="s">
        <v>87</v>
      </c>
      <c r="F68" s="46"/>
      <c r="G68" s="45"/>
      <c r="H68" s="59" t="str">
        <f t="shared" si="0"/>
        <v>Veuillez compléter le prix HT pour la quantité de référence</v>
      </c>
    </row>
    <row r="69" spans="1:8" ht="35.1" customHeight="1" x14ac:dyDescent="0.2">
      <c r="A69" s="30" t="s">
        <v>24</v>
      </c>
      <c r="B69" s="42">
        <v>1</v>
      </c>
      <c r="C69" s="47" t="s">
        <v>12</v>
      </c>
      <c r="D69" s="43" t="s">
        <v>88</v>
      </c>
      <c r="E69" s="43" t="s">
        <v>89</v>
      </c>
      <c r="F69" s="46"/>
      <c r="G69" s="61"/>
      <c r="H69" s="59" t="str">
        <f t="shared" si="0"/>
        <v>Veuillez compléter le prix HT pour la quantité de référence</v>
      </c>
    </row>
    <row r="70" spans="1:8" ht="35.1" customHeight="1" x14ac:dyDescent="0.2">
      <c r="A70" s="30" t="s">
        <v>24</v>
      </c>
      <c r="B70" s="42">
        <v>1</v>
      </c>
      <c r="C70" s="47" t="s">
        <v>12</v>
      </c>
      <c r="D70" s="43" t="s">
        <v>13</v>
      </c>
      <c r="E70" s="43" t="s">
        <v>90</v>
      </c>
      <c r="F70" s="46"/>
      <c r="G70" s="48" t="s">
        <v>42</v>
      </c>
      <c r="H70" s="59" t="str">
        <f t="shared" si="0"/>
        <v>Veuillez compléter le prix HT pour la quantité de référence</v>
      </c>
    </row>
    <row r="71" spans="1:8" ht="35.1" customHeight="1" x14ac:dyDescent="0.2">
      <c r="A71" s="30" t="s">
        <v>24</v>
      </c>
      <c r="B71" s="42">
        <v>1</v>
      </c>
      <c r="C71" s="47" t="s">
        <v>12</v>
      </c>
      <c r="D71" s="43" t="s">
        <v>13</v>
      </c>
      <c r="E71" s="43" t="s">
        <v>90</v>
      </c>
      <c r="F71" s="46"/>
      <c r="G71" s="48" t="s">
        <v>43</v>
      </c>
      <c r="H71" s="59" t="str">
        <f t="shared" si="0"/>
        <v>Veuillez compléter le prix HT pour la quantité de référence</v>
      </c>
    </row>
    <row r="72" spans="1:8" ht="35.1" customHeight="1" x14ac:dyDescent="0.2">
      <c r="A72" s="30" t="s">
        <v>24</v>
      </c>
      <c r="B72" s="54">
        <v>1</v>
      </c>
      <c r="C72" s="55" t="s">
        <v>53</v>
      </c>
      <c r="D72" s="56" t="s">
        <v>91</v>
      </c>
      <c r="E72" s="56" t="s">
        <v>92</v>
      </c>
      <c r="F72" s="51"/>
      <c r="G72" s="38" t="s">
        <v>65</v>
      </c>
      <c r="H72" s="59" t="str">
        <f>IF(F72="","Veuillez compléter le prix HT pour la quantité de référence","")</f>
        <v>Veuillez compléter le prix HT pour la quantité de référence</v>
      </c>
    </row>
    <row r="73" spans="1:8" ht="35.1" customHeight="1" x14ac:dyDescent="0.2">
      <c r="A73" s="30" t="s">
        <v>24</v>
      </c>
      <c r="B73" s="42">
        <v>1</v>
      </c>
      <c r="C73" s="47" t="s">
        <v>53</v>
      </c>
      <c r="D73" s="43" t="s">
        <v>91</v>
      </c>
      <c r="E73" s="43" t="s">
        <v>92</v>
      </c>
      <c r="F73" s="46"/>
      <c r="G73" s="20" t="s">
        <v>66</v>
      </c>
      <c r="H73" s="59" t="str">
        <f>IF(F73="","Veuillez compléter le prix HT pour la quantité de référence","")</f>
        <v>Veuillez compléter le prix HT pour la quantité de référence</v>
      </c>
    </row>
    <row r="74" spans="1:8" ht="35.1" customHeight="1" x14ac:dyDescent="0.2">
      <c r="A74" s="30" t="s">
        <v>24</v>
      </c>
      <c r="B74" s="42">
        <v>1</v>
      </c>
      <c r="C74" s="47" t="s">
        <v>53</v>
      </c>
      <c r="D74" s="43" t="s">
        <v>91</v>
      </c>
      <c r="E74" s="43" t="s">
        <v>92</v>
      </c>
      <c r="F74" s="46"/>
      <c r="G74" s="20" t="s">
        <v>67</v>
      </c>
      <c r="H74" s="59" t="str">
        <f>IF(F74="","Veuillez compléter le prix HT pour la quantité de référence","")</f>
        <v>Veuillez compléter le prix HT pour la quantité de référence</v>
      </c>
    </row>
    <row r="75" spans="1:8" ht="35.1" customHeight="1" x14ac:dyDescent="0.2">
      <c r="A75" s="30" t="s">
        <v>24</v>
      </c>
      <c r="B75" s="24">
        <v>1</v>
      </c>
      <c r="C75" s="25" t="s">
        <v>53</v>
      </c>
      <c r="D75" s="43" t="s">
        <v>91</v>
      </c>
      <c r="E75" s="43" t="s">
        <v>92</v>
      </c>
      <c r="F75" s="46"/>
      <c r="G75" s="39" t="s">
        <v>68</v>
      </c>
      <c r="H75" s="59" t="str">
        <f>IF(F75="","Veuillez compléter le prix HT pour la quantité de référence","")</f>
        <v>Veuillez compléter le prix HT pour la quantité de référence</v>
      </c>
    </row>
    <row r="76" spans="1:8" ht="30" customHeight="1" x14ac:dyDescent="0.2">
      <c r="A76" s="113"/>
      <c r="B76" s="113"/>
      <c r="C76" s="114"/>
      <c r="D76" s="71" t="s">
        <v>16</v>
      </c>
      <c r="E76" s="72"/>
      <c r="F76" s="60"/>
      <c r="H76" s="14"/>
    </row>
    <row r="77" spans="1:8" ht="21.95" customHeight="1" x14ac:dyDescent="0.2">
      <c r="B77" s="52" t="s">
        <v>17</v>
      </c>
      <c r="C77" s="53"/>
      <c r="D77" s="53" t="s">
        <v>18</v>
      </c>
      <c r="E77" s="53"/>
      <c r="F77" s="53"/>
      <c r="H77" s="14"/>
    </row>
    <row r="78" spans="1:8" x14ac:dyDescent="0.2">
      <c r="B78" s="73" t="s">
        <v>19</v>
      </c>
      <c r="C78" s="73"/>
      <c r="D78" s="73"/>
      <c r="E78" s="73"/>
      <c r="F78" s="73"/>
    </row>
    <row r="79" spans="1:8" x14ac:dyDescent="0.2">
      <c r="D79" s="97"/>
      <c r="E79" s="97"/>
      <c r="F79" s="97"/>
      <c r="G79" s="97"/>
    </row>
    <row r="90" spans="7:7" x14ac:dyDescent="0.2">
      <c r="G90" s="41"/>
    </row>
  </sheetData>
  <sheetProtection selectLockedCells="1" selectUnlockedCells="1"/>
  <mergeCells count="11">
    <mergeCell ref="D79:G79"/>
    <mergeCell ref="A1:G1"/>
    <mergeCell ref="A2:G2"/>
    <mergeCell ref="A3:G3"/>
    <mergeCell ref="A4:G4"/>
    <mergeCell ref="A6:G6"/>
    <mergeCell ref="A5:G5"/>
    <mergeCell ref="A76:C76"/>
    <mergeCell ref="D76:E76"/>
    <mergeCell ref="B78:F78"/>
    <mergeCell ref="B7:C7"/>
  </mergeCells>
  <conditionalFormatting sqref="F8:F63 F67:F75">
    <cfRule type="cellIs" dxfId="1" priority="34" operator="equal">
      <formula>$E$8="&lt;&gt;"</formula>
    </cfRule>
  </conditionalFormatting>
  <conditionalFormatting sqref="F64:F66">
    <cfRule type="cellIs" dxfId="0" priority="1" operator="equal">
      <formula>$E$8="&lt;&gt;"</formula>
    </cfRule>
  </conditionalFormatting>
  <printOptions horizontalCentered="1"/>
  <pageMargins left="0.19685039370078741" right="0.19685039370078741" top="0.47244094488188981" bottom="0.55118110236220474" header="0.51181102362204722" footer="0.15748031496062992"/>
  <pageSetup paperSize="9" scale="62" fitToHeight="0" orientation="portrait" useFirstPageNumber="1" verticalDpi="300" r:id="rId1"/>
  <headerFooter>
    <oddFooter>&amp;RPage &amp;P/X</oddFooter>
  </headerFooter>
  <rowBreaks count="2" manualBreakCount="2">
    <brk id="31" max="6" man="1"/>
    <brk id="56" max="6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6C62AA1A4069C4B8F46CE5DFCEDEE53" ma:contentTypeVersion="1" ma:contentTypeDescription="Crée un document." ma:contentTypeScope="" ma:versionID="91c8bd8868f2853d806902c9e095b473">
  <xsd:schema xmlns:xsd="http://www.w3.org/2001/XMLSchema" xmlns:xs="http://www.w3.org/2001/XMLSchema" xmlns:p="http://schemas.microsoft.com/office/2006/metadata/properties" xmlns:ns2="aa55433c-f94e-4ad5-99f7-16750a7815c4" targetNamespace="http://schemas.microsoft.com/office/2006/metadata/properties" ma:root="true" ma:fieldsID="d8751cf86fdd35b68b211624e20547e3" ns2:_="">
    <xsd:import namespace="aa55433c-f94e-4ad5-99f7-16750a7815c4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a55433c-f94e-4ad5-99f7-16750a7815c4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E89CB20-C37C-472F-9B3D-45FE184C184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a55433c-f94e-4ad5-99f7-16750a7815c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BFDD6A21-DA7F-4D0D-AC4F-255733714080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4</vt:i4>
      </vt:variant>
    </vt:vector>
  </HeadingPairs>
  <TitlesOfParts>
    <vt:vector size="6" baseType="lpstr">
      <vt:lpstr>BPU-P.HAB- DOULLENS</vt:lpstr>
      <vt:lpstr>BPU-PREST OCCAS ZONES LOT</vt:lpstr>
      <vt:lpstr>'BPU-P.HAB- DOULLENS'!Impression_des_titres</vt:lpstr>
      <vt:lpstr>'BPU-PREST OCCAS ZONES LOT'!Impression_des_titres</vt:lpstr>
      <vt:lpstr>'BPU-P.HAB- DOULLENS'!Zone_d_impression</vt:lpstr>
      <vt:lpstr>'BPU-PREST OCCAS ZONES LOT'!Zone_d_impression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CAPRIO Anthony-Francois SA CN MINDEF</cp:lastModifiedBy>
  <cp:revision/>
  <dcterms:created xsi:type="dcterms:W3CDTF">2025-04-24T12:15:29Z</dcterms:created>
  <dcterms:modified xsi:type="dcterms:W3CDTF">2025-08-11T14:40:57Z</dcterms:modified>
  <cp:category/>
  <cp:contentStatus/>
</cp:coreProperties>
</file>