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aprio\.ACHATS _\001_SEGMENTS\008_ESPACES VERTS\_A) PASSATION\EV CREIL 2025_000386\DCE\Annexes ATTRI\Annexe 1 à l'AE - BPU\"/>
    </mc:Choice>
  </mc:AlternateContent>
  <bookViews>
    <workbookView xWindow="32760" yWindow="32760" windowWidth="16380" windowHeight="8190" tabRatio="908"/>
  </bookViews>
  <sheets>
    <sheet name="BPU-P.HAB- TAVERNY" sheetId="1" r:id="rId1"/>
    <sheet name="BPU-PREST OCCAS ZONES LOT" sheetId="12" r:id="rId2"/>
  </sheets>
  <definedNames>
    <definedName name="_xlnm.Print_Titles" localSheetId="0">'BPU-P.HAB- TAVERNY'!$1:$7</definedName>
    <definedName name="_xlnm.Print_Titles" localSheetId="1">'BPU-PREST OCCAS ZONES LOT'!$1:$7</definedName>
    <definedName name="_xlnm.Print_Area" localSheetId="0">'BPU-P.HAB- TAVERNY'!$A$1:$G$44</definedName>
    <definedName name="_xlnm.Print_Area" localSheetId="1">'BPU-PREST OCCAS ZONES LOT'!$A$1:$G$78</definedName>
  </definedNames>
  <calcPr calcId="162913"/>
</workbook>
</file>

<file path=xl/calcChain.xml><?xml version="1.0" encoding="utf-8"?>
<calcChain xmlns="http://schemas.openxmlformats.org/spreadsheetml/2006/main">
  <c r="H41" i="1" l="1"/>
  <c r="H40" i="1"/>
  <c r="H39" i="1"/>
  <c r="H38" i="1"/>
  <c r="H37" i="1"/>
  <c r="H36" i="1"/>
  <c r="H35" i="1"/>
  <c r="H27" i="1"/>
  <c r="H28" i="1"/>
  <c r="H29" i="1"/>
  <c r="H30" i="1"/>
  <c r="H31" i="1"/>
  <c r="H32" i="1"/>
  <c r="H33" i="1"/>
  <c r="H34" i="1"/>
  <c r="H26" i="1"/>
  <c r="H21" i="1"/>
  <c r="H22" i="1"/>
  <c r="H23" i="1"/>
  <c r="H24" i="1"/>
  <c r="H20" i="1"/>
  <c r="H18" i="1"/>
  <c r="H17" i="1"/>
  <c r="H16" i="1"/>
  <c r="H12" i="1"/>
  <c r="H11" i="1"/>
  <c r="H10" i="1" l="1"/>
  <c r="A4" i="12" l="1"/>
  <c r="A5" i="12"/>
  <c r="A3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8" i="12"/>
  <c r="H13" i="1"/>
  <c r="H14" i="1"/>
  <c r="H15" i="1"/>
  <c r="H9" i="1"/>
</calcChain>
</file>

<file path=xl/sharedStrings.xml><?xml version="1.0" encoding="utf-8"?>
<sst xmlns="http://schemas.openxmlformats.org/spreadsheetml/2006/main" count="514" uniqueCount="126">
  <si>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</si>
  <si>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</si>
  <si>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</si>
  <si>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</si>
  <si>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</si>
  <si>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</si>
  <si>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</si>
  <si>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</si>
  <si>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</si>
  <si>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</si>
  <si>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</si>
  <si>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</si>
  <si>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</si>
  <si>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</si>
  <si>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</si>
  <si>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</si>
  <si>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</si>
  <si>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</si>
  <si>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</si>
  <si>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</si>
  <si>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</si>
  <si>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</si>
  <si>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</si>
  <si>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</si>
  <si>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</si>
  <si>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</si>
  <si>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</si>
  <si>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</si>
  <si>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</si>
  <si>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</si>
  <si>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</si>
  <si>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</si>
  <si>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</si>
  <si>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</si>
  <si>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</si>
  <si>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</si>
  <si>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</si>
  <si>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</si>
  <si>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</si>
  <si>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</si>
  <si>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</si>
  <si>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</si>
  <si>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</si>
  <si>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</si>
  <si>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</si>
  <si>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</si>
  <si>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</si>
  <si>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</si>
  <si>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</si>
  <si>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</si>
  <si>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</si>
  <si>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</si>
  <si>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</si>
  <si>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</si>
  <si>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</si>
  <si>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</si>
  <si>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</si>
  <si>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</si>
  <si>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</si>
  <si>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</si>
  <si>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</si>
  <si>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</si>
  <si>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</si>
  <si>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</si>
  <si>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</si>
  <si>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</si>
  <si>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</si>
  <si>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</si>
  <si>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</si>
  <si>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</si>
  <si>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</si>
  <si>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</si>
  <si>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</si>
  <si>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</si>
  <si>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</si>
  <si>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</si>
  <si>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</si>
  <si>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</si>
  <si>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</si>
  <si>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</si>
  <si>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</si>
  <si>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</si>
  <si>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</si>
  <si>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</si>
  <si>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</si>
  <si>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</si>
  <si>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</si>
  <si>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</si>
  <si>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</si>
  <si>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</si>
  <si>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</si>
  <si>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Démontage d'arbre</t>
  </si>
  <si>
    <t>2.12</t>
  </si>
  <si>
    <t>Entretien des espaces verts et des aires aménagées au profit des formations rattachées au groupement de soutien commissariat (GSC) de Creil</t>
  </si>
  <si>
    <t>CCP du DAF N° 2025-000386</t>
  </si>
  <si>
    <t>Ramassage de feuilles</t>
  </si>
  <si>
    <t>avec ramassage</t>
  </si>
  <si>
    <t>jusqu' à 5,00 m</t>
  </si>
  <si>
    <t>sup 5,00 m et jusqu'à 10,00 m</t>
  </si>
  <si>
    <t xml:space="preserve"> </t>
  </si>
  <si>
    <t>Fauchage</t>
  </si>
  <si>
    <t>Lot n°2 : Sites de Taverny et sites rattachés</t>
  </si>
  <si>
    <t>ZONE 1 - QUARTIER : EAR Taverny (SITE PRINCIPAL)</t>
  </si>
  <si>
    <t>EAR Taverny</t>
  </si>
  <si>
    <t xml:space="preserve">Elagage d'arbre </t>
  </si>
  <si>
    <t>avec ramassage - Dont près de 60 % en ZDHS et chenil/ring</t>
  </si>
  <si>
    <t>Fossés bétonnés et non bétonnés</t>
  </si>
  <si>
    <t>Sur parking, trottoirs et aire gravillonnée avec démoussage des trottoirs</t>
  </si>
  <si>
    <t>sup 10,00 m et jusqu'à 15,00 m</t>
  </si>
  <si>
    <t>sup 15,00 m et jusqu'à 20,00 m</t>
  </si>
  <si>
    <t>Sup à 20,00 m</t>
  </si>
  <si>
    <t>diamètre sup à 10 cm jusqu'à 30 cm</t>
  </si>
  <si>
    <t>diamètre sup à 30 cm jusqu'à 50 cm</t>
  </si>
  <si>
    <t>diamètre sup à 50 cm jusqu'à 100 cm</t>
  </si>
  <si>
    <t>avec abord de la stèle</t>
  </si>
  <si>
    <t>ZONE 2 - QUARTIER : CIRFA 95 à Pontoise (14 km du site principal)</t>
  </si>
  <si>
    <t>CIRFA 95 Pontoise</t>
  </si>
  <si>
    <t>Nettoyage de voiries</t>
  </si>
  <si>
    <t>Sur parking, trottoirs et aire gravillonnée</t>
  </si>
  <si>
    <t>ZONE 3 - QUARTIER : Fort de Montmorency (10 km du site principal)</t>
  </si>
  <si>
    <t>Fort de Montmorency</t>
  </si>
  <si>
    <t>sans ramassage</t>
  </si>
  <si>
    <t>Enlèvement uniquement des feuilles stockées sur le site</t>
  </si>
  <si>
    <t>sup 10,00 m et jusqu'à 15,00 m (70 arbres sur site)</t>
  </si>
  <si>
    <t>sup 15,00 m et jusqu'à 20,00 m (100 arbres sur site)</t>
  </si>
  <si>
    <t>Sup à 20,00 m (30 arbres sur site)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</si>
</sst>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5" x14ac:knownFonts="1">
    <font>
      <sz val="10"/>
      <name val="Arial"/>
      <family val="2"/>
    </font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14" fillId="0" borderId="0"/>
  </cellStyleXfs>
  <cellXfs count="120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5" fillId="0" borderId="62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righ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3" fontId="5" fillId="0" borderId="20" xfId="0" applyNumberFormat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44" fontId="11" fillId="0" borderId="1" xfId="1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center" vertical="center" wrapText="1"/>
    </xf>
    <xf numFmtId="3" fontId="8" fillId="0" borderId="64" xfId="0" applyNumberFormat="1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44" fontId="11" fillId="0" borderId="5" xfId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/>
    <xf numFmtId="3" fontId="5" fillId="0" borderId="28" xfId="0" applyNumberFormat="1" applyFont="1" applyBorder="1" applyAlignment="1">
      <alignment horizontal="righ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3" fillId="3" borderId="67" xfId="0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8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23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9" fillId="0" borderId="56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46"/>
  <sheetViews>
    <sheetView tabSelected="1" topLeftCell="A31" zoomScale="85" zoomScaleNormal="85" zoomScaleSheetLayoutView="70" workbookViewId="0">
      <selection activeCell="H46" sqref="H46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1" customFormat="1" ht="32.25" customHeight="1" x14ac:dyDescent="0.2">
      <c r="A1" s="77" t="s">
        <v>0</v>
      </c>
      <c r="B1" s="78"/>
      <c r="C1" s="78"/>
      <c r="D1" s="78"/>
      <c r="E1" s="78"/>
      <c r="F1" s="78"/>
      <c r="G1" s="79"/>
    </row>
    <row r="2" spans="1:14" s="1" customFormat="1" ht="42.75" customHeight="1" x14ac:dyDescent="0.2">
      <c r="A2" s="80" t="s">
        <v>1</v>
      </c>
      <c r="B2" s="81"/>
      <c r="C2" s="81"/>
      <c r="D2" s="81"/>
      <c r="E2" s="81"/>
      <c r="F2" s="81"/>
      <c r="G2" s="82"/>
    </row>
    <row r="3" spans="1:14" s="2" customFormat="1" ht="33" customHeight="1" x14ac:dyDescent="0.2">
      <c r="A3" s="83" t="s">
        <v>94</v>
      </c>
      <c r="B3" s="84"/>
      <c r="C3" s="84"/>
      <c r="D3" s="84"/>
      <c r="E3" s="84"/>
      <c r="F3" s="84"/>
      <c r="G3" s="85"/>
    </row>
    <row r="4" spans="1:14" s="2" customFormat="1" ht="42.75" customHeight="1" x14ac:dyDescent="0.2">
      <c r="A4" s="86" t="s">
        <v>93</v>
      </c>
      <c r="B4" s="87"/>
      <c r="C4" s="87"/>
      <c r="D4" s="87"/>
      <c r="E4" s="87"/>
      <c r="F4" s="87"/>
      <c r="G4" s="88"/>
    </row>
    <row r="5" spans="1:14" s="2" customFormat="1" ht="42.75" customHeight="1" x14ac:dyDescent="0.2">
      <c r="A5" s="92" t="s">
        <v>101</v>
      </c>
      <c r="B5" s="93"/>
      <c r="C5" s="93"/>
      <c r="D5" s="93"/>
      <c r="E5" s="93"/>
      <c r="F5" s="93"/>
      <c r="G5" s="94"/>
    </row>
    <row r="6" spans="1:14" s="1" customFormat="1" ht="44.45" customHeight="1" x14ac:dyDescent="0.2">
      <c r="A6" s="89" t="s">
        <v>2</v>
      </c>
      <c r="B6" s="90"/>
      <c r="C6" s="90"/>
      <c r="D6" s="90"/>
      <c r="E6" s="90"/>
      <c r="F6" s="90"/>
      <c r="G6" s="91"/>
    </row>
    <row r="7" spans="1:14" s="3" customFormat="1" ht="118.5" customHeight="1" x14ac:dyDescent="0.2">
      <c r="A7" s="11" t="s">
        <v>3</v>
      </c>
      <c r="B7" s="74" t="s">
        <v>4</v>
      </c>
      <c r="C7" s="75"/>
      <c r="D7" s="11" t="s">
        <v>5</v>
      </c>
      <c r="E7" s="11" t="s">
        <v>6</v>
      </c>
      <c r="F7" s="11" t="s">
        <v>7</v>
      </c>
      <c r="G7" s="11" t="s">
        <v>8</v>
      </c>
    </row>
    <row r="8" spans="1:14" s="3" customFormat="1" ht="45.95" customHeight="1" x14ac:dyDescent="0.2">
      <c r="A8" s="76" t="s">
        <v>102</v>
      </c>
      <c r="B8" s="76"/>
      <c r="C8" s="76"/>
      <c r="D8" s="76"/>
      <c r="E8" s="76"/>
      <c r="F8" s="76"/>
      <c r="G8" s="76"/>
    </row>
    <row r="9" spans="1:14" s="8" customFormat="1" ht="45.95" customHeight="1" x14ac:dyDescent="0.2">
      <c r="A9" s="67" t="s">
        <v>103</v>
      </c>
      <c r="B9" s="68">
        <v>39000</v>
      </c>
      <c r="C9" s="69" t="s">
        <v>9</v>
      </c>
      <c r="D9" s="69" t="s">
        <v>10</v>
      </c>
      <c r="E9" s="69" t="s">
        <v>25</v>
      </c>
      <c r="F9" s="49"/>
      <c r="G9" s="73" t="s">
        <v>105</v>
      </c>
      <c r="H9" s="57" t="str">
        <f>IF(F9="","Veuillez compléter le prix pour la quantité de référence HT","")</f>
        <v>Veuillez compléter le prix pour la quantité de référence HT</v>
      </c>
      <c r="I9" s="4"/>
      <c r="J9" s="5"/>
      <c r="K9" s="5"/>
      <c r="L9" s="5"/>
      <c r="M9" s="6"/>
      <c r="N9" s="7"/>
    </row>
    <row r="10" spans="1:14" s="8" customFormat="1" ht="45.95" customHeight="1" x14ac:dyDescent="0.2">
      <c r="A10" s="70" t="s">
        <v>103</v>
      </c>
      <c r="B10" s="71">
        <v>3000</v>
      </c>
      <c r="C10" s="65" t="s">
        <v>9</v>
      </c>
      <c r="D10" s="65" t="s">
        <v>100</v>
      </c>
      <c r="E10" s="65" t="s">
        <v>32</v>
      </c>
      <c r="F10" s="44"/>
      <c r="G10" s="73" t="s">
        <v>96</v>
      </c>
      <c r="H10" s="57" t="str">
        <f>IF(F10="","Veuillez compléter le prix pour la quantité de référence HT","")</f>
        <v>Veuillez compléter le prix pour la quantité de référence HT</v>
      </c>
      <c r="I10" s="4"/>
      <c r="J10" s="5"/>
      <c r="K10" s="5"/>
      <c r="L10" s="5"/>
      <c r="M10" s="6"/>
      <c r="N10" s="7"/>
    </row>
    <row r="11" spans="1:14" s="8" customFormat="1" ht="45.95" customHeight="1" x14ac:dyDescent="0.2">
      <c r="A11" s="70" t="s">
        <v>103</v>
      </c>
      <c r="B11" s="71">
        <v>3000</v>
      </c>
      <c r="C11" s="65" t="s">
        <v>12</v>
      </c>
      <c r="D11" s="65" t="s">
        <v>40</v>
      </c>
      <c r="E11" s="65" t="s">
        <v>36</v>
      </c>
      <c r="F11" s="44"/>
      <c r="G11" s="73" t="s">
        <v>106</v>
      </c>
      <c r="H11" s="57" t="str">
        <f>IF(F11="","Veuillez compléter le prix pour la quantité de référence HT","")</f>
        <v>Veuillez compléter le prix pour la quantité de référence HT</v>
      </c>
      <c r="I11" s="4"/>
      <c r="J11" s="5"/>
      <c r="K11" s="5"/>
      <c r="L11" s="5"/>
      <c r="M11" s="6"/>
      <c r="N11" s="7"/>
    </row>
    <row r="12" spans="1:14" s="8" customFormat="1" ht="45.95" customHeight="1" x14ac:dyDescent="0.2">
      <c r="A12" s="70" t="s">
        <v>103</v>
      </c>
      <c r="B12" s="71">
        <v>98350</v>
      </c>
      <c r="C12" s="65" t="s">
        <v>9</v>
      </c>
      <c r="D12" s="65" t="s">
        <v>11</v>
      </c>
      <c r="E12" s="65" t="s">
        <v>41</v>
      </c>
      <c r="F12" s="44"/>
      <c r="G12" s="73"/>
      <c r="H12" s="57" t="str">
        <f>IF(F12="","Veuillez compléter le prix pour la quantité de référence HT","")</f>
        <v>Veuillez compléter le prix pour la quantité de référence HT</v>
      </c>
      <c r="I12" s="4"/>
      <c r="J12" s="5"/>
      <c r="K12" s="5"/>
      <c r="L12" s="5"/>
      <c r="M12" s="6"/>
      <c r="N12" s="7"/>
    </row>
    <row r="13" spans="1:14" s="8" customFormat="1" ht="45.95" customHeight="1" x14ac:dyDescent="0.2">
      <c r="A13" s="70" t="s">
        <v>103</v>
      </c>
      <c r="B13" s="71">
        <v>82490</v>
      </c>
      <c r="C13" s="65" t="s">
        <v>9</v>
      </c>
      <c r="D13" s="65" t="s">
        <v>22</v>
      </c>
      <c r="E13" s="65" t="s">
        <v>46</v>
      </c>
      <c r="F13" s="44"/>
      <c r="G13" s="73" t="s">
        <v>107</v>
      </c>
      <c r="H13" s="57" t="str">
        <f t="shared" ref="H13:H34" si="0">IF(F13="","Veuillez compléter le prix pour la quantité de référence HT","")</f>
        <v>Veuillez compléter le prix pour la quantité de référence HT</v>
      </c>
      <c r="I13" s="4"/>
      <c r="J13" s="5"/>
      <c r="K13" s="5"/>
      <c r="L13" s="5"/>
      <c r="M13" s="6"/>
      <c r="N13" s="7"/>
    </row>
    <row r="14" spans="1:14" s="8" customFormat="1" ht="45.95" customHeight="1" x14ac:dyDescent="0.2">
      <c r="A14" s="70" t="s">
        <v>103</v>
      </c>
      <c r="B14" s="71">
        <v>38000</v>
      </c>
      <c r="C14" s="65" t="s">
        <v>9</v>
      </c>
      <c r="D14" s="71" t="s">
        <v>95</v>
      </c>
      <c r="E14" s="65" t="s">
        <v>49</v>
      </c>
      <c r="F14" s="44"/>
      <c r="G14" s="73"/>
      <c r="H14" s="57" t="str">
        <f t="shared" si="0"/>
        <v>Veuillez compléter le prix pour la quantité de référence HT</v>
      </c>
      <c r="I14" s="4"/>
      <c r="J14" s="5"/>
      <c r="K14" s="5"/>
      <c r="L14" s="5"/>
      <c r="M14" s="6"/>
      <c r="N14" s="7"/>
    </row>
    <row r="15" spans="1:14" s="8" customFormat="1" ht="45.95" customHeight="1" x14ac:dyDescent="0.2">
      <c r="A15" s="70" t="s">
        <v>103</v>
      </c>
      <c r="B15" s="71">
        <v>20</v>
      </c>
      <c r="C15" s="65" t="s">
        <v>53</v>
      </c>
      <c r="D15" s="65" t="s">
        <v>104</v>
      </c>
      <c r="E15" s="71" t="s">
        <v>51</v>
      </c>
      <c r="F15" s="44"/>
      <c r="G15" s="73" t="s">
        <v>97</v>
      </c>
      <c r="H15" s="57" t="str">
        <f t="shared" si="0"/>
        <v>Veuillez compléter le prix pour la quantité de référence HT</v>
      </c>
      <c r="I15" s="4"/>
      <c r="J15" s="5"/>
      <c r="K15" s="5"/>
      <c r="L15" s="5"/>
      <c r="M15" s="6"/>
      <c r="N15" s="7"/>
    </row>
    <row r="16" spans="1:14" s="8" customFormat="1" ht="45.95" customHeight="1" x14ac:dyDescent="0.2">
      <c r="A16" s="70" t="s">
        <v>103</v>
      </c>
      <c r="B16" s="71">
        <v>30</v>
      </c>
      <c r="C16" s="65" t="s">
        <v>53</v>
      </c>
      <c r="D16" s="65" t="s">
        <v>104</v>
      </c>
      <c r="E16" s="71" t="s">
        <v>51</v>
      </c>
      <c r="F16" s="44"/>
      <c r="G16" s="73" t="s">
        <v>98</v>
      </c>
      <c r="H16" s="57" t="str">
        <f t="shared" si="0"/>
        <v>Veuillez compléter le prix pour la quantité de référence HT</v>
      </c>
      <c r="I16" s="4"/>
      <c r="J16" s="5"/>
      <c r="K16" s="5"/>
      <c r="L16" s="5"/>
      <c r="M16" s="6"/>
      <c r="N16" s="7"/>
    </row>
    <row r="17" spans="1:8" ht="45.95" customHeight="1" x14ac:dyDescent="0.2">
      <c r="A17" s="70" t="s">
        <v>103</v>
      </c>
      <c r="B17" s="71">
        <v>30</v>
      </c>
      <c r="C17" s="65" t="s">
        <v>53</v>
      </c>
      <c r="D17" s="65" t="s">
        <v>104</v>
      </c>
      <c r="E17" s="71" t="s">
        <v>51</v>
      </c>
      <c r="F17" s="44"/>
      <c r="G17" s="73" t="s">
        <v>108</v>
      </c>
      <c r="H17" s="57" t="str">
        <f t="shared" si="0"/>
        <v>Veuillez compléter le prix pour la quantité de référence HT</v>
      </c>
    </row>
    <row r="18" spans="1:8" ht="45.95" customHeight="1" x14ac:dyDescent="0.2">
      <c r="A18" s="70" t="s">
        <v>103</v>
      </c>
      <c r="B18" s="71">
        <v>30</v>
      </c>
      <c r="C18" s="65" t="s">
        <v>53</v>
      </c>
      <c r="D18" s="65" t="s">
        <v>104</v>
      </c>
      <c r="E18" s="71" t="s">
        <v>51</v>
      </c>
      <c r="F18" s="44"/>
      <c r="G18" s="73" t="s">
        <v>109</v>
      </c>
      <c r="H18" s="57" t="str">
        <f t="shared" si="0"/>
        <v>Veuillez compléter le prix pour la quantité de référence HT</v>
      </c>
    </row>
    <row r="19" spans="1:8" ht="45.95" customHeight="1" x14ac:dyDescent="0.2">
      <c r="A19" s="70" t="s">
        <v>103</v>
      </c>
      <c r="B19" s="71">
        <v>15</v>
      </c>
      <c r="C19" s="65" t="s">
        <v>53</v>
      </c>
      <c r="D19" s="65" t="s">
        <v>104</v>
      </c>
      <c r="E19" s="71" t="s">
        <v>51</v>
      </c>
      <c r="F19" s="44"/>
      <c r="G19" s="73" t="s">
        <v>110</v>
      </c>
    </row>
    <row r="20" spans="1:8" ht="45.95" customHeight="1" x14ac:dyDescent="0.2">
      <c r="A20" s="70" t="s">
        <v>103</v>
      </c>
      <c r="B20" s="71">
        <v>20</v>
      </c>
      <c r="C20" s="65" t="s">
        <v>53</v>
      </c>
      <c r="D20" s="65" t="s">
        <v>63</v>
      </c>
      <c r="E20" s="71" t="s">
        <v>62</v>
      </c>
      <c r="F20" s="44"/>
      <c r="G20" s="73" t="s">
        <v>111</v>
      </c>
      <c r="H20" s="57" t="str">
        <f t="shared" si="0"/>
        <v>Veuillez compléter le prix pour la quantité de référence HT</v>
      </c>
    </row>
    <row r="21" spans="1:8" ht="45.95" customHeight="1" x14ac:dyDescent="0.2">
      <c r="A21" s="70" t="s">
        <v>103</v>
      </c>
      <c r="B21" s="71">
        <v>20</v>
      </c>
      <c r="C21" s="65" t="s">
        <v>53</v>
      </c>
      <c r="D21" s="65" t="s">
        <v>63</v>
      </c>
      <c r="E21" s="71" t="s">
        <v>62</v>
      </c>
      <c r="F21" s="44"/>
      <c r="G21" s="73" t="s">
        <v>112</v>
      </c>
      <c r="H21" s="57" t="str">
        <f t="shared" si="0"/>
        <v>Veuillez compléter le prix pour la quantité de référence HT</v>
      </c>
    </row>
    <row r="22" spans="1:8" ht="45.95" customHeight="1" x14ac:dyDescent="0.2">
      <c r="A22" s="70" t="s">
        <v>103</v>
      </c>
      <c r="B22" s="71">
        <v>15</v>
      </c>
      <c r="C22" s="65" t="s">
        <v>53</v>
      </c>
      <c r="D22" s="65" t="s">
        <v>63</v>
      </c>
      <c r="E22" s="71" t="s">
        <v>62</v>
      </c>
      <c r="F22" s="44"/>
      <c r="G22" s="73" t="s">
        <v>113</v>
      </c>
      <c r="H22" s="57" t="str">
        <f t="shared" si="0"/>
        <v>Veuillez compléter le prix pour la quantité de référence HT</v>
      </c>
    </row>
    <row r="23" spans="1:8" ht="45.95" customHeight="1" x14ac:dyDescent="0.2">
      <c r="A23" s="70" t="s">
        <v>103</v>
      </c>
      <c r="B23" s="71">
        <v>2000</v>
      </c>
      <c r="C23" s="65" t="s">
        <v>9</v>
      </c>
      <c r="D23" s="65" t="s">
        <v>88</v>
      </c>
      <c r="E23" s="65" t="s">
        <v>87</v>
      </c>
      <c r="F23" s="44"/>
      <c r="G23" s="73" t="s">
        <v>114</v>
      </c>
      <c r="H23" s="57" t="str">
        <f t="shared" si="0"/>
        <v>Veuillez compléter le prix pour la quantité de référence HT</v>
      </c>
    </row>
    <row r="24" spans="1:8" ht="45.95" customHeight="1" x14ac:dyDescent="0.2">
      <c r="A24" s="65" t="s">
        <v>103</v>
      </c>
      <c r="B24" s="71">
        <v>1083</v>
      </c>
      <c r="C24" s="65" t="s">
        <v>12</v>
      </c>
      <c r="D24" s="65" t="s">
        <v>13</v>
      </c>
      <c r="E24" s="65" t="s">
        <v>89</v>
      </c>
      <c r="F24" s="44"/>
      <c r="G24" s="73"/>
      <c r="H24" s="57" t="str">
        <f t="shared" si="0"/>
        <v>Veuillez compléter le prix pour la quantité de référence HT</v>
      </c>
    </row>
    <row r="25" spans="1:8" ht="45.95" customHeight="1" x14ac:dyDescent="0.2">
      <c r="A25" s="76" t="s">
        <v>115</v>
      </c>
      <c r="B25" s="76"/>
      <c r="C25" s="76"/>
      <c r="D25" s="76"/>
      <c r="E25" s="76"/>
      <c r="F25" s="76"/>
      <c r="G25" s="76"/>
    </row>
    <row r="26" spans="1:8" ht="45.95" customHeight="1" x14ac:dyDescent="0.2">
      <c r="A26" s="67" t="s">
        <v>116</v>
      </c>
      <c r="B26" s="68">
        <v>300</v>
      </c>
      <c r="C26" s="69" t="s">
        <v>9</v>
      </c>
      <c r="D26" s="69" t="s">
        <v>10</v>
      </c>
      <c r="E26" s="69" t="s">
        <v>25</v>
      </c>
      <c r="F26" s="49"/>
      <c r="G26" s="73" t="s">
        <v>96</v>
      </c>
      <c r="H26" s="57" t="str">
        <f t="shared" si="0"/>
        <v>Veuillez compléter le prix pour la quantité de référence HT</v>
      </c>
    </row>
    <row r="27" spans="1:8" ht="45.95" customHeight="1" x14ac:dyDescent="0.2">
      <c r="A27" s="70" t="s">
        <v>116</v>
      </c>
      <c r="B27" s="71">
        <v>3000</v>
      </c>
      <c r="C27" s="65" t="s">
        <v>9</v>
      </c>
      <c r="D27" s="65" t="s">
        <v>22</v>
      </c>
      <c r="E27" s="65" t="s">
        <v>46</v>
      </c>
      <c r="F27" s="44"/>
      <c r="G27" s="73" t="s">
        <v>118</v>
      </c>
      <c r="H27" s="57" t="str">
        <f t="shared" si="0"/>
        <v>Veuillez compléter le prix pour la quantité de référence HT</v>
      </c>
    </row>
    <row r="28" spans="1:8" ht="45.95" customHeight="1" x14ac:dyDescent="0.2">
      <c r="A28" s="70" t="s">
        <v>116</v>
      </c>
      <c r="B28" s="71">
        <v>3000</v>
      </c>
      <c r="C28" s="65" t="s">
        <v>9</v>
      </c>
      <c r="D28" s="71" t="s">
        <v>95</v>
      </c>
      <c r="E28" s="65" t="s">
        <v>49</v>
      </c>
      <c r="F28" s="44"/>
      <c r="G28" s="72"/>
      <c r="H28" s="57" t="str">
        <f t="shared" si="0"/>
        <v>Veuillez compléter le prix pour la quantité de référence HT</v>
      </c>
    </row>
    <row r="29" spans="1:8" ht="45.95" customHeight="1" x14ac:dyDescent="0.2">
      <c r="A29" s="70" t="s">
        <v>116</v>
      </c>
      <c r="B29" s="71">
        <v>200</v>
      </c>
      <c r="C29" s="65" t="s">
        <v>9</v>
      </c>
      <c r="D29" s="71" t="s">
        <v>117</v>
      </c>
      <c r="E29" s="71" t="s">
        <v>49</v>
      </c>
      <c r="F29" s="44"/>
      <c r="G29" s="72"/>
      <c r="H29" s="57" t="str">
        <f t="shared" si="0"/>
        <v>Veuillez compléter le prix pour la quantité de référence HT</v>
      </c>
    </row>
    <row r="30" spans="1:8" ht="45.95" customHeight="1" x14ac:dyDescent="0.2">
      <c r="A30" s="70" t="s">
        <v>116</v>
      </c>
      <c r="B30" s="71">
        <v>50</v>
      </c>
      <c r="C30" s="65" t="s">
        <v>9</v>
      </c>
      <c r="D30" s="65" t="s">
        <v>81</v>
      </c>
      <c r="E30" s="65" t="s">
        <v>71</v>
      </c>
      <c r="F30" s="44"/>
      <c r="G30" s="66"/>
      <c r="H30" s="57" t="str">
        <f t="shared" si="0"/>
        <v>Veuillez compléter le prix pour la quantité de référence HT</v>
      </c>
    </row>
    <row r="31" spans="1:8" ht="45.95" customHeight="1" x14ac:dyDescent="0.2">
      <c r="A31" s="76" t="s">
        <v>119</v>
      </c>
      <c r="B31" s="76"/>
      <c r="C31" s="76"/>
      <c r="D31" s="76"/>
      <c r="E31" s="76"/>
      <c r="F31" s="76"/>
      <c r="G31" s="76"/>
      <c r="H31" s="57" t="str">
        <f t="shared" si="0"/>
        <v>Veuillez compléter le prix pour la quantité de référence HT</v>
      </c>
    </row>
    <row r="32" spans="1:8" ht="45.95" customHeight="1" x14ac:dyDescent="0.2">
      <c r="A32" s="67" t="s">
        <v>120</v>
      </c>
      <c r="B32" s="68">
        <v>600</v>
      </c>
      <c r="C32" s="69" t="s">
        <v>9</v>
      </c>
      <c r="D32" s="69" t="s">
        <v>10</v>
      </c>
      <c r="E32" s="69" t="s">
        <v>25</v>
      </c>
      <c r="F32" s="49"/>
      <c r="G32" s="73" t="s">
        <v>96</v>
      </c>
      <c r="H32" s="57" t="str">
        <f t="shared" si="0"/>
        <v>Veuillez compléter le prix pour la quantité de référence HT</v>
      </c>
    </row>
    <row r="33" spans="1:8" ht="45.95" customHeight="1" x14ac:dyDescent="0.2">
      <c r="A33" s="70" t="s">
        <v>120</v>
      </c>
      <c r="B33" s="71">
        <v>36600</v>
      </c>
      <c r="C33" s="65" t="s">
        <v>9</v>
      </c>
      <c r="D33" s="65" t="s">
        <v>100</v>
      </c>
      <c r="E33" s="65" t="s">
        <v>32</v>
      </c>
      <c r="F33" s="44"/>
      <c r="G33" s="72" t="s">
        <v>121</v>
      </c>
      <c r="H33" s="57" t="str">
        <f t="shared" si="0"/>
        <v>Veuillez compléter le prix pour la quantité de référence HT</v>
      </c>
    </row>
    <row r="34" spans="1:8" ht="45.95" customHeight="1" x14ac:dyDescent="0.2">
      <c r="A34" s="70" t="s">
        <v>120</v>
      </c>
      <c r="B34" s="71">
        <v>4250</v>
      </c>
      <c r="C34" s="65" t="s">
        <v>9</v>
      </c>
      <c r="D34" s="65" t="s">
        <v>11</v>
      </c>
      <c r="E34" s="65" t="s">
        <v>41</v>
      </c>
      <c r="F34" s="44"/>
      <c r="G34" s="72"/>
      <c r="H34" s="57" t="str">
        <f t="shared" si="0"/>
        <v>Veuillez compléter le prix pour la quantité de référence HT</v>
      </c>
    </row>
    <row r="35" spans="1:8" ht="45.95" customHeight="1" x14ac:dyDescent="0.2">
      <c r="A35" s="70" t="s">
        <v>120</v>
      </c>
      <c r="B35" s="71">
        <v>10000</v>
      </c>
      <c r="C35" s="65" t="s">
        <v>9</v>
      </c>
      <c r="D35" s="71" t="s">
        <v>95</v>
      </c>
      <c r="E35" s="65" t="s">
        <v>49</v>
      </c>
      <c r="F35" s="44"/>
      <c r="G35" s="72" t="s">
        <v>122</v>
      </c>
      <c r="H35" s="57" t="str">
        <f t="shared" ref="H35:H38" si="1">IF(F35="","Veuillez compléter le prix pour la quantité de référence HT","")</f>
        <v>Veuillez compléter le prix pour la quantité de référence HT</v>
      </c>
    </row>
    <row r="36" spans="1:8" ht="45.95" customHeight="1" x14ac:dyDescent="0.2">
      <c r="A36" s="70" t="s">
        <v>120</v>
      </c>
      <c r="B36" s="71">
        <v>5</v>
      </c>
      <c r="C36" s="65" t="s">
        <v>53</v>
      </c>
      <c r="D36" s="65" t="s">
        <v>104</v>
      </c>
      <c r="E36" s="71" t="s">
        <v>51</v>
      </c>
      <c r="F36" s="44"/>
      <c r="G36" s="72" t="s">
        <v>123</v>
      </c>
      <c r="H36" s="57" t="str">
        <f t="shared" si="1"/>
        <v>Veuillez compléter le prix pour la quantité de référence HT</v>
      </c>
    </row>
    <row r="37" spans="1:8" ht="45.95" customHeight="1" x14ac:dyDescent="0.2">
      <c r="A37" s="70" t="s">
        <v>120</v>
      </c>
      <c r="B37" s="71">
        <v>5</v>
      </c>
      <c r="C37" s="65" t="s">
        <v>53</v>
      </c>
      <c r="D37" s="65" t="s">
        <v>104</v>
      </c>
      <c r="E37" s="71" t="s">
        <v>51</v>
      </c>
      <c r="F37" s="44"/>
      <c r="G37" s="72" t="s">
        <v>124</v>
      </c>
      <c r="H37" s="57" t="str">
        <f t="shared" si="1"/>
        <v>Veuillez compléter le prix pour la quantité de référence HT</v>
      </c>
    </row>
    <row r="38" spans="1:8" ht="45.95" customHeight="1" x14ac:dyDescent="0.2">
      <c r="A38" s="70" t="s">
        <v>120</v>
      </c>
      <c r="B38" s="71">
        <v>5</v>
      </c>
      <c r="C38" s="65" t="s">
        <v>53</v>
      </c>
      <c r="D38" s="65" t="s">
        <v>104</v>
      </c>
      <c r="E38" s="71" t="s">
        <v>51</v>
      </c>
      <c r="F38" s="44"/>
      <c r="G38" s="72" t="s">
        <v>125</v>
      </c>
      <c r="H38" s="57" t="str">
        <f t="shared" si="1"/>
        <v>Veuillez compléter le prix pour la quantité de référence HT</v>
      </c>
    </row>
    <row r="39" spans="1:8" ht="45.95" customHeight="1" x14ac:dyDescent="0.2">
      <c r="A39" s="70" t="s">
        <v>120</v>
      </c>
      <c r="B39" s="71">
        <v>10</v>
      </c>
      <c r="C39" s="65" t="s">
        <v>53</v>
      </c>
      <c r="D39" s="65" t="s">
        <v>63</v>
      </c>
      <c r="E39" s="71" t="s">
        <v>62</v>
      </c>
      <c r="F39" s="44"/>
      <c r="G39" s="72" t="s">
        <v>111</v>
      </c>
      <c r="H39" s="57" t="str">
        <f t="shared" ref="H39:H41" si="2">IF(F39="","Veuillez compléter le prix pour la quantité de référence HT","")</f>
        <v>Veuillez compléter le prix pour la quantité de référence HT</v>
      </c>
    </row>
    <row r="40" spans="1:8" ht="45.95" customHeight="1" x14ac:dyDescent="0.2">
      <c r="A40" s="70" t="s">
        <v>120</v>
      </c>
      <c r="B40" s="71">
        <v>10</v>
      </c>
      <c r="C40" s="65" t="s">
        <v>53</v>
      </c>
      <c r="D40" s="65" t="s">
        <v>63</v>
      </c>
      <c r="E40" s="71" t="s">
        <v>62</v>
      </c>
      <c r="F40" s="44"/>
      <c r="G40" s="72" t="s">
        <v>112</v>
      </c>
      <c r="H40" s="57" t="str">
        <f t="shared" si="2"/>
        <v>Veuillez compléter le prix pour la quantité de référence HT</v>
      </c>
    </row>
    <row r="41" spans="1:8" ht="45.95" customHeight="1" x14ac:dyDescent="0.2">
      <c r="A41" s="70" t="s">
        <v>120</v>
      </c>
      <c r="B41" s="71">
        <v>10</v>
      </c>
      <c r="C41" s="65" t="s">
        <v>53</v>
      </c>
      <c r="D41" s="65" t="s">
        <v>63</v>
      </c>
      <c r="E41" s="71" t="s">
        <v>62</v>
      </c>
      <c r="F41" s="44"/>
      <c r="G41" s="72" t="s">
        <v>113</v>
      </c>
      <c r="H41" s="57" t="str">
        <f t="shared" si="2"/>
        <v>Veuillez compléter le prix pour la quantité de référence HT</v>
      </c>
    </row>
    <row r="42" spans="1:8" ht="45.95" customHeight="1" x14ac:dyDescent="0.2">
      <c r="A42" s="96" t="s">
        <v>99</v>
      </c>
      <c r="B42" s="96"/>
      <c r="C42" s="97"/>
      <c r="D42" s="98" t="s">
        <v>16</v>
      </c>
      <c r="E42" s="99"/>
      <c r="F42" s="58"/>
    </row>
    <row r="43" spans="1:8" x14ac:dyDescent="0.2">
      <c r="B43" s="50" t="s">
        <v>17</v>
      </c>
      <c r="C43" s="51"/>
      <c r="D43" s="51" t="s">
        <v>18</v>
      </c>
      <c r="E43" s="51"/>
      <c r="F43" s="51"/>
    </row>
    <row r="44" spans="1:8" x14ac:dyDescent="0.2">
      <c r="B44" s="100" t="s">
        <v>19</v>
      </c>
      <c r="C44" s="100"/>
      <c r="D44" s="100"/>
      <c r="E44" s="100"/>
      <c r="F44" s="100"/>
    </row>
    <row r="45" spans="1:8" ht="15" x14ac:dyDescent="0.2">
      <c r="A45" s="10"/>
      <c r="B45" s="10"/>
      <c r="C45" s="10"/>
      <c r="D45" s="95"/>
      <c r="E45" s="95"/>
      <c r="F45" s="95"/>
      <c r="G45" s="95"/>
    </row>
    <row r="46" spans="1:8" ht="15" x14ac:dyDescent="0.2">
      <c r="A46" s="10"/>
      <c r="B46" s="10"/>
      <c r="C46" s="10"/>
      <c r="D46" s="10"/>
      <c r="E46" s="10"/>
      <c r="F46" s="10"/>
      <c r="G46" s="10"/>
    </row>
  </sheetData>
  <sheetProtection selectLockedCells="1" selectUnlockedCells="1"/>
  <mergeCells count="14">
    <mergeCell ref="D45:G45"/>
    <mergeCell ref="A42:C42"/>
    <mergeCell ref="D42:E42"/>
    <mergeCell ref="B44:F44"/>
    <mergeCell ref="A25:G25"/>
    <mergeCell ref="A31:G31"/>
    <mergeCell ref="B7:C7"/>
    <mergeCell ref="A8:G8"/>
    <mergeCell ref="A1:G1"/>
    <mergeCell ref="A2:G2"/>
    <mergeCell ref="A3:G3"/>
    <mergeCell ref="A4:G4"/>
    <mergeCell ref="A6:G6"/>
    <mergeCell ref="A5:G5"/>
  </mergeCells>
  <conditionalFormatting sqref="F9:F16">
    <cfRule type="cellIs" dxfId="8" priority="42" operator="equal">
      <formula>$E$8="&lt;&gt;"</formula>
    </cfRule>
  </conditionalFormatting>
  <conditionalFormatting sqref="F17:F19">
    <cfRule type="cellIs" dxfId="7" priority="13" operator="equal">
      <formula>$E$8="&lt;&gt;"</formula>
    </cfRule>
  </conditionalFormatting>
  <conditionalFormatting sqref="F26:F30 F32:F34">
    <cfRule type="cellIs" dxfId="6" priority="6" operator="equal">
      <formula>$E$8="&lt;&gt;"</formula>
    </cfRule>
  </conditionalFormatting>
  <conditionalFormatting sqref="F35">
    <cfRule type="cellIs" dxfId="5" priority="11" operator="equal">
      <formula>$E$8="&lt;&gt;"</formula>
    </cfRule>
  </conditionalFormatting>
  <conditionalFormatting sqref="F20:F24">
    <cfRule type="cellIs" dxfId="4" priority="7" operator="equal">
      <formula>$E$8="&lt;&gt;"</formula>
    </cfRule>
  </conditionalFormatting>
  <conditionalFormatting sqref="F36:F38">
    <cfRule type="cellIs" dxfId="3" priority="5" operator="equal">
      <formula>$E$8="&lt;&gt;"</formula>
    </cfRule>
  </conditionalFormatting>
  <conditionalFormatting sqref="F39:F41">
    <cfRule type="cellIs" dxfId="2" priority="4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4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0"/>
  <sheetViews>
    <sheetView zoomScale="85" zoomScaleNormal="85" zoomScaleSheetLayoutView="85" workbookViewId="0">
      <selection activeCell="D70" sqref="D70"/>
    </sheetView>
  </sheetViews>
  <sheetFormatPr baseColWidth="10" defaultColWidth="11.42578125" defaultRowHeight="12.75" x14ac:dyDescent="0.2"/>
  <cols>
    <col min="1" max="1" width="40.85546875" customWidth="1"/>
    <col min="2" max="2" width="5.5703125" style="38" customWidth="1"/>
    <col min="3" max="3" width="10.5703125" customWidth="1"/>
    <col min="4" max="4" width="36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1" customFormat="1" ht="32.25" customHeight="1" thickBot="1" x14ac:dyDescent="0.25">
      <c r="A1" s="102" t="s">
        <v>0</v>
      </c>
      <c r="B1" s="103"/>
      <c r="C1" s="103"/>
      <c r="D1" s="103"/>
      <c r="E1" s="103"/>
      <c r="F1" s="103"/>
      <c r="G1" s="104"/>
    </row>
    <row r="2" spans="1:8" s="1" customFormat="1" ht="42.75" customHeight="1" x14ac:dyDescent="0.2">
      <c r="A2" s="105" t="s">
        <v>20</v>
      </c>
      <c r="B2" s="106"/>
      <c r="C2" s="106"/>
      <c r="D2" s="106"/>
      <c r="E2" s="106"/>
      <c r="F2" s="106"/>
      <c r="G2" s="107"/>
    </row>
    <row r="3" spans="1:8" s="2" customFormat="1" ht="33" customHeight="1" x14ac:dyDescent="0.2">
      <c r="A3" s="108" t="str">
        <f>'BPU-P.HAB- TAVERNY'!A3:G3</f>
        <v>CCP du DAF N° 2025-000386</v>
      </c>
      <c r="B3" s="109"/>
      <c r="C3" s="109"/>
      <c r="D3" s="109"/>
      <c r="E3" s="109"/>
      <c r="F3" s="109"/>
      <c r="G3" s="110"/>
      <c r="H3" s="5"/>
    </row>
    <row r="4" spans="1:8" s="2" customFormat="1" ht="42.75" customHeight="1" x14ac:dyDescent="0.2">
      <c r="A4" s="86" t="str">
        <f>'BPU-P.HAB- TAVERNY'!A4:G4</f>
        <v>Entretien des espaces verts et des aires aménagées au profit des formations rattachées au groupement de soutien commissariat (GSC) de Creil</v>
      </c>
      <c r="B4" s="87"/>
      <c r="C4" s="87"/>
      <c r="D4" s="87"/>
      <c r="E4" s="87"/>
      <c r="F4" s="87"/>
      <c r="G4" s="88"/>
      <c r="H4" s="13"/>
    </row>
    <row r="5" spans="1:8" s="2" customFormat="1" ht="42.75" customHeight="1" x14ac:dyDescent="0.2">
      <c r="A5" s="114" t="str">
        <f>'BPU-P.HAB- TAVERNY'!A5:G5</f>
        <v>Lot n°2 : Sites de Taverny et sites rattachés</v>
      </c>
      <c r="B5" s="115"/>
      <c r="C5" s="115"/>
      <c r="D5" s="115"/>
      <c r="E5" s="115"/>
      <c r="F5" s="115"/>
      <c r="G5" s="116"/>
      <c r="H5" s="13"/>
    </row>
    <row r="6" spans="1:8" s="1" customFormat="1" ht="34.5" customHeight="1" thickBot="1" x14ac:dyDescent="0.25">
      <c r="A6" s="111" t="s">
        <v>2</v>
      </c>
      <c r="B6" s="112"/>
      <c r="C6" s="112"/>
      <c r="D6" s="112"/>
      <c r="E6" s="112"/>
      <c r="F6" s="112"/>
      <c r="G6" s="113"/>
    </row>
    <row r="7" spans="1:8" s="3" customFormat="1" ht="69" customHeight="1" x14ac:dyDescent="0.2">
      <c r="A7" s="14" t="s">
        <v>3</v>
      </c>
      <c r="B7" s="119" t="s">
        <v>23</v>
      </c>
      <c r="C7" s="119"/>
      <c r="D7" s="14" t="s">
        <v>5</v>
      </c>
      <c r="E7" s="14" t="s">
        <v>6</v>
      </c>
      <c r="F7" s="14" t="s">
        <v>7</v>
      </c>
      <c r="G7" s="14" t="s">
        <v>8</v>
      </c>
    </row>
    <row r="8" spans="1:8" s="8" customFormat="1" ht="43.5" x14ac:dyDescent="0.2">
      <c r="A8" s="28" t="s">
        <v>24</v>
      </c>
      <c r="B8" s="15">
        <v>1</v>
      </c>
      <c r="C8" s="16" t="s">
        <v>9</v>
      </c>
      <c r="D8" s="17" t="s">
        <v>10</v>
      </c>
      <c r="E8" s="17" t="s">
        <v>25</v>
      </c>
      <c r="F8" s="44"/>
      <c r="G8" s="36" t="s">
        <v>26</v>
      </c>
      <c r="H8" s="57" t="str">
        <f>IF(F8="","Veuillez compléter le prix HT pour la quantité de référence","")</f>
        <v>Veuillez compléter le prix HT pour la quantité de référence</v>
      </c>
    </row>
    <row r="9" spans="1:8" s="8" customFormat="1" ht="35.1" customHeight="1" x14ac:dyDescent="0.2">
      <c r="A9" s="28" t="s">
        <v>24</v>
      </c>
      <c r="B9" s="19">
        <v>1</v>
      </c>
      <c r="C9" s="16" t="s">
        <v>9</v>
      </c>
      <c r="D9" s="17" t="s">
        <v>10</v>
      </c>
      <c r="E9" s="17" t="s">
        <v>25</v>
      </c>
      <c r="F9" s="44"/>
      <c r="G9" s="18" t="s">
        <v>27</v>
      </c>
      <c r="H9" s="57" t="str">
        <f t="shared" ref="H9:H71" si="0">IF(F9="","Veuillez compléter le prix HT pour la quantité de référence","")</f>
        <v>Veuillez compléter le prix HT pour la quantité de référence</v>
      </c>
    </row>
    <row r="10" spans="1:8" s="8" customFormat="1" ht="35.1" customHeight="1" x14ac:dyDescent="0.2">
      <c r="A10" s="28" t="s">
        <v>24</v>
      </c>
      <c r="B10" s="19">
        <v>1</v>
      </c>
      <c r="C10" s="16" t="s">
        <v>9</v>
      </c>
      <c r="D10" s="20" t="s">
        <v>10</v>
      </c>
      <c r="E10" s="20" t="s">
        <v>25</v>
      </c>
      <c r="F10" s="44"/>
      <c r="G10" s="21" t="s">
        <v>28</v>
      </c>
      <c r="H10" s="57" t="str">
        <f t="shared" si="0"/>
        <v>Veuillez compléter le prix HT pour la quantité de référence</v>
      </c>
    </row>
    <row r="11" spans="1:8" s="8" customFormat="1" ht="29.25" x14ac:dyDescent="0.2">
      <c r="A11" s="28" t="s">
        <v>24</v>
      </c>
      <c r="B11" s="19">
        <v>1</v>
      </c>
      <c r="C11" s="16" t="s">
        <v>9</v>
      </c>
      <c r="D11" s="20" t="s">
        <v>10</v>
      </c>
      <c r="E11" s="20" t="s">
        <v>25</v>
      </c>
      <c r="F11" s="44"/>
      <c r="G11" s="36" t="s">
        <v>29</v>
      </c>
      <c r="H11" s="57" t="str">
        <f t="shared" si="0"/>
        <v>Veuillez compléter le prix HT pour la quantité de référence</v>
      </c>
    </row>
    <row r="12" spans="1:8" s="8" customFormat="1" ht="35.1" customHeight="1" x14ac:dyDescent="0.2">
      <c r="A12" s="28" t="s">
        <v>24</v>
      </c>
      <c r="B12" s="19">
        <v>1</v>
      </c>
      <c r="C12" s="16" t="s">
        <v>9</v>
      </c>
      <c r="D12" s="20" t="s">
        <v>10</v>
      </c>
      <c r="E12" s="20" t="s">
        <v>25</v>
      </c>
      <c r="F12" s="44"/>
      <c r="G12" s="18" t="s">
        <v>30</v>
      </c>
      <c r="H12" s="57" t="str">
        <f t="shared" si="0"/>
        <v>Veuillez compléter le prix HT pour la quantité de référence</v>
      </c>
    </row>
    <row r="13" spans="1:8" s="8" customFormat="1" ht="35.1" customHeight="1" x14ac:dyDescent="0.2">
      <c r="A13" s="28" t="s">
        <v>24</v>
      </c>
      <c r="B13" s="19">
        <v>1</v>
      </c>
      <c r="C13" s="16" t="s">
        <v>9</v>
      </c>
      <c r="D13" s="20" t="s">
        <v>10</v>
      </c>
      <c r="E13" s="20" t="s">
        <v>25</v>
      </c>
      <c r="F13" s="44"/>
      <c r="G13" s="21" t="s">
        <v>31</v>
      </c>
      <c r="H13" s="57" t="str">
        <f t="shared" si="0"/>
        <v>Veuillez compléter le prix HT pour la quantité de référence</v>
      </c>
    </row>
    <row r="14" spans="1:8" s="8" customFormat="1" ht="35.1" customHeight="1" x14ac:dyDescent="0.2">
      <c r="A14" s="28" t="s">
        <v>24</v>
      </c>
      <c r="B14" s="19">
        <v>1</v>
      </c>
      <c r="C14" s="16" t="s">
        <v>9</v>
      </c>
      <c r="D14" s="20" t="s">
        <v>14</v>
      </c>
      <c r="E14" s="20" t="s">
        <v>32</v>
      </c>
      <c r="F14" s="44"/>
      <c r="G14" s="46" t="s">
        <v>33</v>
      </c>
      <c r="H14" s="57" t="str">
        <f t="shared" si="0"/>
        <v>Veuillez compléter le prix HT pour la quantité de référence</v>
      </c>
    </row>
    <row r="15" spans="1:8" s="8" customFormat="1" ht="35.1" customHeight="1" x14ac:dyDescent="0.2">
      <c r="A15" s="28" t="s">
        <v>24</v>
      </c>
      <c r="B15" s="19">
        <v>1</v>
      </c>
      <c r="C15" s="42" t="s">
        <v>9</v>
      </c>
      <c r="D15" s="20" t="s">
        <v>14</v>
      </c>
      <c r="E15" s="20" t="s">
        <v>32</v>
      </c>
      <c r="F15" s="44"/>
      <c r="G15" s="46" t="s">
        <v>34</v>
      </c>
      <c r="H15" s="57" t="str">
        <f t="shared" si="0"/>
        <v>Veuillez compléter le prix HT pour la quantité de référence</v>
      </c>
    </row>
    <row r="16" spans="1:8" s="8" customFormat="1" ht="35.1" customHeight="1" x14ac:dyDescent="0.2">
      <c r="A16" s="28" t="s">
        <v>24</v>
      </c>
      <c r="B16" s="19">
        <v>1</v>
      </c>
      <c r="C16" s="42" t="s">
        <v>9</v>
      </c>
      <c r="D16" s="20" t="s">
        <v>14</v>
      </c>
      <c r="E16" s="20" t="s">
        <v>32</v>
      </c>
      <c r="F16" s="44"/>
      <c r="G16" s="47" t="s">
        <v>35</v>
      </c>
      <c r="H16" s="57" t="str">
        <f t="shared" si="0"/>
        <v>Veuillez compléter le prix HT pour la quantité de référence</v>
      </c>
    </row>
    <row r="17" spans="1:8" s="8" customFormat="1" ht="35.1" customHeight="1" x14ac:dyDescent="0.2">
      <c r="A17" s="28" t="s">
        <v>24</v>
      </c>
      <c r="B17" s="19">
        <v>1</v>
      </c>
      <c r="C17" s="42" t="s">
        <v>9</v>
      </c>
      <c r="D17" s="17" t="s">
        <v>15</v>
      </c>
      <c r="E17" s="17" t="s">
        <v>36</v>
      </c>
      <c r="F17" s="44"/>
      <c r="G17" s="36" t="s">
        <v>29</v>
      </c>
      <c r="H17" s="57" t="str">
        <f t="shared" si="0"/>
        <v>Veuillez compléter le prix HT pour la quantité de référence</v>
      </c>
    </row>
    <row r="18" spans="1:8" s="8" customFormat="1" ht="35.1" customHeight="1" x14ac:dyDescent="0.2">
      <c r="A18" s="28" t="s">
        <v>24</v>
      </c>
      <c r="B18" s="19">
        <v>1</v>
      </c>
      <c r="C18" s="42" t="s">
        <v>9</v>
      </c>
      <c r="D18" s="17" t="s">
        <v>15</v>
      </c>
      <c r="E18" s="17" t="s">
        <v>36</v>
      </c>
      <c r="F18" s="44"/>
      <c r="G18" s="18" t="s">
        <v>30</v>
      </c>
      <c r="H18" s="57" t="str">
        <f t="shared" si="0"/>
        <v>Veuillez compléter le prix HT pour la quantité de référence</v>
      </c>
    </row>
    <row r="19" spans="1:8" s="8" customFormat="1" ht="35.1" customHeight="1" x14ac:dyDescent="0.2">
      <c r="A19" s="28" t="s">
        <v>24</v>
      </c>
      <c r="B19" s="19">
        <v>1</v>
      </c>
      <c r="C19" s="42" t="s">
        <v>9</v>
      </c>
      <c r="D19" s="17" t="s">
        <v>15</v>
      </c>
      <c r="E19" s="17" t="s">
        <v>36</v>
      </c>
      <c r="F19" s="44"/>
      <c r="G19" s="21" t="s">
        <v>31</v>
      </c>
      <c r="H19" s="57" t="str">
        <f t="shared" si="0"/>
        <v>Veuillez compléter le prix HT pour la quantité de référence</v>
      </c>
    </row>
    <row r="20" spans="1:8" s="8" customFormat="1" ht="35.1" customHeight="1" x14ac:dyDescent="0.2">
      <c r="A20" s="28" t="s">
        <v>24</v>
      </c>
      <c r="B20" s="19">
        <v>1</v>
      </c>
      <c r="C20" s="42" t="s">
        <v>9</v>
      </c>
      <c r="D20" s="17" t="s">
        <v>15</v>
      </c>
      <c r="E20" s="17" t="s">
        <v>36</v>
      </c>
      <c r="F20" s="44"/>
      <c r="G20" s="36" t="s">
        <v>37</v>
      </c>
      <c r="H20" s="57" t="str">
        <f t="shared" si="0"/>
        <v>Veuillez compléter le prix HT pour la quantité de référence</v>
      </c>
    </row>
    <row r="21" spans="1:8" s="8" customFormat="1" ht="35.1" customHeight="1" x14ac:dyDescent="0.2">
      <c r="A21" s="28" t="s">
        <v>24</v>
      </c>
      <c r="B21" s="19">
        <v>1</v>
      </c>
      <c r="C21" s="42" t="s">
        <v>9</v>
      </c>
      <c r="D21" s="24" t="s">
        <v>15</v>
      </c>
      <c r="E21" s="17" t="s">
        <v>36</v>
      </c>
      <c r="F21" s="44"/>
      <c r="G21" s="18" t="s">
        <v>38</v>
      </c>
      <c r="H21" s="57" t="str">
        <f t="shared" si="0"/>
        <v>Veuillez compléter le prix HT pour la quantité de référence</v>
      </c>
    </row>
    <row r="22" spans="1:8" s="8" customFormat="1" ht="35.1" customHeight="1" x14ac:dyDescent="0.2">
      <c r="A22" s="28" t="s">
        <v>24</v>
      </c>
      <c r="B22" s="19">
        <v>1</v>
      </c>
      <c r="C22" s="42" t="s">
        <v>9</v>
      </c>
      <c r="D22" s="9" t="s">
        <v>15</v>
      </c>
      <c r="E22" s="9" t="s">
        <v>36</v>
      </c>
      <c r="F22" s="44"/>
      <c r="G22" s="21" t="s">
        <v>39</v>
      </c>
      <c r="H22" s="57" t="str">
        <f t="shared" si="0"/>
        <v>Veuillez compléter le prix HT pour la quantité de référence</v>
      </c>
    </row>
    <row r="23" spans="1:8" s="8" customFormat="1" ht="35.1" customHeight="1" x14ac:dyDescent="0.2">
      <c r="A23" s="28" t="s">
        <v>24</v>
      </c>
      <c r="B23" s="25">
        <v>1</v>
      </c>
      <c r="C23" s="26" t="s">
        <v>12</v>
      </c>
      <c r="D23" s="9" t="s">
        <v>40</v>
      </c>
      <c r="E23" s="9" t="s">
        <v>41</v>
      </c>
      <c r="F23" s="44"/>
      <c r="G23" s="46" t="s">
        <v>42</v>
      </c>
      <c r="H23" s="57" t="str">
        <f t="shared" si="0"/>
        <v>Veuillez compléter le prix HT pour la quantité de référence</v>
      </c>
    </row>
    <row r="24" spans="1:8" s="8" customFormat="1" ht="35.1" customHeight="1" x14ac:dyDescent="0.2">
      <c r="A24" s="28" t="s">
        <v>24</v>
      </c>
      <c r="B24" s="25">
        <v>1</v>
      </c>
      <c r="C24" s="26" t="s">
        <v>12</v>
      </c>
      <c r="D24" s="9" t="s">
        <v>40</v>
      </c>
      <c r="E24" s="9" t="s">
        <v>41</v>
      </c>
      <c r="F24" s="44"/>
      <c r="G24" s="46" t="s">
        <v>43</v>
      </c>
      <c r="H24" s="57" t="str">
        <f t="shared" si="0"/>
        <v>Veuillez compléter le prix HT pour la quantité de référence</v>
      </c>
    </row>
    <row r="25" spans="1:8" s="8" customFormat="1" ht="35.1" customHeight="1" x14ac:dyDescent="0.2">
      <c r="A25" s="28" t="s">
        <v>24</v>
      </c>
      <c r="B25" s="19">
        <v>1</v>
      </c>
      <c r="C25" s="42" t="s">
        <v>9</v>
      </c>
      <c r="D25" s="9" t="s">
        <v>11</v>
      </c>
      <c r="E25" s="9" t="s">
        <v>44</v>
      </c>
      <c r="F25" s="44"/>
      <c r="G25" s="36" t="s">
        <v>37</v>
      </c>
      <c r="H25" s="57" t="str">
        <f t="shared" si="0"/>
        <v>Veuillez compléter le prix HT pour la quantité de référence</v>
      </c>
    </row>
    <row r="26" spans="1:8" s="8" customFormat="1" ht="35.1" customHeight="1" x14ac:dyDescent="0.2">
      <c r="A26" s="28" t="s">
        <v>24</v>
      </c>
      <c r="B26" s="19">
        <v>1</v>
      </c>
      <c r="C26" s="42" t="s">
        <v>9</v>
      </c>
      <c r="D26" s="9" t="s">
        <v>11</v>
      </c>
      <c r="E26" s="9" t="s">
        <v>44</v>
      </c>
      <c r="F26" s="44"/>
      <c r="G26" s="18" t="s">
        <v>38</v>
      </c>
      <c r="H26" s="57" t="str">
        <f t="shared" si="0"/>
        <v>Veuillez compléter le prix HT pour la quantité de référence</v>
      </c>
    </row>
    <row r="27" spans="1:8" s="8" customFormat="1" ht="35.1" customHeight="1" x14ac:dyDescent="0.2">
      <c r="A27" s="28" t="s">
        <v>24</v>
      </c>
      <c r="B27" s="19">
        <v>1</v>
      </c>
      <c r="C27" s="42" t="s">
        <v>9</v>
      </c>
      <c r="D27" s="31" t="s">
        <v>11</v>
      </c>
      <c r="E27" s="32" t="s">
        <v>44</v>
      </c>
      <c r="F27" s="44"/>
      <c r="G27" s="21" t="s">
        <v>39</v>
      </c>
      <c r="H27" s="57" t="str">
        <f t="shared" si="0"/>
        <v>Veuillez compléter le prix HT pour la quantité de référence</v>
      </c>
    </row>
    <row r="28" spans="1:8" ht="35.1" customHeight="1" x14ac:dyDescent="0.2">
      <c r="A28" s="28" t="s">
        <v>24</v>
      </c>
      <c r="B28" s="29">
        <v>1</v>
      </c>
      <c r="C28" s="30" t="s">
        <v>9</v>
      </c>
      <c r="D28" s="31" t="s">
        <v>11</v>
      </c>
      <c r="E28" s="32" t="s">
        <v>44</v>
      </c>
      <c r="F28" s="44"/>
      <c r="G28" s="36" t="s">
        <v>29</v>
      </c>
      <c r="H28" s="57" t="str">
        <f t="shared" si="0"/>
        <v>Veuillez compléter le prix HT pour la quantité de référence</v>
      </c>
    </row>
    <row r="29" spans="1:8" ht="35.1" customHeight="1" x14ac:dyDescent="0.2">
      <c r="A29" s="28" t="s">
        <v>24</v>
      </c>
      <c r="B29" s="19">
        <v>1</v>
      </c>
      <c r="C29" s="42" t="s">
        <v>9</v>
      </c>
      <c r="D29" s="31" t="s">
        <v>11</v>
      </c>
      <c r="E29" s="32" t="s">
        <v>44</v>
      </c>
      <c r="F29" s="44"/>
      <c r="G29" s="18" t="s">
        <v>30</v>
      </c>
      <c r="H29" s="57" t="str">
        <f t="shared" si="0"/>
        <v>Veuillez compléter le prix HT pour la quantité de référence</v>
      </c>
    </row>
    <row r="30" spans="1:8" ht="35.1" customHeight="1" x14ac:dyDescent="0.2">
      <c r="A30" s="28" t="s">
        <v>24</v>
      </c>
      <c r="B30" s="19">
        <v>1</v>
      </c>
      <c r="C30" s="42" t="s">
        <v>9</v>
      </c>
      <c r="D30" s="35" t="s">
        <v>11</v>
      </c>
      <c r="E30" s="32" t="s">
        <v>44</v>
      </c>
      <c r="F30" s="44"/>
      <c r="G30" s="21" t="s">
        <v>31</v>
      </c>
      <c r="H30" s="57" t="str">
        <f t="shared" si="0"/>
        <v>Veuillez compléter le prix HT pour la quantité de référence</v>
      </c>
    </row>
    <row r="31" spans="1:8" ht="43.5" x14ac:dyDescent="0.2">
      <c r="A31" s="28" t="s">
        <v>24</v>
      </c>
      <c r="B31" s="33">
        <v>1</v>
      </c>
      <c r="C31" s="34" t="s">
        <v>12</v>
      </c>
      <c r="D31" s="35" t="s">
        <v>45</v>
      </c>
      <c r="E31" s="9" t="s">
        <v>46</v>
      </c>
      <c r="F31" s="44"/>
      <c r="G31" s="46" t="s">
        <v>47</v>
      </c>
      <c r="H31" s="57" t="str">
        <f t="shared" si="0"/>
        <v>Veuillez compléter le prix HT pour la quantité de référence</v>
      </c>
    </row>
    <row r="32" spans="1:8" ht="43.5" x14ac:dyDescent="0.2">
      <c r="A32" s="28" t="s">
        <v>24</v>
      </c>
      <c r="B32" s="15">
        <v>1</v>
      </c>
      <c r="C32" s="30" t="s">
        <v>12</v>
      </c>
      <c r="D32" s="20" t="s">
        <v>45</v>
      </c>
      <c r="E32" s="20" t="s">
        <v>46</v>
      </c>
      <c r="F32" s="44"/>
      <c r="G32" s="46" t="s">
        <v>48</v>
      </c>
      <c r="H32" s="57" t="str">
        <f t="shared" si="0"/>
        <v>Veuillez compléter le prix HT pour la quantité de référence</v>
      </c>
    </row>
    <row r="33" spans="1:8" ht="35.1" customHeight="1" x14ac:dyDescent="0.2">
      <c r="A33" s="28" t="s">
        <v>24</v>
      </c>
      <c r="B33" s="19">
        <v>1</v>
      </c>
      <c r="C33" s="42" t="s">
        <v>9</v>
      </c>
      <c r="D33" s="17" t="s">
        <v>21</v>
      </c>
      <c r="E33" s="20" t="s">
        <v>49</v>
      </c>
      <c r="F33" s="44"/>
      <c r="G33" s="46" t="s">
        <v>33</v>
      </c>
      <c r="H33" s="57" t="str">
        <f t="shared" si="0"/>
        <v>Veuillez compléter le prix HT pour la quantité de référence</v>
      </c>
    </row>
    <row r="34" spans="1:8" ht="35.1" customHeight="1" x14ac:dyDescent="0.2">
      <c r="A34" s="28" t="s">
        <v>24</v>
      </c>
      <c r="B34" s="19">
        <v>1</v>
      </c>
      <c r="C34" s="42" t="s">
        <v>9</v>
      </c>
      <c r="D34" s="17" t="s">
        <v>21</v>
      </c>
      <c r="E34" s="20" t="s">
        <v>49</v>
      </c>
      <c r="F34" s="44"/>
      <c r="G34" s="46" t="s">
        <v>34</v>
      </c>
      <c r="H34" s="57" t="str">
        <f t="shared" si="0"/>
        <v>Veuillez compléter le prix HT pour la quantité de référence</v>
      </c>
    </row>
    <row r="35" spans="1:8" ht="35.1" customHeight="1" x14ac:dyDescent="0.2">
      <c r="A35" s="28" t="s">
        <v>24</v>
      </c>
      <c r="B35" s="19">
        <v>1</v>
      </c>
      <c r="C35" s="42" t="s">
        <v>9</v>
      </c>
      <c r="D35" s="17" t="s">
        <v>21</v>
      </c>
      <c r="E35" s="20" t="s">
        <v>49</v>
      </c>
      <c r="F35" s="44"/>
      <c r="G35" s="47" t="s">
        <v>35</v>
      </c>
      <c r="H35" s="57" t="str">
        <f t="shared" si="0"/>
        <v>Veuillez compléter le prix HT pour la quantité de référence</v>
      </c>
    </row>
    <row r="36" spans="1:8" ht="35.1" customHeight="1" x14ac:dyDescent="0.2">
      <c r="A36" s="28" t="s">
        <v>24</v>
      </c>
      <c r="B36" s="19">
        <v>1</v>
      </c>
      <c r="C36" s="42" t="s">
        <v>9</v>
      </c>
      <c r="D36" s="35" t="s">
        <v>50</v>
      </c>
      <c r="E36" s="9" t="s">
        <v>51</v>
      </c>
      <c r="F36" s="44"/>
      <c r="G36" s="46" t="s">
        <v>33</v>
      </c>
      <c r="H36" s="57" t="str">
        <f t="shared" si="0"/>
        <v>Veuillez compléter le prix HT pour la quantité de référence</v>
      </c>
    </row>
    <row r="37" spans="1:8" ht="35.1" customHeight="1" x14ac:dyDescent="0.2">
      <c r="A37" s="28" t="s">
        <v>24</v>
      </c>
      <c r="B37" s="19">
        <v>1</v>
      </c>
      <c r="C37" s="42" t="s">
        <v>9</v>
      </c>
      <c r="D37" s="17" t="s">
        <v>50</v>
      </c>
      <c r="E37" s="17" t="s">
        <v>51</v>
      </c>
      <c r="F37" s="44"/>
      <c r="G37" s="46" t="s">
        <v>34</v>
      </c>
      <c r="H37" s="57" t="str">
        <f t="shared" si="0"/>
        <v>Veuillez compléter le prix HT pour la quantité de référence</v>
      </c>
    </row>
    <row r="38" spans="1:8" ht="35.1" customHeight="1" x14ac:dyDescent="0.2">
      <c r="A38" s="28" t="s">
        <v>24</v>
      </c>
      <c r="B38" s="19">
        <v>1</v>
      </c>
      <c r="C38" s="42" t="s">
        <v>9</v>
      </c>
      <c r="D38" s="17" t="s">
        <v>50</v>
      </c>
      <c r="E38" s="17" t="s">
        <v>51</v>
      </c>
      <c r="F38" s="44"/>
      <c r="G38" s="47" t="s">
        <v>35</v>
      </c>
      <c r="H38" s="57" t="str">
        <f t="shared" si="0"/>
        <v>Veuillez compléter le prix HT pour la quantité de référence</v>
      </c>
    </row>
    <row r="39" spans="1:8" ht="35.1" customHeight="1" x14ac:dyDescent="0.2">
      <c r="A39" s="28" t="s">
        <v>24</v>
      </c>
      <c r="B39" s="19">
        <v>1</v>
      </c>
      <c r="C39" s="42" t="s">
        <v>12</v>
      </c>
      <c r="D39" s="17" t="s">
        <v>52</v>
      </c>
      <c r="E39" s="17" t="s">
        <v>51</v>
      </c>
      <c r="F39" s="44"/>
      <c r="G39" s="46" t="s">
        <v>42</v>
      </c>
      <c r="H39" s="57" t="str">
        <f t="shared" si="0"/>
        <v>Veuillez compléter le prix HT pour la quantité de référence</v>
      </c>
    </row>
    <row r="40" spans="1:8" ht="35.1" customHeight="1" x14ac:dyDescent="0.2">
      <c r="A40" s="28" t="s">
        <v>24</v>
      </c>
      <c r="B40" s="19">
        <v>1</v>
      </c>
      <c r="C40" s="42" t="s">
        <v>12</v>
      </c>
      <c r="D40" s="17" t="s">
        <v>52</v>
      </c>
      <c r="E40" s="41" t="s">
        <v>51</v>
      </c>
      <c r="F40" s="44"/>
      <c r="G40" s="46" t="s">
        <v>43</v>
      </c>
      <c r="H40" s="57" t="str">
        <f t="shared" si="0"/>
        <v>Veuillez compléter le prix HT pour la quantité de référence</v>
      </c>
    </row>
    <row r="41" spans="1:8" ht="35.1" customHeight="1" x14ac:dyDescent="0.2">
      <c r="A41" s="28" t="s">
        <v>24</v>
      </c>
      <c r="B41" s="40">
        <v>1</v>
      </c>
      <c r="C41" s="45" t="s">
        <v>53</v>
      </c>
      <c r="D41" s="41" t="s">
        <v>54</v>
      </c>
      <c r="E41" s="41" t="s">
        <v>55</v>
      </c>
      <c r="F41" s="44"/>
      <c r="G41" s="43" t="s">
        <v>56</v>
      </c>
      <c r="H41" s="57" t="str">
        <f t="shared" si="0"/>
        <v>Veuillez compléter le prix HT pour la quantité de référence</v>
      </c>
    </row>
    <row r="42" spans="1:8" ht="35.1" customHeight="1" x14ac:dyDescent="0.2">
      <c r="A42" s="28" t="s">
        <v>24</v>
      </c>
      <c r="B42" s="40">
        <v>1</v>
      </c>
      <c r="C42" s="45" t="s">
        <v>53</v>
      </c>
      <c r="D42" s="41" t="s">
        <v>54</v>
      </c>
      <c r="E42" s="41" t="s">
        <v>55</v>
      </c>
      <c r="F42" s="44"/>
      <c r="G42" s="43" t="s">
        <v>57</v>
      </c>
      <c r="H42" s="57" t="str">
        <f t="shared" si="0"/>
        <v>Veuillez compléter le prix HT pour la quantité de référence</v>
      </c>
    </row>
    <row r="43" spans="1:8" ht="35.1" customHeight="1" x14ac:dyDescent="0.2">
      <c r="A43" s="28" t="s">
        <v>24</v>
      </c>
      <c r="B43" s="40">
        <v>1</v>
      </c>
      <c r="C43" s="45" t="s">
        <v>53</v>
      </c>
      <c r="D43" s="41" t="s">
        <v>54</v>
      </c>
      <c r="E43" s="41" t="s">
        <v>55</v>
      </c>
      <c r="F43" s="44"/>
      <c r="G43" s="43" t="s">
        <v>58</v>
      </c>
      <c r="H43" s="57" t="str">
        <f t="shared" si="0"/>
        <v>Veuillez compléter le prix HT pour la quantité de référence</v>
      </c>
    </row>
    <row r="44" spans="1:8" ht="35.1" customHeight="1" x14ac:dyDescent="0.2">
      <c r="A44" s="28" t="s">
        <v>24</v>
      </c>
      <c r="B44" s="40">
        <v>1</v>
      </c>
      <c r="C44" s="45" t="s">
        <v>53</v>
      </c>
      <c r="D44" s="41" t="s">
        <v>54</v>
      </c>
      <c r="E44" s="41" t="s">
        <v>55</v>
      </c>
      <c r="F44" s="44"/>
      <c r="G44" s="43" t="s">
        <v>59</v>
      </c>
      <c r="H44" s="57" t="str">
        <f t="shared" si="0"/>
        <v>Veuillez compléter le prix HT pour la quantité de référence</v>
      </c>
    </row>
    <row r="45" spans="1:8" ht="35.1" customHeight="1" x14ac:dyDescent="0.2">
      <c r="A45" s="28" t="s">
        <v>24</v>
      </c>
      <c r="B45" s="40">
        <v>1</v>
      </c>
      <c r="C45" s="45" t="s">
        <v>53</v>
      </c>
      <c r="D45" s="41" t="s">
        <v>54</v>
      </c>
      <c r="E45" s="41" t="s">
        <v>55</v>
      </c>
      <c r="F45" s="44"/>
      <c r="G45" s="48" t="s">
        <v>60</v>
      </c>
      <c r="H45" s="57" t="str">
        <f t="shared" si="0"/>
        <v>Veuillez compléter le prix HT pour la quantité de référence</v>
      </c>
    </row>
    <row r="46" spans="1:8" ht="35.1" customHeight="1" x14ac:dyDescent="0.2">
      <c r="A46" s="28" t="s">
        <v>24</v>
      </c>
      <c r="B46" s="40">
        <v>1</v>
      </c>
      <c r="C46" s="45" t="s">
        <v>53</v>
      </c>
      <c r="D46" s="41" t="s">
        <v>61</v>
      </c>
      <c r="E46" s="41" t="s">
        <v>62</v>
      </c>
      <c r="F46" s="44"/>
      <c r="G46" s="43" t="s">
        <v>56</v>
      </c>
      <c r="H46" s="57" t="str">
        <f t="shared" si="0"/>
        <v>Veuillez compléter le prix HT pour la quantité de référence</v>
      </c>
    </row>
    <row r="47" spans="1:8" ht="35.1" customHeight="1" x14ac:dyDescent="0.2">
      <c r="A47" s="28" t="s">
        <v>24</v>
      </c>
      <c r="B47" s="40">
        <v>1</v>
      </c>
      <c r="C47" s="45" t="s">
        <v>53</v>
      </c>
      <c r="D47" s="41" t="s">
        <v>61</v>
      </c>
      <c r="E47" s="41" t="s">
        <v>62</v>
      </c>
      <c r="F47" s="44"/>
      <c r="G47" s="43" t="s">
        <v>57</v>
      </c>
      <c r="H47" s="57" t="str">
        <f t="shared" si="0"/>
        <v>Veuillez compléter le prix HT pour la quantité de référence</v>
      </c>
    </row>
    <row r="48" spans="1:8" ht="35.1" customHeight="1" x14ac:dyDescent="0.2">
      <c r="A48" s="28" t="s">
        <v>24</v>
      </c>
      <c r="B48" s="40">
        <v>1</v>
      </c>
      <c r="C48" s="45" t="s">
        <v>53</v>
      </c>
      <c r="D48" s="41" t="s">
        <v>61</v>
      </c>
      <c r="E48" s="41" t="s">
        <v>62</v>
      </c>
      <c r="F48" s="44"/>
      <c r="G48" s="43" t="s">
        <v>58</v>
      </c>
      <c r="H48" s="57" t="str">
        <f t="shared" si="0"/>
        <v>Veuillez compléter le prix HT pour la quantité de référence</v>
      </c>
    </row>
    <row r="49" spans="1:8" ht="35.1" customHeight="1" x14ac:dyDescent="0.2">
      <c r="A49" s="28" t="s">
        <v>24</v>
      </c>
      <c r="B49" s="40">
        <v>1</v>
      </c>
      <c r="C49" s="45" t="s">
        <v>53</v>
      </c>
      <c r="D49" s="41" t="s">
        <v>61</v>
      </c>
      <c r="E49" s="41" t="s">
        <v>62</v>
      </c>
      <c r="F49" s="44"/>
      <c r="G49" s="43" t="s">
        <v>59</v>
      </c>
      <c r="H49" s="57" t="str">
        <f t="shared" si="0"/>
        <v>Veuillez compléter le prix HT pour la quantité de référence</v>
      </c>
    </row>
    <row r="50" spans="1:8" ht="35.1" customHeight="1" x14ac:dyDescent="0.2">
      <c r="A50" s="28" t="s">
        <v>24</v>
      </c>
      <c r="B50" s="40">
        <v>1</v>
      </c>
      <c r="C50" s="45" t="s">
        <v>53</v>
      </c>
      <c r="D50" s="41" t="s">
        <v>61</v>
      </c>
      <c r="E50" s="41" t="s">
        <v>62</v>
      </c>
      <c r="F50" s="44"/>
      <c r="G50" s="48" t="s">
        <v>60</v>
      </c>
      <c r="H50" s="57" t="str">
        <f t="shared" si="0"/>
        <v>Veuillez compléter le prix HT pour la quantité de référence</v>
      </c>
    </row>
    <row r="51" spans="1:8" ht="35.1" customHeight="1" x14ac:dyDescent="0.2">
      <c r="A51" s="28" t="s">
        <v>24</v>
      </c>
      <c r="B51" s="40">
        <v>1</v>
      </c>
      <c r="C51" s="45" t="s">
        <v>53</v>
      </c>
      <c r="D51" s="41" t="s">
        <v>63</v>
      </c>
      <c r="E51" s="41" t="s">
        <v>64</v>
      </c>
      <c r="F51" s="44"/>
      <c r="G51" s="18" t="s">
        <v>65</v>
      </c>
      <c r="H51" s="57" t="str">
        <f t="shared" si="0"/>
        <v>Veuillez compléter le prix HT pour la quantité de référence</v>
      </c>
    </row>
    <row r="52" spans="1:8" ht="35.1" customHeight="1" x14ac:dyDescent="0.2">
      <c r="A52" s="28" t="s">
        <v>24</v>
      </c>
      <c r="B52" s="40">
        <v>1</v>
      </c>
      <c r="C52" s="45" t="s">
        <v>53</v>
      </c>
      <c r="D52" s="41" t="s">
        <v>63</v>
      </c>
      <c r="E52" s="41" t="s">
        <v>64</v>
      </c>
      <c r="F52" s="44"/>
      <c r="G52" s="18" t="s">
        <v>66</v>
      </c>
      <c r="H52" s="57" t="str">
        <f t="shared" si="0"/>
        <v>Veuillez compléter le prix HT pour la quantité de référence</v>
      </c>
    </row>
    <row r="53" spans="1:8" ht="35.1" customHeight="1" x14ac:dyDescent="0.2">
      <c r="A53" s="28" t="s">
        <v>24</v>
      </c>
      <c r="B53" s="40">
        <v>1</v>
      </c>
      <c r="C53" s="45" t="s">
        <v>53</v>
      </c>
      <c r="D53" s="41" t="s">
        <v>63</v>
      </c>
      <c r="E53" s="41" t="s">
        <v>64</v>
      </c>
      <c r="F53" s="44"/>
      <c r="G53" s="18" t="s">
        <v>67</v>
      </c>
      <c r="H53" s="57" t="str">
        <f t="shared" si="0"/>
        <v>Veuillez compléter le prix HT pour la quantité de référence</v>
      </c>
    </row>
    <row r="54" spans="1:8" ht="35.1" customHeight="1" x14ac:dyDescent="0.2">
      <c r="A54" s="55" t="s">
        <v>24</v>
      </c>
      <c r="B54" s="22">
        <v>1</v>
      </c>
      <c r="C54" s="23" t="s">
        <v>53</v>
      </c>
      <c r="D54" s="24" t="s">
        <v>63</v>
      </c>
      <c r="E54" s="24" t="s">
        <v>64</v>
      </c>
      <c r="F54" s="44"/>
      <c r="G54" s="56" t="s">
        <v>68</v>
      </c>
      <c r="H54" s="57" t="str">
        <f t="shared" si="0"/>
        <v>Veuillez compléter le prix HT pour la quantité de référence</v>
      </c>
    </row>
    <row r="55" spans="1:8" ht="35.1" customHeight="1" x14ac:dyDescent="0.2">
      <c r="A55" s="60" t="s">
        <v>24</v>
      </c>
      <c r="B55" s="61">
        <v>1</v>
      </c>
      <c r="C55" s="62" t="s">
        <v>69</v>
      </c>
      <c r="D55" s="63" t="s">
        <v>70</v>
      </c>
      <c r="E55" s="63" t="s">
        <v>71</v>
      </c>
      <c r="F55" s="44"/>
      <c r="G55" s="27" t="s">
        <v>72</v>
      </c>
      <c r="H55" s="57" t="str">
        <f t="shared" si="0"/>
        <v>Veuillez compléter le prix HT pour la quantité de référence</v>
      </c>
    </row>
    <row r="56" spans="1:8" ht="35.1" customHeight="1" x14ac:dyDescent="0.2">
      <c r="A56" s="60" t="s">
        <v>24</v>
      </c>
      <c r="B56" s="61">
        <v>1</v>
      </c>
      <c r="C56" s="62" t="s">
        <v>69</v>
      </c>
      <c r="D56" s="63" t="s">
        <v>70</v>
      </c>
      <c r="E56" s="63" t="s">
        <v>71</v>
      </c>
      <c r="F56" s="44"/>
      <c r="G56" s="64" t="s">
        <v>73</v>
      </c>
      <c r="H56" s="57" t="str">
        <f t="shared" si="0"/>
        <v>Veuillez compléter le prix HT pour la quantité de référence</v>
      </c>
    </row>
    <row r="57" spans="1:8" ht="35.1" customHeight="1" x14ac:dyDescent="0.2">
      <c r="A57" s="28" t="s">
        <v>24</v>
      </c>
      <c r="B57" s="52">
        <v>1</v>
      </c>
      <c r="C57" s="53" t="s">
        <v>69</v>
      </c>
      <c r="D57" s="54" t="s">
        <v>70</v>
      </c>
      <c r="E57" s="54" t="s">
        <v>71</v>
      </c>
      <c r="F57" s="49"/>
      <c r="G57" s="36" t="s">
        <v>74</v>
      </c>
      <c r="H57" s="57" t="str">
        <f t="shared" si="0"/>
        <v>Veuillez compléter le prix HT pour la quantité de référence</v>
      </c>
    </row>
    <row r="58" spans="1:8" ht="35.1" customHeight="1" x14ac:dyDescent="0.2">
      <c r="A58" s="28" t="s">
        <v>24</v>
      </c>
      <c r="B58" s="40">
        <v>1</v>
      </c>
      <c r="C58" s="45" t="s">
        <v>69</v>
      </c>
      <c r="D58" s="41" t="s">
        <v>70</v>
      </c>
      <c r="E58" s="41" t="s">
        <v>71</v>
      </c>
      <c r="F58" s="44"/>
      <c r="G58" s="37" t="s">
        <v>75</v>
      </c>
      <c r="H58" s="57" t="str">
        <f t="shared" si="0"/>
        <v>Veuillez compléter le prix HT pour la quantité de référence</v>
      </c>
    </row>
    <row r="59" spans="1:8" ht="35.1" customHeight="1" x14ac:dyDescent="0.2">
      <c r="A59" s="28" t="s">
        <v>24</v>
      </c>
      <c r="B59" s="40">
        <v>1</v>
      </c>
      <c r="C59" s="45" t="s">
        <v>69</v>
      </c>
      <c r="D59" s="41" t="s">
        <v>76</v>
      </c>
      <c r="E59" s="41" t="s">
        <v>71</v>
      </c>
      <c r="F59" s="44"/>
      <c r="G59" s="36" t="s">
        <v>77</v>
      </c>
      <c r="H59" s="57" t="str">
        <f t="shared" si="0"/>
        <v>Veuillez compléter le prix HT pour la quantité de référence</v>
      </c>
    </row>
    <row r="60" spans="1:8" ht="35.1" customHeight="1" x14ac:dyDescent="0.2">
      <c r="A60" s="28" t="s">
        <v>24</v>
      </c>
      <c r="B60" s="40">
        <v>1</v>
      </c>
      <c r="C60" s="45" t="s">
        <v>69</v>
      </c>
      <c r="D60" s="41" t="s">
        <v>76</v>
      </c>
      <c r="E60" s="41" t="s">
        <v>71</v>
      </c>
      <c r="F60" s="44"/>
      <c r="G60" s="18" t="s">
        <v>78</v>
      </c>
      <c r="H60" s="57" t="str">
        <f t="shared" si="0"/>
        <v>Veuillez compléter le prix HT pour la quantité de référence</v>
      </c>
    </row>
    <row r="61" spans="1:8" ht="35.1" customHeight="1" x14ac:dyDescent="0.2">
      <c r="A61" s="28" t="s">
        <v>24</v>
      </c>
      <c r="B61" s="40">
        <v>1</v>
      </c>
      <c r="C61" s="45" t="s">
        <v>69</v>
      </c>
      <c r="D61" s="41" t="s">
        <v>76</v>
      </c>
      <c r="E61" s="41" t="s">
        <v>71</v>
      </c>
      <c r="F61" s="44"/>
      <c r="G61" s="18" t="s">
        <v>79</v>
      </c>
      <c r="H61" s="57" t="str">
        <f t="shared" si="0"/>
        <v>Veuillez compléter le prix HT pour la quantité de référence</v>
      </c>
    </row>
    <row r="62" spans="1:8" ht="35.1" customHeight="1" x14ac:dyDescent="0.2">
      <c r="A62" s="28" t="s">
        <v>24</v>
      </c>
      <c r="B62" s="40">
        <v>1</v>
      </c>
      <c r="C62" s="45" t="s">
        <v>69</v>
      </c>
      <c r="D62" s="41" t="s">
        <v>76</v>
      </c>
      <c r="E62" s="41" t="s">
        <v>71</v>
      </c>
      <c r="F62" s="44"/>
      <c r="G62" s="37" t="s">
        <v>80</v>
      </c>
      <c r="H62" s="57" t="str">
        <f t="shared" si="0"/>
        <v>Veuillez compléter le prix HT pour la quantité de référence</v>
      </c>
    </row>
    <row r="63" spans="1:8" ht="57.95" customHeight="1" x14ac:dyDescent="0.2">
      <c r="A63" s="28" t="s">
        <v>24</v>
      </c>
      <c r="B63" s="40">
        <v>1</v>
      </c>
      <c r="C63" s="45" t="s">
        <v>9</v>
      </c>
      <c r="D63" s="41" t="s">
        <v>81</v>
      </c>
      <c r="E63" s="41" t="s">
        <v>82</v>
      </c>
      <c r="F63" s="44"/>
      <c r="G63" s="43"/>
      <c r="H63" s="57" t="str">
        <f t="shared" si="0"/>
        <v>Veuillez compléter le prix HT pour la quantité de référence</v>
      </c>
    </row>
    <row r="64" spans="1:8" ht="57.95" customHeight="1" x14ac:dyDescent="0.2">
      <c r="A64" s="28" t="s">
        <v>24</v>
      </c>
      <c r="B64" s="40">
        <v>1</v>
      </c>
      <c r="C64" s="45" t="s">
        <v>12</v>
      </c>
      <c r="D64" s="41" t="s">
        <v>81</v>
      </c>
      <c r="E64" s="41" t="s">
        <v>82</v>
      </c>
      <c r="F64" s="44"/>
      <c r="G64" s="43"/>
      <c r="H64" s="57" t="str">
        <f t="shared" si="0"/>
        <v>Veuillez compléter le prix HT pour la quantité de référence</v>
      </c>
    </row>
    <row r="65" spans="1:8" ht="57.95" customHeight="1" x14ac:dyDescent="0.2">
      <c r="A65" s="28" t="s">
        <v>24</v>
      </c>
      <c r="B65" s="40">
        <v>1</v>
      </c>
      <c r="C65" s="45" t="s">
        <v>83</v>
      </c>
      <c r="D65" s="41" t="s">
        <v>81</v>
      </c>
      <c r="E65" s="41" t="s">
        <v>82</v>
      </c>
      <c r="F65" s="44"/>
      <c r="G65" s="43"/>
      <c r="H65" s="57" t="str">
        <f t="shared" si="0"/>
        <v>Veuillez compléter le prix HT pour la quantité de référence</v>
      </c>
    </row>
    <row r="66" spans="1:8" ht="57.95" customHeight="1" x14ac:dyDescent="0.2">
      <c r="A66" s="28" t="s">
        <v>24</v>
      </c>
      <c r="B66" s="40">
        <v>1</v>
      </c>
      <c r="C66" s="45" t="s">
        <v>84</v>
      </c>
      <c r="D66" s="41" t="s">
        <v>81</v>
      </c>
      <c r="E66" s="41" t="s">
        <v>82</v>
      </c>
      <c r="F66" s="44"/>
      <c r="G66" s="43"/>
      <c r="H66" s="57" t="str">
        <f t="shared" si="0"/>
        <v>Veuillez compléter le prix HT pour la quantité de référence</v>
      </c>
    </row>
    <row r="67" spans="1:8" ht="35.1" customHeight="1" x14ac:dyDescent="0.2">
      <c r="A67" s="28" t="s">
        <v>24</v>
      </c>
      <c r="B67" s="40">
        <v>1</v>
      </c>
      <c r="C67" s="45" t="s">
        <v>83</v>
      </c>
      <c r="D67" s="41" t="s">
        <v>85</v>
      </c>
      <c r="E67" s="41" t="s">
        <v>82</v>
      </c>
      <c r="F67" s="44"/>
      <c r="G67" s="43"/>
      <c r="H67" s="57" t="str">
        <f t="shared" si="0"/>
        <v>Veuillez compléter le prix HT pour la quantité de référence</v>
      </c>
    </row>
    <row r="68" spans="1:8" ht="35.1" customHeight="1" x14ac:dyDescent="0.2">
      <c r="A68" s="28" t="s">
        <v>24</v>
      </c>
      <c r="B68" s="40">
        <v>1</v>
      </c>
      <c r="C68" s="45" t="s">
        <v>12</v>
      </c>
      <c r="D68" s="41" t="s">
        <v>86</v>
      </c>
      <c r="E68" s="41" t="s">
        <v>87</v>
      </c>
      <c r="F68" s="44"/>
      <c r="G68" s="43"/>
      <c r="H68" s="57" t="str">
        <f t="shared" si="0"/>
        <v>Veuillez compléter le prix HT pour la quantité de référence</v>
      </c>
    </row>
    <row r="69" spans="1:8" ht="35.1" customHeight="1" x14ac:dyDescent="0.2">
      <c r="A69" s="28" t="s">
        <v>24</v>
      </c>
      <c r="B69" s="40">
        <v>1</v>
      </c>
      <c r="C69" s="45" t="s">
        <v>12</v>
      </c>
      <c r="D69" s="41" t="s">
        <v>88</v>
      </c>
      <c r="E69" s="41" t="s">
        <v>89</v>
      </c>
      <c r="F69" s="44"/>
      <c r="G69" s="59"/>
      <c r="H69" s="57" t="str">
        <f t="shared" si="0"/>
        <v>Veuillez compléter le prix HT pour la quantité de référence</v>
      </c>
    </row>
    <row r="70" spans="1:8" ht="35.1" customHeight="1" x14ac:dyDescent="0.2">
      <c r="A70" s="28" t="s">
        <v>24</v>
      </c>
      <c r="B70" s="40">
        <v>1</v>
      </c>
      <c r="C70" s="45" t="s">
        <v>12</v>
      </c>
      <c r="D70" s="41" t="s">
        <v>13</v>
      </c>
      <c r="E70" s="41" t="s">
        <v>90</v>
      </c>
      <c r="F70" s="44"/>
      <c r="G70" s="46" t="s">
        <v>42</v>
      </c>
      <c r="H70" s="57" t="str">
        <f t="shared" si="0"/>
        <v>Veuillez compléter le prix HT pour la quantité de référence</v>
      </c>
    </row>
    <row r="71" spans="1:8" ht="35.1" customHeight="1" x14ac:dyDescent="0.2">
      <c r="A71" s="28" t="s">
        <v>24</v>
      </c>
      <c r="B71" s="40">
        <v>1</v>
      </c>
      <c r="C71" s="45" t="s">
        <v>12</v>
      </c>
      <c r="D71" s="41" t="s">
        <v>13</v>
      </c>
      <c r="E71" s="41" t="s">
        <v>90</v>
      </c>
      <c r="F71" s="44"/>
      <c r="G71" s="46" t="s">
        <v>43</v>
      </c>
      <c r="H71" s="57" t="str">
        <f t="shared" si="0"/>
        <v>Veuillez compléter le prix HT pour la quantité de référence</v>
      </c>
    </row>
    <row r="72" spans="1:8" ht="35.1" customHeight="1" x14ac:dyDescent="0.2">
      <c r="A72" s="28" t="s">
        <v>24</v>
      </c>
      <c r="B72" s="52">
        <v>1</v>
      </c>
      <c r="C72" s="53" t="s">
        <v>53</v>
      </c>
      <c r="D72" s="54" t="s">
        <v>91</v>
      </c>
      <c r="E72" s="54" t="s">
        <v>92</v>
      </c>
      <c r="F72" s="49"/>
      <c r="G72" s="36" t="s">
        <v>65</v>
      </c>
      <c r="H72" s="57" t="str">
        <f>IF(F72="","Veuillez compléter le prix HT pour la quantité de référence","")</f>
        <v>Veuillez compléter le prix HT pour la quantité de référence</v>
      </c>
    </row>
    <row r="73" spans="1:8" ht="35.1" customHeight="1" x14ac:dyDescent="0.2">
      <c r="A73" s="28" t="s">
        <v>24</v>
      </c>
      <c r="B73" s="40">
        <v>1</v>
      </c>
      <c r="C73" s="45" t="s">
        <v>53</v>
      </c>
      <c r="D73" s="41" t="s">
        <v>91</v>
      </c>
      <c r="E73" s="41" t="s">
        <v>92</v>
      </c>
      <c r="F73" s="44"/>
      <c r="G73" s="18" t="s">
        <v>66</v>
      </c>
      <c r="H73" s="57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28" t="s">
        <v>24</v>
      </c>
      <c r="B74" s="40">
        <v>1</v>
      </c>
      <c r="C74" s="45" t="s">
        <v>53</v>
      </c>
      <c r="D74" s="41" t="s">
        <v>91</v>
      </c>
      <c r="E74" s="41" t="s">
        <v>92</v>
      </c>
      <c r="F74" s="44"/>
      <c r="G74" s="18" t="s">
        <v>67</v>
      </c>
      <c r="H74" s="57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28" t="s">
        <v>24</v>
      </c>
      <c r="B75" s="22">
        <v>1</v>
      </c>
      <c r="C75" s="23" t="s">
        <v>53</v>
      </c>
      <c r="D75" s="41" t="s">
        <v>91</v>
      </c>
      <c r="E75" s="41" t="s">
        <v>92</v>
      </c>
      <c r="F75" s="44"/>
      <c r="G75" s="37" t="s">
        <v>68</v>
      </c>
      <c r="H75" s="57" t="str">
        <f>IF(F75="","Veuillez compléter le prix HT pour la quantité de référence","")</f>
        <v>Veuillez compléter le prix HT pour la quantité de référence</v>
      </c>
    </row>
    <row r="76" spans="1:8" ht="30" customHeight="1" x14ac:dyDescent="0.2">
      <c r="A76" s="117"/>
      <c r="B76" s="117"/>
      <c r="C76" s="118"/>
      <c r="D76" s="98" t="s">
        <v>16</v>
      </c>
      <c r="E76" s="99"/>
      <c r="F76" s="58"/>
      <c r="H76" s="12"/>
    </row>
    <row r="77" spans="1:8" ht="21.95" customHeight="1" x14ac:dyDescent="0.2">
      <c r="B77" s="50" t="s">
        <v>17</v>
      </c>
      <c r="C77" s="51"/>
      <c r="D77" s="51" t="s">
        <v>18</v>
      </c>
      <c r="E77" s="51"/>
      <c r="F77" s="51"/>
      <c r="H77" s="12"/>
    </row>
    <row r="78" spans="1:8" x14ac:dyDescent="0.2">
      <c r="B78" s="100" t="s">
        <v>19</v>
      </c>
      <c r="C78" s="100"/>
      <c r="D78" s="100"/>
      <c r="E78" s="100"/>
      <c r="F78" s="100"/>
    </row>
    <row r="79" spans="1:8" x14ac:dyDescent="0.2">
      <c r="D79" s="101"/>
      <c r="E79" s="101"/>
      <c r="F79" s="101"/>
      <c r="G79" s="101"/>
    </row>
    <row r="90" spans="7:7" x14ac:dyDescent="0.2">
      <c r="G90" s="39"/>
    </row>
  </sheetData>
  <sheetProtection selectLockedCells="1" selectUnlockedCells="1"/>
  <mergeCells count="11">
    <mergeCell ref="D79:G79"/>
    <mergeCell ref="A1:G1"/>
    <mergeCell ref="A2:G2"/>
    <mergeCell ref="A3:G3"/>
    <mergeCell ref="A4:G4"/>
    <mergeCell ref="A6:G6"/>
    <mergeCell ref="A5:G5"/>
    <mergeCell ref="A76:C76"/>
    <mergeCell ref="D76:E76"/>
    <mergeCell ref="B78:F78"/>
    <mergeCell ref="B7:C7"/>
  </mergeCells>
  <conditionalFormatting sqref="F8:F63 F67:F75">
    <cfRule type="cellIs" dxfId="1" priority="34" operator="equal">
      <formula>$E$8="&lt;&gt;"</formula>
    </cfRule>
  </conditionalFormatting>
  <conditionalFormatting sqref="F64:F66">
    <cfRule type="cellIs" dxfId="0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2" fitToHeight="0" orientation="portrait" useFirstPageNumber="1" verticalDpi="300" r:id="rId1"/>
  <headerFooter>
    <oddFooter>&amp;RPage &amp;P/X</oddFooter>
  </headerFooter>
  <rowBreaks count="2" manualBreakCount="2">
    <brk id="31" max="6" man="1"/>
    <brk id="5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BPU-P.HAB- TAVERNY</vt:lpstr>
      <vt:lpstr>BPU-PREST OCCAS ZONES LOT</vt:lpstr>
      <vt:lpstr>'BPU-P.HAB- TAVERNY'!Impression_des_titres</vt:lpstr>
      <vt:lpstr>'BPU-PREST OCCAS ZONES LOT'!Impression_des_titres</vt:lpstr>
      <vt:lpstr>'BPU-P.HAB- TAVERNY'!Zone_d_impression</vt:lpstr>
      <vt:lpstr>'BPU-PREST OCCAS ZONES LOT'!Zone_d_impression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CAPRIO Anthony-Francois SA CN MINDEF</cp:lastModifiedBy>
  <cp:revision/>
  <dcterms:created xsi:type="dcterms:W3CDTF">2025-04-24T12:15:29Z</dcterms:created>
  <dcterms:modified xsi:type="dcterms:W3CDTF">2025-08-11T14:41:09Z</dcterms:modified>
  <cp:category/>
  <cp:contentStatus/>
</cp:coreProperties>
</file>