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P:\Achats Marches\MARCHES 2025\2025_1347_analyseur_gaz\01_DCE_Travail\"/>
    </mc:Choice>
  </mc:AlternateContent>
  <xr:revisionPtr revIDLastSave="0" documentId="8_{24920F6D-34C4-4846-A6A2-9D0565D0D720}" xr6:coauthVersionLast="47" xr6:coauthVersionMax="47" xr10:uidLastSave="{00000000-0000-0000-0000-000000000000}"/>
  <bookViews>
    <workbookView xWindow="28680" yWindow="-3630" windowWidth="29040" windowHeight="15720" xr2:uid="{00000000-000D-0000-FFFF-FFFF00000000}"/>
  </bookViews>
  <sheets>
    <sheet name="lot1" sheetId="1" r:id="rId1"/>
  </sheets>
  <definedNames>
    <definedName name="_xlnm.Print_Area" localSheetId="0">'lot1'!$A$1:$F$51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7" i="1" l="1"/>
  <c r="F19" i="1"/>
  <c r="F20" i="1" s="1"/>
  <c r="F21" i="1" l="1"/>
  <c r="F28" i="1" l="1"/>
  <c r="F29" i="1" s="1"/>
</calcChain>
</file>

<file path=xl/sharedStrings.xml><?xml version="1.0" encoding="utf-8"?>
<sst xmlns="http://schemas.openxmlformats.org/spreadsheetml/2006/main" count="28" uniqueCount="22">
  <si>
    <t>Designation des prestations</t>
  </si>
  <si>
    <t>unité</t>
  </si>
  <si>
    <t>quantité</t>
  </si>
  <si>
    <t>Prix Total HT</t>
  </si>
  <si>
    <t>signature et cachet de l'entreprise</t>
  </si>
  <si>
    <t>Fait le……………….., à……………………</t>
  </si>
  <si>
    <t>Prix Forfaitaire HT</t>
  </si>
  <si>
    <t>forfait</t>
  </si>
  <si>
    <t>Montant total HT</t>
  </si>
  <si>
    <t>TVA</t>
  </si>
  <si>
    <t>Montant total TTC</t>
  </si>
  <si>
    <t>Numéro article</t>
  </si>
  <si>
    <t>Acquisition d’un microGC couplé à un préleveur automatique</t>
  </si>
  <si>
    <t>Extension de garantie 1 an</t>
  </si>
  <si>
    <t>DECOMPOSITION DES PRIX GLOBALE ET FORFAITAIRE</t>
  </si>
  <si>
    <t>MICROGC couplé à un préleveur automatique y compris garantie 2 ans et maintennace préventive</t>
  </si>
  <si>
    <t>Prestations supplémetaires éventuelles</t>
  </si>
  <si>
    <t>PSE1</t>
  </si>
  <si>
    <t>PSE2</t>
  </si>
  <si>
    <t>PSE3</t>
  </si>
  <si>
    <t>Extension de garantie 2 ans</t>
  </si>
  <si>
    <t>formation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</si>
</sst>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0C]_-;\-* #,##0.00\ [$€-40C]_-;_-* &quot;-&quot;??\ [$€-40C]_-;_-@_-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8"/>
      <color rgb="FF004C32"/>
      <name val="Raleway"/>
      <family val="2"/>
    </font>
    <font>
      <sz val="10"/>
      <color rgb="FF404040"/>
      <name val="AvenirNext LT Pro Cn"/>
      <family val="2"/>
    </font>
    <font>
      <b/>
      <sz val="16"/>
      <color rgb="FF404040"/>
      <name val="AvenirNext LT Pro Cn"/>
      <family val="2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164" fontId="0" fillId="0" borderId="1" xfId="0" applyNumberFormat="1" applyFont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right" vertical="center"/>
    </xf>
    <xf numFmtId="0" fontId="0" fillId="0" borderId="2" xfId="0" applyFont="1" applyBorder="1" applyAlignment="1">
      <alignment horizontal="right" vertical="center"/>
    </xf>
    <xf numFmtId="0" fontId="0" fillId="0" borderId="3" xfId="0" applyFont="1" applyBorder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5" fillId="0" borderId="0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111124</xdr:colOff>
      <xdr:row>0</xdr:row>
      <xdr:rowOff>71437</xdr:rowOff>
    </xdr:from>
    <xdr:to>
      <xdr:col>1</xdr:col>
      <xdr:colOff>841374</xdr:colOff>
      <xdr:row>2</xdr:row>
      <xdr:rowOff>54927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1124" y="71437"/>
          <a:ext cx="1397000" cy="3683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54</xdr:row>
      <xdr:rowOff>57150</xdr:rowOff>
    </xdr:from>
    <xdr:to>
      <xdr:col>0</xdr:col>
      <xdr:colOff>737235</xdr:colOff>
      <xdr:row>58</xdr:row>
      <xdr:rowOff>32385</xdr:rowOff>
    </xdr:to>
    <xdr:sp macro="" textlink="">
      <xdr:nvSpPr>
        <xdr:cNvPr id="5" name="Zone de texte 25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146050" y="8517255"/>
          <a:ext cx="737235" cy="737235"/>
        </a:xfrm>
        <a:prstGeom prst="rect">
          <a:avLst/>
        </a:prstGeom>
        <a:noFill/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>
            <a:spcBef>
              <a:spcPts val="200"/>
            </a:spcBef>
            <a:spcAft>
              <a:spcPts val="0"/>
            </a:spcAft>
          </a:pPr>
          <a:endParaRPr lang="fr-FR" sz="12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0</xdr:colOff>
      <xdr:row>42</xdr:row>
      <xdr:rowOff>57150</xdr:rowOff>
    </xdr:from>
    <xdr:to>
      <xdr:col>1</xdr:col>
      <xdr:colOff>419735</xdr:colOff>
      <xdr:row>46</xdr:row>
      <xdr:rowOff>32385</xdr:rowOff>
    </xdr:to>
    <xdr:sp macro="" textlink="">
      <xdr:nvSpPr>
        <xdr:cNvPr id="10" name="Zone de texte 25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146050" y="8517255"/>
          <a:ext cx="737235" cy="737235"/>
        </a:xfrm>
        <a:prstGeom prst="rect">
          <a:avLst/>
        </a:prstGeom>
        <a:noFill/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>
            <a:spcBef>
              <a:spcPts val="200"/>
            </a:spcBef>
            <a:spcAft>
              <a:spcPts val="0"/>
            </a:spcAft>
          </a:pPr>
          <a:endParaRPr lang="fr-FR" sz="12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190500</xdr:colOff>
      <xdr:row>44</xdr:row>
      <xdr:rowOff>38100</xdr:rowOff>
    </xdr:from>
    <xdr:to>
      <xdr:col>5</xdr:col>
      <xdr:colOff>165735</xdr:colOff>
      <xdr:row>48</xdr:row>
      <xdr:rowOff>13335</xdr:rowOff>
    </xdr:to>
    <xdr:sp macro="" textlink="">
      <xdr:nvSpPr>
        <xdr:cNvPr id="11" name="Zone de texte 28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5205095" y="8883650"/>
          <a:ext cx="737235" cy="737235"/>
        </a:xfrm>
        <a:prstGeom prst="rect">
          <a:avLst/>
        </a:prstGeom>
        <a:noFill/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>
            <a:spcBef>
              <a:spcPts val="200"/>
            </a:spcBef>
            <a:spcAft>
              <a:spcPts val="0"/>
            </a:spcAft>
          </a:pPr>
          <a:endParaRPr lang="fr-FR" sz="12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7937</xdr:colOff>
      <xdr:row>40</xdr:row>
      <xdr:rowOff>119062</xdr:rowOff>
    </xdr:from>
    <xdr:to>
      <xdr:col>7</xdr:col>
      <xdr:colOff>741362</xdr:colOff>
      <xdr:row>50</xdr:row>
      <xdr:rowOff>185737</xdr:rowOff>
    </xdr:to>
    <xdr:pic>
      <xdr:nvPicPr>
        <xdr:cNvPr id="18" name="Image 6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7" y="7461250"/>
          <a:ext cx="7535863" cy="1971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42</xdr:row>
      <xdr:rowOff>38100</xdr:rowOff>
    </xdr:from>
    <xdr:to>
      <xdr:col>1</xdr:col>
      <xdr:colOff>2294890</xdr:colOff>
      <xdr:row>45</xdr:row>
      <xdr:rowOff>32385</xdr:rowOff>
    </xdr:to>
    <xdr:sp macro="" textlink="">
      <xdr:nvSpPr>
        <xdr:cNvPr id="19" name="Zone de texte 2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375285" y="8500745"/>
          <a:ext cx="2612390" cy="565785"/>
        </a:xfrm>
        <a:prstGeom prst="rect">
          <a:avLst/>
        </a:prstGeom>
        <a:noFill/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>
            <a:lnSpc>
              <a:spcPts val="1200"/>
            </a:lnSpc>
            <a:spcAft>
              <a:spcPts val="0"/>
            </a:spcAft>
          </a:pPr>
          <a:r>
            <a:rPr lang="fr-FR" sz="1000">
              <a:ln>
                <a:noFill/>
              </a:ln>
              <a:solidFill>
                <a:srgbClr val="FFFFFF"/>
              </a:solidFill>
              <a:effectLst/>
              <a:latin typeface="Raleway" panose="020B0503030101060003" pitchFamily="34" charset="0"/>
              <a:ea typeface="Calibri" panose="020F0502020204030204" pitchFamily="34" charset="0"/>
              <a:cs typeface="Raleway" panose="020B0503030101060003" pitchFamily="34" charset="0"/>
            </a:rPr>
            <a:t>Centre</a:t>
          </a:r>
          <a:endParaRPr lang="fr-FR" sz="1200">
            <a:solidFill>
              <a:srgbClr val="000000"/>
            </a:solidFill>
            <a:effectLst/>
            <a:latin typeface="Minion Pro"/>
            <a:ea typeface="Calibri" panose="020F0502020204030204" pitchFamily="34" charset="0"/>
            <a:cs typeface="Minion Pro"/>
          </a:endParaRPr>
        </a:p>
        <a:p>
          <a:pPr>
            <a:lnSpc>
              <a:spcPts val="1200"/>
            </a:lnSpc>
            <a:spcBef>
              <a:spcPts val="200"/>
            </a:spcBef>
            <a:spcAft>
              <a:spcPts val="0"/>
            </a:spcAft>
          </a:pPr>
          <a:r>
            <a:rPr lang="fr-FR" sz="1000" b="1">
              <a:ln>
                <a:noFill/>
              </a:ln>
              <a:solidFill>
                <a:srgbClr val="FFFFFF"/>
              </a:solidFill>
              <a:effectLst/>
              <a:latin typeface="Raleway" panose="020B0503030101060003" pitchFamily="34" charset="0"/>
              <a:ea typeface="Calibri" panose="020F0502020204030204" pitchFamily="34" charset="0"/>
              <a:cs typeface="Raleway" panose="020B0503030101060003" pitchFamily="34" charset="0"/>
            </a:rPr>
            <a:t>Bourgogne-Franche-Comté</a:t>
          </a:r>
          <a:endParaRPr lang="fr-FR" sz="12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0</xdr:colOff>
      <xdr:row>42</xdr:row>
      <xdr:rowOff>57150</xdr:rowOff>
    </xdr:from>
    <xdr:to>
      <xdr:col>1</xdr:col>
      <xdr:colOff>419735</xdr:colOff>
      <xdr:row>46</xdr:row>
      <xdr:rowOff>32385</xdr:rowOff>
    </xdr:to>
    <xdr:sp macro="" textlink="">
      <xdr:nvSpPr>
        <xdr:cNvPr id="20" name="Zone de texte 25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46050" y="8517255"/>
          <a:ext cx="737235" cy="737235"/>
        </a:xfrm>
        <a:prstGeom prst="rect">
          <a:avLst/>
        </a:prstGeom>
        <a:noFill/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>
            <a:spcBef>
              <a:spcPts val="200"/>
            </a:spcBef>
            <a:spcAft>
              <a:spcPts val="0"/>
            </a:spcAft>
          </a:pPr>
          <a:endParaRPr lang="fr-FR" sz="12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3</xdr:col>
      <xdr:colOff>552450</xdr:colOff>
      <xdr:row>44</xdr:row>
      <xdr:rowOff>38100</xdr:rowOff>
    </xdr:from>
    <xdr:to>
      <xdr:col>4</xdr:col>
      <xdr:colOff>527685</xdr:colOff>
      <xdr:row>48</xdr:row>
      <xdr:rowOff>13335</xdr:rowOff>
    </xdr:to>
    <xdr:sp macro="" textlink="">
      <xdr:nvSpPr>
        <xdr:cNvPr id="21" name="Zone de texte 28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5205095" y="8883650"/>
          <a:ext cx="737235" cy="737235"/>
        </a:xfrm>
        <a:prstGeom prst="rect">
          <a:avLst/>
        </a:prstGeom>
        <a:noFill/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>
            <a:spcBef>
              <a:spcPts val="200"/>
            </a:spcBef>
            <a:spcAft>
              <a:spcPts val="0"/>
            </a:spcAft>
          </a:pPr>
          <a:endParaRPr lang="fr-FR" sz="12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180975</xdr:colOff>
      <xdr:row>44</xdr:row>
      <xdr:rowOff>28575</xdr:rowOff>
    </xdr:from>
    <xdr:to>
      <xdr:col>6</xdr:col>
      <xdr:colOff>412750</xdr:colOff>
      <xdr:row>49</xdr:row>
      <xdr:rowOff>117475</xdr:rowOff>
    </xdr:to>
    <xdr:sp macro="" textlink="">
      <xdr:nvSpPr>
        <xdr:cNvPr id="22" name="Zone de texte 3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5600065" y="8872220"/>
          <a:ext cx="1755775" cy="1041400"/>
        </a:xfrm>
        <a:prstGeom prst="rect">
          <a:avLst/>
        </a:prstGeom>
        <a:noFill/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>
            <a:lnSpc>
              <a:spcPts val="1000"/>
            </a:lnSpc>
            <a:spcBef>
              <a:spcPts val="200"/>
            </a:spcBef>
            <a:spcAft>
              <a:spcPts val="0"/>
            </a:spcAft>
          </a:pPr>
          <a:r>
            <a:rPr lang="fr-FR" sz="900">
              <a:solidFill>
                <a:srgbClr val="FFFFFF"/>
              </a:solidFill>
              <a:effectLst/>
              <a:latin typeface="Avenir Next Condensed Medium"/>
              <a:ea typeface="Calibri" panose="020F0502020204030204" pitchFamily="34" charset="0"/>
              <a:cs typeface="Times New Roman" panose="02020603050405020304" pitchFamily="18" charset="0"/>
            </a:rPr>
            <a:t>17 rue Sully</a:t>
          </a:r>
          <a:endParaRPr lang="fr-FR" sz="12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000"/>
            </a:lnSpc>
            <a:spcBef>
              <a:spcPts val="200"/>
            </a:spcBef>
            <a:spcAft>
              <a:spcPts val="0"/>
            </a:spcAft>
          </a:pPr>
          <a:r>
            <a:rPr lang="fr-FR" sz="900">
              <a:solidFill>
                <a:srgbClr val="FFFFFF"/>
              </a:solidFill>
              <a:effectLst/>
              <a:latin typeface="Avenir Next Condensed Medium"/>
              <a:ea typeface="Calibri" panose="020F0502020204030204" pitchFamily="34" charset="0"/>
              <a:cs typeface="Times New Roman" panose="02020603050405020304" pitchFamily="18" charset="0"/>
            </a:rPr>
            <a:t>BP 86510</a:t>
          </a:r>
          <a:endParaRPr lang="fr-FR" sz="12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000"/>
            </a:lnSpc>
            <a:spcBef>
              <a:spcPts val="200"/>
            </a:spcBef>
            <a:spcAft>
              <a:spcPts val="0"/>
            </a:spcAft>
          </a:pPr>
          <a:r>
            <a:rPr lang="fr-FR" sz="900">
              <a:solidFill>
                <a:srgbClr val="FFFFFF"/>
              </a:solidFill>
              <a:effectLst/>
              <a:latin typeface="Avenir Next Condensed Medium"/>
              <a:ea typeface="Calibri" panose="020F0502020204030204" pitchFamily="34" charset="0"/>
              <a:cs typeface="Times New Roman" panose="02020603050405020304" pitchFamily="18" charset="0"/>
            </a:rPr>
            <a:t>21 065 DIJON Cedex</a:t>
          </a:r>
          <a:endParaRPr lang="fr-FR" sz="12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000"/>
            </a:lnSpc>
            <a:spcBef>
              <a:spcPts val="200"/>
            </a:spcBef>
            <a:spcAft>
              <a:spcPts val="0"/>
            </a:spcAft>
          </a:pPr>
          <a:r>
            <a:rPr lang="fr-FR" sz="900">
              <a:solidFill>
                <a:srgbClr val="FFFFFF"/>
              </a:solidFill>
              <a:effectLst/>
              <a:latin typeface="Avenir Next Condensed Medium"/>
              <a:ea typeface="Calibri" panose="020F0502020204030204" pitchFamily="34" charset="0"/>
              <a:cs typeface="Times New Roman" panose="02020603050405020304" pitchFamily="18" charset="0"/>
            </a:rPr>
            <a:t>Tél. : + 33 (0)3 80 69 30 00</a:t>
          </a:r>
          <a:endParaRPr lang="fr-FR" sz="12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000"/>
            </a:lnSpc>
            <a:spcBef>
              <a:spcPts val="200"/>
            </a:spcBef>
            <a:spcAft>
              <a:spcPts val="0"/>
            </a:spcAft>
          </a:pPr>
          <a:r>
            <a:rPr lang="fr-FR" sz="900">
              <a:solidFill>
                <a:srgbClr val="FFFFFF"/>
              </a:solidFill>
              <a:effectLst/>
              <a:latin typeface="Avenir Next Condensed Medium"/>
              <a:ea typeface="Calibri" panose="020F0502020204030204" pitchFamily="34" charset="0"/>
              <a:cs typeface="Times New Roman" panose="02020603050405020304" pitchFamily="18" charset="0"/>
            </a:rPr>
            <a:t>Fax : + 33 (0)3 80 69 32 32</a:t>
          </a:r>
          <a:endParaRPr lang="fr-FR" sz="12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000"/>
            </a:lnSpc>
            <a:spcBef>
              <a:spcPts val="200"/>
            </a:spcBef>
            <a:spcAft>
              <a:spcPts val="0"/>
            </a:spcAft>
          </a:pPr>
          <a:r>
            <a:rPr lang="fr-FR" sz="900">
              <a:solidFill>
                <a:srgbClr val="FFFFFF"/>
              </a:solidFill>
              <a:effectLst/>
              <a:latin typeface="Avenir Next Condensed Medium"/>
              <a:ea typeface="Calibri" panose="020F0502020204030204" pitchFamily="34" charset="0"/>
              <a:cs typeface="Times New Roman" panose="02020603050405020304" pitchFamily="18" charset="0"/>
            </a:rPr>
            <a:t>www.inrae.fr</a:t>
          </a:r>
          <a:endParaRPr lang="fr-FR" sz="12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0:J54"/>
  <sheetViews>
    <sheetView tabSelected="1" view="pageBreakPreview" topLeftCell="A10" zoomScaleNormal="100" zoomScaleSheetLayoutView="100" workbookViewId="0">
      <selection activeCell="B31" sqref="B31"/>
    </sheetView>
  </sheetViews>
  <sheetFormatPr baseColWidth="10" defaultColWidth="11.44140625" defaultRowHeight="14.4" x14ac:dyDescent="0.3"/>
  <cols>
    <col min="1" max="1" width="10" style="3" customWidth="1"/>
    <col min="2" max="2" width="43.44140625" style="3" customWidth="1"/>
    <col min="3" max="3" width="11.44140625" style="3"/>
    <col min="4" max="4" width="11.44140625" style="3" customWidth="1"/>
    <col min="5" max="5" width="14.44140625" style="3" customWidth="1"/>
    <col min="6" max="6" width="11.44140625" style="3" customWidth="1"/>
    <col min="7" max="9" width="11.44140625" style="3"/>
    <col min="10" max="10" width="11.109375" style="3" customWidth="1"/>
    <col min="11" max="16384" width="11.44140625" style="3"/>
  </cols>
  <sheetData>
    <row r="10" spans="1:10" ht="22.8" x14ac:dyDescent="0.3">
      <c r="A10" s="12" t="s">
        <v>14</v>
      </c>
      <c r="B10" s="12"/>
      <c r="C10" s="12"/>
      <c r="D10" s="12"/>
      <c r="E10" s="12"/>
      <c r="F10" s="12"/>
    </row>
    <row r="12" spans="1:10" ht="15.6" x14ac:dyDescent="0.3">
      <c r="B12" s="6"/>
    </row>
    <row r="13" spans="1:10" ht="39" customHeight="1" x14ac:dyDescent="0.3">
      <c r="A13" s="15" t="s">
        <v>12</v>
      </c>
      <c r="B13" s="15"/>
      <c r="C13" s="15"/>
      <c r="D13" s="15"/>
      <c r="E13" s="15"/>
      <c r="F13" s="15"/>
      <c r="G13" s="1"/>
      <c r="H13" s="1"/>
      <c r="I13" s="1"/>
      <c r="J13" s="1"/>
    </row>
    <row r="14" spans="1:10" ht="15.6" x14ac:dyDescent="0.3">
      <c r="B14" s="6"/>
    </row>
    <row r="15" spans="1:10" x14ac:dyDescent="0.3">
      <c r="A15" s="19"/>
      <c r="B15" s="19"/>
      <c r="C15" s="19"/>
      <c r="D15" s="19"/>
      <c r="E15" s="19"/>
      <c r="F15" s="19"/>
    </row>
    <row r="16" spans="1:10" x14ac:dyDescent="0.3">
      <c r="B16" s="2"/>
    </row>
    <row r="17" spans="1:6" ht="29.1" customHeight="1" x14ac:dyDescent="0.3">
      <c r="A17" s="5" t="s">
        <v>11</v>
      </c>
      <c r="B17" s="5" t="s">
        <v>0</v>
      </c>
      <c r="C17" s="5" t="s">
        <v>1</v>
      </c>
      <c r="D17" s="5" t="s">
        <v>2</v>
      </c>
      <c r="E17" s="5" t="s">
        <v>6</v>
      </c>
      <c r="F17" s="5" t="s">
        <v>3</v>
      </c>
    </row>
    <row r="18" spans="1:6" s="10" customFormat="1" ht="32.4" customHeight="1" x14ac:dyDescent="0.3">
      <c r="A18" s="5">
        <v>1</v>
      </c>
      <c r="B18" s="11" t="s">
        <v>15</v>
      </c>
      <c r="C18" s="4" t="s">
        <v>7</v>
      </c>
      <c r="D18" s="4">
        <v>1</v>
      </c>
      <c r="E18" s="5"/>
      <c r="F18" s="5"/>
    </row>
    <row r="19" spans="1:6" s="23" customFormat="1" x14ac:dyDescent="0.3">
      <c r="A19" s="20"/>
      <c r="B19" s="21"/>
      <c r="C19" s="22"/>
      <c r="D19" s="16" t="s">
        <v>8</v>
      </c>
      <c r="E19" s="17"/>
      <c r="F19" s="9">
        <f>SUM(F18)</f>
        <v>0</v>
      </c>
    </row>
    <row r="20" spans="1:6" s="23" customFormat="1" x14ac:dyDescent="0.3">
      <c r="A20" s="20"/>
      <c r="B20" s="21"/>
      <c r="C20" s="22"/>
      <c r="D20" s="18" t="s">
        <v>9</v>
      </c>
      <c r="E20" s="17"/>
      <c r="F20" s="9">
        <f>F19*0.2</f>
        <v>0</v>
      </c>
    </row>
    <row r="21" spans="1:6" s="23" customFormat="1" x14ac:dyDescent="0.3">
      <c r="A21" s="20"/>
      <c r="B21" s="21"/>
      <c r="C21" s="22"/>
      <c r="D21" s="18" t="s">
        <v>10</v>
      </c>
      <c r="E21" s="17"/>
      <c r="F21" s="9">
        <f>F19+F20</f>
        <v>0</v>
      </c>
    </row>
    <row r="22" spans="1:6" s="23" customFormat="1" ht="32.4" customHeight="1" x14ac:dyDescent="0.3">
      <c r="A22" s="20"/>
      <c r="B22" s="21"/>
      <c r="C22" s="22"/>
      <c r="D22" s="22"/>
      <c r="E22" s="20"/>
      <c r="F22" s="20"/>
    </row>
    <row r="23" spans="1:6" s="23" customFormat="1" x14ac:dyDescent="0.3">
      <c r="A23" s="24" t="s">
        <v>16</v>
      </c>
      <c r="B23" s="24"/>
      <c r="C23" s="22"/>
      <c r="D23" s="22"/>
      <c r="E23" s="20"/>
      <c r="F23" s="20"/>
    </row>
    <row r="24" spans="1:6" s="23" customFormat="1" ht="32.4" customHeight="1" x14ac:dyDescent="0.3">
      <c r="A24" s="5" t="s">
        <v>17</v>
      </c>
      <c r="B24" s="11" t="s">
        <v>21</v>
      </c>
      <c r="C24" s="4" t="s">
        <v>7</v>
      </c>
      <c r="D24" s="4">
        <v>1</v>
      </c>
      <c r="E24" s="5"/>
      <c r="F24" s="5"/>
    </row>
    <row r="25" spans="1:6" s="10" customFormat="1" ht="32.4" customHeight="1" x14ac:dyDescent="0.3">
      <c r="A25" s="5" t="s">
        <v>18</v>
      </c>
      <c r="B25" s="11" t="s">
        <v>13</v>
      </c>
      <c r="C25" s="4" t="s">
        <v>7</v>
      </c>
      <c r="D25" s="4">
        <v>1</v>
      </c>
      <c r="E25" s="5"/>
      <c r="F25" s="5"/>
    </row>
    <row r="26" spans="1:6" s="10" customFormat="1" ht="32.4" customHeight="1" x14ac:dyDescent="0.3">
      <c r="A26" s="5" t="s">
        <v>19</v>
      </c>
      <c r="B26" s="11" t="s">
        <v>20</v>
      </c>
      <c r="C26" s="4" t="s">
        <v>7</v>
      </c>
      <c r="D26" s="4">
        <v>1</v>
      </c>
      <c r="E26" s="5"/>
      <c r="F26" s="5"/>
    </row>
    <row r="27" spans="1:6" x14ac:dyDescent="0.3">
      <c r="B27" s="2"/>
      <c r="C27" s="8"/>
      <c r="D27" s="16" t="s">
        <v>8</v>
      </c>
      <c r="E27" s="17"/>
      <c r="F27" s="9">
        <f>SUM(F24:F26)</f>
        <v>0</v>
      </c>
    </row>
    <row r="28" spans="1:6" x14ac:dyDescent="0.3">
      <c r="B28" s="2"/>
      <c r="C28" s="8"/>
      <c r="D28" s="18" t="s">
        <v>9</v>
      </c>
      <c r="E28" s="17"/>
      <c r="F28" s="9">
        <f>F27*0.2</f>
        <v>0</v>
      </c>
    </row>
    <row r="29" spans="1:6" x14ac:dyDescent="0.3">
      <c r="D29" s="18" t="s">
        <v>10</v>
      </c>
      <c r="E29" s="17"/>
      <c r="F29" s="9">
        <f>F27+F28</f>
        <v>0</v>
      </c>
    </row>
    <row r="30" spans="1:6" ht="22.95" customHeight="1" x14ac:dyDescent="0.3"/>
    <row r="31" spans="1:6" x14ac:dyDescent="0.3">
      <c r="C31" s="13" t="s">
        <v>5</v>
      </c>
      <c r="D31" s="13"/>
      <c r="E31" s="13"/>
      <c r="F31" s="13"/>
    </row>
    <row r="35" spans="1:6" x14ac:dyDescent="0.3">
      <c r="C35" s="14" t="s">
        <v>4</v>
      </c>
      <c r="D35" s="14"/>
      <c r="E35" s="14"/>
      <c r="F35" s="14"/>
    </row>
    <row r="42" spans="1:6" x14ac:dyDescent="0.3">
      <c r="A42" s="7"/>
    </row>
    <row r="54" spans="1:1" x14ac:dyDescent="0.3">
      <c r="A54" s="7"/>
    </row>
  </sheetData>
  <mergeCells count="12">
    <mergeCell ref="A10:F10"/>
    <mergeCell ref="C31:F31"/>
    <mergeCell ref="C35:F35"/>
    <mergeCell ref="A13:F13"/>
    <mergeCell ref="D27:E27"/>
    <mergeCell ref="D28:E28"/>
    <mergeCell ref="D29:E29"/>
    <mergeCell ref="A15:F15"/>
    <mergeCell ref="D19:E19"/>
    <mergeCell ref="D20:E20"/>
    <mergeCell ref="D21:E21"/>
    <mergeCell ref="A23:B23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lot1</vt:lpstr>
      <vt:lpstr>'lot1'!Zone_d_impression</vt:lpstr>
    </vt:vector>
  </TitlesOfParts>
  <Company>INRA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 Emeriau</dc:creator>
  <cp:lastModifiedBy>Catherine Emeriau</cp:lastModifiedBy>
  <cp:lastPrinted>2025-07-24T14:43:15Z</cp:lastPrinted>
  <dcterms:created xsi:type="dcterms:W3CDTF">2020-01-08T08:17:11Z</dcterms:created>
  <dcterms:modified xsi:type="dcterms:W3CDTF">2025-07-25T13:45:40Z</dcterms:modified>
</cp:coreProperties>
</file>