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athena\Dematerialisation_cdl\Service_commande_publique\1_MANCHE_MER_DU_NORD\MARCHES\2025\2025M46-ACBC_trx_aménag_équip_terrass_multisites -TF\1_PROCEDURE\2_DCE_Travail\"/>
    </mc:Choice>
  </mc:AlternateContent>
  <xr:revisionPtr revIDLastSave="0" documentId="13_ncr:1_{9B4F16C9-3652-4F3D-BF7F-F0DCF5E7A319}" xr6:coauthVersionLast="47" xr6:coauthVersionMax="47" xr10:uidLastSave="{00000000-0000-0000-0000-000000000000}"/>
  <bookViews>
    <workbookView xWindow="10035" yWindow="2175" windowWidth="37635" windowHeight="18255" activeTab="1" xr2:uid="{00000000-000D-0000-FFFF-FFFF00000000}"/>
  </bookViews>
  <sheets>
    <sheet name="TABLE DES MATIERES" sheetId="4" r:id="rId1"/>
    <sheet name="BPU_LOT_1" sheetId="3" r:id="rId2"/>
    <sheet name="BPU_LOT_2" sheetId="10" r:id="rId3"/>
  </sheets>
  <externalReferences>
    <externalReference r:id="rId4"/>
  </externalReferences>
  <definedNames>
    <definedName name="_Toc341169084" localSheetId="1">BPU_LOT_1!#REF!</definedName>
    <definedName name="_Toc341169084" localSheetId="2">BPU_LOT_2!#REF!</definedName>
    <definedName name="_Toc341169084" localSheetId="0">'TABLE DES MATIERES'!#REF!</definedName>
    <definedName name="_Toc341169141" localSheetId="1">BPU_LOT_1!#REF!</definedName>
    <definedName name="_Toc341169141" localSheetId="2">BPU_LOT_2!#REF!</definedName>
    <definedName name="_Toc341169141" localSheetId="0">'TABLE DES MATIERES'!#REF!</definedName>
    <definedName name="_Toc341169149" localSheetId="1">BPU_LOT_1!#REF!</definedName>
    <definedName name="_Toc341169149" localSheetId="2">BPU_LOT_2!#REF!</definedName>
    <definedName name="_Toc341169149" localSheetId="0">'TABLE DES MATIERES'!#REF!</definedName>
    <definedName name="_xlnm.Print_Titles" localSheetId="1">BPU_LOT_1!$1:$3</definedName>
    <definedName name="_xlnm.Print_Titles" localSheetId="2">BPU_LOT_2!$1:$3</definedName>
    <definedName name="_xlnm.Print_Titles" localSheetId="0">'TABLE DES MATIERES'!$1:$2</definedName>
    <definedName name="_xlnm.Print_Area" localSheetId="1">BPU_LOT_1!$A$1:$F$202</definedName>
    <definedName name="_xlnm.Print_Area" localSheetId="2">BPU_LOT_2!$A$1:$F$187</definedName>
    <definedName name="_xlnm.Print_Area" localSheetId="0">'TABLE DES MATIERES'!$A$1:$D$96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0" l="1"/>
  <c r="B10" i="4" l="1"/>
  <c r="B48" i="4"/>
  <c r="B47" i="4"/>
  <c r="B46" i="4"/>
  <c r="B94" i="4"/>
  <c r="B93" i="4"/>
  <c r="B73" i="4"/>
  <c r="B64" i="4"/>
  <c r="B12" i="4"/>
  <c r="B11" i="4"/>
  <c r="B80" i="4" l="1"/>
  <c r="B9" i="4" l="1"/>
  <c r="B8" i="4"/>
  <c r="B7" i="4"/>
  <c r="B6" i="4"/>
  <c r="B44" i="4" l="1"/>
  <c r="B5" i="3" l="1"/>
  <c r="B5" i="4" s="1"/>
  <c r="B76" i="4" l="1"/>
  <c r="B41" i="4" l="1"/>
  <c r="B40" i="4"/>
  <c r="B39" i="4"/>
  <c r="B95" i="4" l="1"/>
  <c r="B30" i="4" l="1"/>
  <c r="B68" i="4"/>
  <c r="B50" i="4" l="1"/>
  <c r="B63" i="4" l="1"/>
  <c r="B92" i="4" l="1"/>
  <c r="B69" i="4" l="1"/>
  <c r="B91" i="4" l="1"/>
  <c r="B90" i="4"/>
  <c r="B88" i="4"/>
  <c r="B87" i="4"/>
  <c r="B45" i="4" l="1"/>
  <c r="B43" i="4"/>
  <c r="B22" i="4"/>
  <c r="B89" i="4" l="1"/>
  <c r="B85" i="4"/>
  <c r="B84" i="4"/>
  <c r="B86" i="4"/>
  <c r="B83" i="4"/>
  <c r="B82" i="4"/>
  <c r="B79" i="4"/>
  <c r="B78" i="4"/>
  <c r="B77" i="4"/>
  <c r="B75" i="4"/>
  <c r="B67" i="4"/>
  <c r="B66" i="4"/>
  <c r="B65" i="4"/>
  <c r="B62" i="4"/>
  <c r="B61" i="4"/>
  <c r="B60" i="4"/>
  <c r="B59" i="4"/>
  <c r="B58" i="4"/>
  <c r="B57" i="4"/>
  <c r="B49" i="4"/>
  <c r="B72" i="4"/>
  <c r="B71" i="4"/>
  <c r="B70" i="4"/>
  <c r="B42" i="4"/>
  <c r="B38" i="4"/>
  <c r="B37" i="4"/>
  <c r="B36" i="4"/>
  <c r="B35" i="4"/>
  <c r="B34" i="4"/>
  <c r="B33" i="4"/>
  <c r="B32" i="4"/>
  <c r="B14" i="4"/>
  <c r="B29" i="4"/>
  <c r="B28" i="4"/>
  <c r="B27" i="4"/>
  <c r="B26" i="4"/>
  <c r="B25" i="4"/>
  <c r="B24" i="4"/>
  <c r="B23" i="4"/>
  <c r="B21" i="4"/>
  <c r="B17" i="4"/>
  <c r="B16" i="4"/>
  <c r="B20" i="4"/>
  <c r="B19" i="4"/>
  <c r="B18" i="4"/>
  <c r="B15" i="4"/>
</calcChain>
</file>

<file path=xl/sharedStrings.xml><?xml version="1.0" encoding="utf-8"?>
<sst xmlns="http://schemas.openxmlformats.org/spreadsheetml/2006/main" count="734" uniqueCount="236">
  <si>
    <t>Désignation des ouvrages</t>
  </si>
  <si>
    <t>U</t>
  </si>
  <si>
    <t>1.1</t>
  </si>
  <si>
    <t>ml</t>
  </si>
  <si>
    <t>N° prix</t>
  </si>
  <si>
    <t>2.1</t>
  </si>
  <si>
    <t>2.2</t>
  </si>
  <si>
    <t>2.3</t>
  </si>
  <si>
    <t>P.U.
€ H.T</t>
  </si>
  <si>
    <t>3.1</t>
  </si>
  <si>
    <t>3.2</t>
  </si>
  <si>
    <t>2.4</t>
  </si>
  <si>
    <t>fft</t>
  </si>
  <si>
    <t>m²</t>
  </si>
  <si>
    <t>2.5</t>
  </si>
  <si>
    <t>2.6</t>
  </si>
  <si>
    <t>2.7</t>
  </si>
  <si>
    <t>2.8</t>
  </si>
  <si>
    <t>2.9</t>
  </si>
  <si>
    <t>2.10</t>
  </si>
  <si>
    <t>4.1</t>
  </si>
  <si>
    <t>4.2</t>
  </si>
  <si>
    <t>4.3</t>
  </si>
  <si>
    <t>4.4</t>
  </si>
  <si>
    <t>3.3</t>
  </si>
  <si>
    <r>
      <t>m</t>
    </r>
    <r>
      <rPr>
        <vertAlign val="superscript"/>
        <sz val="12.65"/>
        <color theme="1"/>
        <rFont val="Arial Narrow"/>
        <family val="2"/>
      </rPr>
      <t>3</t>
    </r>
  </si>
  <si>
    <t>4.5</t>
  </si>
  <si>
    <t>4.6</t>
  </si>
  <si>
    <t>5.1</t>
  </si>
  <si>
    <t>5.2</t>
  </si>
  <si>
    <t>5.3</t>
  </si>
  <si>
    <t>5.4</t>
  </si>
  <si>
    <t>5.5</t>
  </si>
  <si>
    <t>LISTES DES POSTES DU BPU</t>
  </si>
  <si>
    <t>3.4</t>
  </si>
  <si>
    <t>3.5</t>
  </si>
  <si>
    <t>3.6</t>
  </si>
  <si>
    <t>3.7</t>
  </si>
  <si>
    <t>TRAVAUX DE POSE D'ÉQUIPEMENTS D'ACCUEIL DU PUBLIC</t>
  </si>
  <si>
    <t>TRAVAUX FORESTIERS</t>
  </si>
  <si>
    <t>Abattage total, évacuation et revalorisation sous forme de biomasse</t>
  </si>
  <si>
    <t>Elagage d'arbre, mise en stère des bois, broyage et évacuation des rémanents</t>
  </si>
  <si>
    <t>Arbres dont la circonférence du tronc (tronc principal en cas de cépée) mesurée à 1 m du sol est supérieure à 50 cm (type peupleraies)</t>
  </si>
  <si>
    <t>Arbres dont la circonférence du tronc (tronc principal en cas de cépée) mesurée à 1 m du sol est inférieure à 50 cm</t>
  </si>
  <si>
    <t>Fourniture et pose de clôture mono-fil lisse</t>
  </si>
  <si>
    <t>Fourniture et pose de platelage plancher chêne non traité, pieux acacia non traité</t>
  </si>
  <si>
    <t>Fourniture et pose de passage sélectif piéton chêne non traité</t>
  </si>
  <si>
    <t>Fauchage manuel de végétation herbacée et exportation</t>
  </si>
  <si>
    <t>Fauchage mécanique de fourrés arbustifs (argousiers, ronciers, ajoncs…) et exportation</t>
  </si>
  <si>
    <t>Fourniture et pose de butées de stationnement chêne non traité (long. 2,00 m, larg. 0,15 m, ht. HS 0,05 m)</t>
  </si>
  <si>
    <t>Fourniture et pose de parc de contention</t>
  </si>
  <si>
    <t xml:space="preserve">Fourniture et pose de portail agricole acier galvanisé 4 lisses extensible 3,00 à 5,00 m </t>
  </si>
  <si>
    <r>
      <t xml:space="preserve">Ce prix rémunère, à l'unité :
- la fourniture et pose d'un portail agricole pivotant en acier galvanisé à simple battant (ht. HS 1,60 m / long. : 3,00 m modulable à 5,00 m) avec cadre profilé tubulaire en acier galvanisé </t>
    </r>
    <r>
      <rPr>
        <sz val="10"/>
        <rFont val="Calibri"/>
        <family val="2"/>
      </rPr>
      <t>Ø</t>
    </r>
    <r>
      <rPr>
        <i/>
        <sz val="10"/>
        <rFont val="Arial Narrow"/>
        <family val="2"/>
      </rPr>
      <t xml:space="preserve"> 60,3 mm, écartement entre les 4 lisses (</t>
    </r>
    <r>
      <rPr>
        <sz val="10"/>
        <rFont val="Calibri"/>
        <family val="2"/>
      </rPr>
      <t>Ø ext.</t>
    </r>
    <r>
      <rPr>
        <i/>
        <sz val="10"/>
        <rFont val="Arial Narrow"/>
        <family val="2"/>
      </rPr>
      <t xml:space="preserve"> 48,3 mm) de 0,23 m (ou équivalent), tiges de fixation Ø 22mm ou équivalent avec écrous ;
- la fourniture et pose de 2 piquets de fixation chêne, châtaignier ou acacia non traité (section 15x15cm, longueur de 3,50 m, descendus au vibreur) et une traverse bois fixée avec une plaque métallique à l’intérieur de chaque poteau et une tige métallique (acier) boulonnée de part et d’autre ; 
- la fourniture et la pose des systèmes de verrou à ressort de rappel, la condamnation s’activant dès le relevage de la poignée de déverrouillage,
- la fourniture au gestionnaire d'un cadenas à code avec chaîne métallique associée est à prévoir par portail.
- la fourniture et la pose éventuelles de grillage permettant de se raccorder aux clôtures si besoin
- toutes sujétions de mise en oeuvre.</t>
    </r>
  </si>
  <si>
    <t>Fourniture et pose de barrière boulonnaise</t>
  </si>
  <si>
    <t>Fourniture et pose de clôture agricole fils ronce</t>
  </si>
  <si>
    <t>Clôture 5 cours de fils ronce</t>
  </si>
  <si>
    <t>Clôture 4 cours de fils ronce</t>
  </si>
  <si>
    <t>Grillage lourd seul 1,20 mailles régulières</t>
  </si>
  <si>
    <t>Grillage lourd 1,20 mailles régulières + 1 fil de fer barbelé en tête de clôture, 10 cm au dessus du fil de lisière</t>
  </si>
  <si>
    <t>Ce prix rémunère, à l'unité :
- la fourniture et pose de butée de roues composée d'une traverse chêne non traité long. 2,00 m, larg. 0,15 m, ht. 0,15 - ht. HS 0,05 m),
- la fixation semi-enterrée (5 cm apparents) par 2 amarres à percussion fenox 600 mm (tube galvanisé à chaud) disposée à 0,20 m des extrêmités de la traverse,
- la remise en état du terrain naturel pour modelage fin du terrain après pose de la butée,
- toutes sujétions d'adaptation au terrain naturel.</t>
  </si>
  <si>
    <t>Fourniture et pose d'emmarchements pleine terre chêne non traité (long. 1,50 m, larg. 0,15 m, ht. 18 cm)</t>
  </si>
  <si>
    <t>Ce prix rémunère, au forfait :
- la fourniture et pose d'un couloir de contention composé de 2 lisses horizontales  (ép. 40 mm, larg. 150 mm) en partie haute d'un bardage chêne non traité en partie basse (ht. HS 1,20 m) sur 8 ml (soit 16 ml) comprenant une marche (poteaux chêne non traité 15*15),
- la fourniture et pose de garde-corps 4 lisses horizontales sur 25 ml (ép. 40 mm, larg. 150 mm),
- la fourniture et pose 2 barrières acier galvanisé 4 lisses extensible 3,50 à 5,00 m,
- toutes sujétions d'adaptation de la forme définitive du parc ajustée en fonction des caractéristiques des parcelles et de la nature du terrain.</t>
  </si>
  <si>
    <t>Arbres entre 0 et 4 mètres</t>
  </si>
  <si>
    <t>Arbres &gt; à 4 mètres</t>
  </si>
  <si>
    <t>Ce prix rémunère, à l'unité : 
- l'élagage de branches situées entre 0 et 4 mètres du sol,
- la coupe nette au ras du tronc en préservant le bourrelet pour assurer le cicatrisation naturelle,
- le débitage des gros bois en section de 1,20 mètre,
- le ramassage et broyage des rémanents,
- toutes sujétions dues à la présence de zones de haute qualité écologique à préserver, à la topographie particulière du site, à la nécessité de réaliser le travail manuellement à l'aide d'outils thermoportatifs et manuel, à l'accessibilité réduite de certaines zones, à la nécessité de recourir à l'utilisation de personnel qualifié et parfaitement équipé (bûcherons, ...), à la sécurité à assurer tant pour les exécutants que pour toutes les personnes susceptibles d'œuvrer sur le site, ...</t>
  </si>
  <si>
    <t>Abattage d'arbre isolé mise en stère des bois, broyage et évacuation des rémanents</t>
  </si>
  <si>
    <t>Arbres dont la circonférence du tronc (tronc principal en cas de cépée) mesurée à 1 m du sol est supérieure à 50 cm</t>
  </si>
  <si>
    <t>Ce prix rémunère, au mètre carré :
- le fauchage manuel de petites zones, zones d'accessibilité réduite ou sols peu portants,
- le ramassage(manuel fin et évacuation des produits immédiatement après la coupe,
- le surcoût éventuel du à l'interdiction d'utiliser du matériel de fauche broyant le produit coupé (type girobroyeur) mais bien des faucheuses à disques, lames...
- toutes sujétions dues à la présence de zones de haute qualité écologique à préserver, à la topographie particulière du site, à la nécessité de réaliser une partie du travail manuellement (à l'aide d'outils thermoportatifs), à la nécessité de réaliser la fauche par secteur et à différentes périodes, avant fin septembre de chaque année, à l'accessibilité réduite de certaines zones.</t>
  </si>
  <si>
    <t>Fourniture et pose de batardeau</t>
  </si>
  <si>
    <t>Fourniture et mise en œuvre de mélange terre-pierre</t>
  </si>
  <si>
    <t>1.2</t>
  </si>
  <si>
    <t>4.7</t>
  </si>
  <si>
    <t>Fourniture et mise en œuvre de sentier piéton en sable stabilisé de Marquise</t>
  </si>
  <si>
    <t>TRAVAUX DE POSE D'ÉQUIPEMENTS AGRICOLES ET AUTRES</t>
  </si>
  <si>
    <t>3.8</t>
  </si>
  <si>
    <t>3.9</t>
  </si>
  <si>
    <t>3.10</t>
  </si>
  <si>
    <t>3.11</t>
  </si>
  <si>
    <t>TRAVAUX DE TERRASSEMENTS</t>
  </si>
  <si>
    <t>Terrassements pour reprise de berges</t>
  </si>
  <si>
    <t>Curage ou recreusement de fossés ou plans d'eau</t>
  </si>
  <si>
    <t>Ce prix rémunère, au mètre cube :
- le curage mécanique des pièces d'eau selon la technique des vieux fonds - vieux bords,
- le traitement des berges en pentes douces,
- l'enlèvement des déblais et la reconstitution des talus en cas de glissements de berges liés aux excavations,
- l'exportation des produits de curage hors du site, y compris en cas de boues chargées d'eau.</t>
  </si>
  <si>
    <t>Fourniture et pose-dépose de panneau de chantier 600*800 mm</t>
  </si>
  <si>
    <t>TRAVAUX PRÉALABLES</t>
  </si>
  <si>
    <t>Ce prix rémunère, à l'unité :
- l'impression sur panneau rigide adapté aux conditions extérieures (encres garanties aux UV et intempéries) 600*800 (format portrait) d'un panneau de chantier sérigraphié couleur. La maquette sera transmise en numérique (format *.pdf ou *,jpg) par le Conservatoire du littoral,
- la pose sur structure porteuse bois fournie par l'entrepreneur, ou, si possible, la fixation sur équipement pré-existant (bâtiment, barrière ou clôture conservés),
- la dépose du panneau à l'issue du chantier, à la demande du Conservatoire du littoral ou du gestionnaire,
- toutes sujétions de mise en oeuvre, de retrait, de support d'impression.</t>
  </si>
  <si>
    <t>Dessouchage ponctuel, évacuation</t>
  </si>
  <si>
    <t>Ce prix rémunère, à l'unité : 
- l'arrachage et le dessouchage de l'intégralité de la souche quelque soit la profondeur de fond de souche qui peut se situer à plus de 1,50 m de profondeur,
- le remblai du creux laissé par l'enlèvement de la souche par des matériaux terreux prélevés sur place ou le nivellement en déblai/remblai en tenant compte du foisonnement,
- le chargement, le transport et l'évacuation de la souche,
- toute sujétion de valorisation sous forme de biomasse.</t>
  </si>
  <si>
    <t>2.1.1</t>
  </si>
  <si>
    <t>2.1.2</t>
  </si>
  <si>
    <t>2.2.2</t>
  </si>
  <si>
    <t>2.5.2</t>
  </si>
  <si>
    <t>2.5.1</t>
  </si>
  <si>
    <t>Fourniture et pose de garde-corps 2 lisses chêne non traité</t>
  </si>
  <si>
    <t>Ce prix rémunère, à l'unité :
- la fourniture d'emmarchement chêne non traité long. 1,50 m, larg. 0,15 m, ht. 18 cm,
- la pose par mise en place de 2 pieux de soutènement disposés en arrière de l'emmarchement (section 15*15 cm, long. min. 1,00 m reliés avec barre de blocage),
- la fixation par visserie acier inoxydable à 6 pans creux ou torx, les vis ne seront pas saillantes,
- toutes sujétions de mise en oeuvre sur terres sablonneuses et adaptation du système de fixation.</t>
  </si>
  <si>
    <t>Ce prix rémunère, au mètre linéaire :
- la fourniture et pose de garde-corps chêne non traité constitués de poteaux section 10*10 cm, sur lesquels sont fixées 2 lisses rectangulaires ép. 4 cm, larg. 10 cm, toutes les arrêtes seront chanfreinées,
- la mise en place des poteaux à équidistance de 2,00 m (ht. totale de 1,80 m dont 1,10 m HS), les raccordements entre lisses seront jointifs, finition de la tête de piquet en biseau)
- la fixation par visserie acier inoxydable à 6 pans creux ou torx, les vis ne seront pas saillantes,
- toutes sujétions de mise en oeuvre.</t>
  </si>
  <si>
    <t>Ce prix rémunère, à l'unité :
- la coupe nette au droit du tronc des pousses,
- les câblages éventuels pour gestion de la chute des branches,
- le démontage éventuels des branches en cas de danger lié à la chute de l'entièreté de la branche,
- le ramassage des branches et broyage des rémanents,
- cette opération soit être menée au moyen d'outils à coupe franche (si l'emploi de broyeurs ou lamiers étaient retenue, il entraînerait obligatoirement un rafraîchissement de la plaie au moyen d'un outil de coupe franche),
- toutes sujétions dues à la présence de zones de haute qualité écologique à préserver, à la topographie particulière du site, à la nécessité de réaliser le travail à l'aide d'outils thermo portatifs, à l'accessibilité réduite de certaines zones...</t>
  </si>
  <si>
    <t>Fourniture et pose de barrière forestière pivotante 1 lisse long. 3,00 m, ht. HS 1,00 m, bois non traité</t>
  </si>
  <si>
    <t>Ce prix rémunère, à l'unité :
- la fourniture et pose d'une barrière pivotante en châtaignier, douglas, mélèze ou robinier faux-acacia répondant aux critères suivants :
          . un poteau support de dimensions 15 x 15 x 150 cm, avec une extrémité coupée en biseau, avec deux défonces permettant l’encastrement de deux plaques à l’équerre supportant le poteau articulé,
          . un poteau de maintien barrière fermée, de dimensions 15 x 15 x 150 cm, avec une extrémité coupée en biseau ainsi qu’un collier anti éclatement fixé sur l’extrémité. Ce poteau est également percé et équipé d’une goupille fixée définitivement au poteau, grâce à deux plaques soudées. Cette goupille est percée pour la mise en place du cadenas ci-dessous,
          . un poteau articulé de dimensions 12 x 12 x 90 cm avec deux pièces coiffantes fixées aux deux extrémités,
          . une lisse horizontale de dimensions 12 x 12 x 200 à 300 cm,
          . une jambe de force, de dimensions 12 x 12 x 210 cm environ,
          . un poteau de maintien barrière ouverte, de dimensions 15 x 15 x 140 cm.
- la fourniture de 2 cadenas et jeu de 3 clefs remis au Conservatoire du littoral ou au gestionnaire,
- la fixation du support de la barrière dans le sol par une barre de blocage (pas de massif béton),
- toutes sujétions de mise en oeuvre.</t>
  </si>
  <si>
    <t>Ce prix rémunère, à l'unité :
- la fourniture et pose de chicane limitant l’accès des véhicules et accessible au PMR (fauteuils roulants, poussettes) et piétons, répondant aux critères suivants :
          . 4 poteaux de section 15 cm x 15 cm et de 1.80 m de haut (hauteur hors sol variant de 1.20 à 1.00 m),
          . 4 lisses horizontales de section 3 cm x 15 cm x 90 cm
          . 2 lisses horizontales de section 3 cm x 15 cm x 70 cm
          . 2 lisses obliques de section 3 cm x 15 cm x 100 cm
- la fixation par visserie acier inoxydable à 6 pans creux ou torx, les vis ne seront pas saillantes,
- la fixation des 4 poteaux dans le sol par une barre de blocage (pas de massif béton),
- toutes sujétions de mise en oeuvre.</t>
  </si>
  <si>
    <t xml:space="preserve">Fourniture et pose de portique anti-bus 2 vantaux pivotants ht. utile 2,00 m, larg. utile 4,50 m </t>
  </si>
  <si>
    <t>Ce prix rémunère, à l'unité :
- la fourniture et pose de portique limiteur de hauteur en châtaignier, douglas, mélèze ou robinier faux-acacia répondant aux critères suivants :
          . 2 poteaux carrés section 200x200mm, hauteur hors sol 2.20 m,
          . largeur utile 4.50 m avec possibilité de passage maintenue via 2 lisses supérieures pivotantes 2.25 m, rabotées chanfreinées, avec système de condamnation fer plat fermeture par goupille et cadenas, y compris contreventements rabotés chanfreinés,
          . accessoires, vis et système de verrouillage à condamnation par clé triangulaire en acier inoxydable,
          . pose d'un panneau routier type B12 sur un deux deux poteaux support : accès interdit aux véhicules dont la hauteur est supérieure au nombre indiqué (2.00 m),
- la fixation des supports dans le sol par une barre de blocage si les conditions le permettent (massif béton à utiliser en dernier recours),
- toutes sujétions de mise en oeuvre.</t>
  </si>
  <si>
    <t>4.1.1</t>
  </si>
  <si>
    <t>4.1.2</t>
  </si>
  <si>
    <t>4.2.2</t>
  </si>
  <si>
    <t>4.3.2</t>
  </si>
  <si>
    <t>4.8</t>
  </si>
  <si>
    <t>4.9</t>
  </si>
  <si>
    <t>4.10</t>
  </si>
  <si>
    <t>4.11</t>
  </si>
  <si>
    <t>Ce prix rémunère, à l'unité : 
- la fourniture et pose d'un moine composé de deux poteaux d'une longueur de 2,00m, d'une section de 180x180 mm avec une rainure de 30 mm de large,
- la mise en place de seize planches d'une longueur de 2,00m de 15 mm d'épaisseur,
- la mise en place des cornières métalliques fixées sur les poteaux et sur la dernière planche. Celles ci seront percées et permettront la mise en place d'un cadenas de fixation, à clé triangulaire de type pompier,
- le scellement des poteaux afin d'avoir une hauteur hors sol de 1m,
- toute sujétion d'adaptation et de mise en oeuvre.</t>
  </si>
  <si>
    <t>TRAVAUX DE VOIRIE LÉGÈRE</t>
  </si>
  <si>
    <t>6.1</t>
  </si>
  <si>
    <t>Ce prix rémunère, au mètre linéaire :
- les terrassements et nivellement en reprise de berges existantes pour leur donner un profil de pentes de talus compris variant entre 4/1 et 10/1,
- la réalisation de profils doux, sinueux et non homogènes,
- le maintien de sujets isolés ou de ripisylve d'intêret patrimonial, selon indication du Conservatoire du littoral ou du gestionnaire,
- toutes sujétions de réalisation.</t>
  </si>
  <si>
    <t>Terrassements en déblais-remblais avec régalage des terres sur place</t>
  </si>
  <si>
    <t>Terrassements en déblais avec reprise et évacuation des terres</t>
  </si>
  <si>
    <t>6.1.1</t>
  </si>
  <si>
    <t>6.1.2</t>
  </si>
  <si>
    <t>6.2</t>
  </si>
  <si>
    <t>6.2.1</t>
  </si>
  <si>
    <t>6.2.2</t>
  </si>
  <si>
    <t>6.3</t>
  </si>
  <si>
    <t>6.3.1</t>
  </si>
  <si>
    <t>6.3.2</t>
  </si>
  <si>
    <t>6.4</t>
  </si>
  <si>
    <t>6.5</t>
  </si>
  <si>
    <t>Fourniture et pose de tunage chêne non traité pour défense de berges, ht. soutènement 1,20 m</t>
  </si>
  <si>
    <t>4.2.1</t>
  </si>
  <si>
    <t>4.3.1</t>
  </si>
  <si>
    <r>
      <t xml:space="preserve">Ce prix rémunère, au mètre linéaire :
- la collecte sur site de tiges de saules diam. compris entre 15 à 30 mm et long. 2 m,
- la collecte sur le site de tiges de saules </t>
    </r>
    <r>
      <rPr>
        <sz val="10"/>
        <rFont val="Calibri"/>
        <family val="2"/>
      </rPr>
      <t>Ø</t>
    </r>
    <r>
      <rPr>
        <i/>
        <sz val="10"/>
        <rFont val="Arial Narrow"/>
        <family val="2"/>
      </rPr>
      <t xml:space="preserve"> 5 cm et long. </t>
    </r>
    <r>
      <rPr>
        <sz val="10"/>
        <rFont val="Calibri"/>
        <family val="2"/>
      </rPr>
      <t>±</t>
    </r>
    <r>
      <rPr>
        <i/>
        <sz val="10"/>
        <rFont val="Arial Narrow"/>
        <family val="2"/>
      </rPr>
      <t xml:space="preserve"> 70 cm, leur épointage en vue de leur utilisation comme pieux en veillant à épointer le plus gros diamètre ;
- la réalisation d’un tressage sur la berge par : 
     . enfoncement des pieux de saule à une profondeur d’au moins 0.20 m et sur 1 rang, en évitant tout mouvement de terre
     . tressage des tiges de saules sur une hauteur de 0.30 à 0.40 m en veillant à réaliser des jonctions suffisamment larges entre tiges
- toutes sujétions de mise en oeuvre.</t>
    </r>
  </si>
  <si>
    <t>Ce prix rémunère, au mètre linéaire :
- la fourniture et mise en œuvre de pieux chêne non traité long. 3,00 m section 12*12, enfoncés par battage jusqu'à refus, espacés de 1 m entre axes et planches sur une hauteur de soutènement de 1,20 m,
- la fourniture et mise en oeuvre de planches de dimensions minimales 33*200*3000 avec fixation sur les pieux par visserie inox,
- le reforcement éventuel de pieux d'ancrage reprenant 3 pieux de défense de berge avec, pour chaque pieu de reprise, 3 tirants fixés sur les pieux de tête,
- toute sujétions de mise en oeuvre et d'adaptation au conditions d'accès au milieu.</t>
  </si>
  <si>
    <t>Ce prix rémunère, au mètre linéaire :
- l'arrachage manuel ou mécanique de haies ornementales, comprenant le dessouchage intégral des sujets, le broyage éventuel et l'évacuation des produits,
- la remise en état par terrassement déblais/remblais suite au dessouchage pour remodelage de terrain naturel,
- toutes sujétions d'adaptation de l'intervention en fonction du terrain en place (topograhique, portance des sols liée à la présence de substrat sableux ou zones humides...).</t>
  </si>
  <si>
    <t>Ce prix rémunère, au mètre carré :
- le fauchage mécanique des jeunes ligneux, arbustes, ronciers par girobroyage ou broyeur forestier,
- l'exportation complète du broyat et la revalorisation sous forme de biomasse,
- toutes sujétions d'adaptation de l'intervention en fonction du terrain en place (topograhique, portance des sols liée à la présence de substrat sableux ou zones humides...).</t>
  </si>
  <si>
    <t>Ce prix rémunère, au mètre carré :
- le girobroyage au broyeur forestier sur chenilles des surfaces déboisées suite à une intervention d'abattage total en vue de la destruction mécanique des souches (rabotage à profondeur de 20 cm au-dessous du sol minimum),
- toutes les opérations de nettoyage préalable et évacuation (barbelés, zones de déchets éventuels)</t>
  </si>
  <si>
    <t>Ce prix rémunère, au mètre carré :
- l'abattage total d'espaces boisés en vue de la réouverture de milieux, cette prestation peut être réalisée par girobroyage si les conditions (accès et section des sujets à abattre) le permettent,
- le maintien éventuel de préserver certains arbres ou zones sensibles (piquetage préalable avec le Conservatoire du littoral ou le gestionnaire du site),
- la coupe nette du tronc au ras du sol,
- le débitage des gros bois en section de 1,00 m et mise en stère dans un rayon de 25 m autour de l'arbre abattu,
- le démontage ponctuel d'arbres présentant un danger (proximité de clôture, d'espaces accueillant du public ou de bâtiments),
- le ramassage et évacutation des produits restants après broyage,
- toutes précautions de parfait respect de la végétation identifiée comme étant à préserver, de préservation de la structure des sols en place.</t>
  </si>
  <si>
    <t>Terrassements pour création de fossé, noue, dépression ou mare</t>
  </si>
  <si>
    <r>
      <t>Ce prix rémunère, au mètre cube :
- les terrassements et nivellement pour création de fossé, noue, dépression ou mare (en lieu et place d'un bâtiment démoli après purge de la dalle et des fondations par exemple),
- le dessin de contours doux, sinueux et non homogènes avec profils généraux de berges talus 4/1 minimum, les pentes les plus douces (talus 8/1 ou 10/1) seront exposées au sud,
- le creusement de pièces d'eau à une profondeur maximum de - 2 m, à valider avec le Conservatoire du littoral ou du gestionnaire,</t>
    </r>
    <r>
      <rPr>
        <b/>
        <i/>
        <sz val="10"/>
        <rFont val="Arial Narrow"/>
        <family val="2"/>
      </rPr>
      <t xml:space="preserve">
</t>
    </r>
    <r>
      <rPr>
        <i/>
        <sz val="10"/>
        <rFont val="Arial Narrow"/>
        <family val="2"/>
      </rPr>
      <t>- la reprise et évacuation des produits de déblais.</t>
    </r>
  </si>
  <si>
    <t>Fourniture et mise en œuvre de sentier sable stabilisé de Marquise renforcé 13 %</t>
  </si>
  <si>
    <t>Ce prix rémunère, au mètre carré :
- le débrousaillage de l'emprise concernée par les travaaux avec évacuation des résidus de broyage,
- la réalisation de sentier piéton en sable stabilisé de Marquise répondant aux critère suivants :
    . les terrassements en déblais du coffre à la cote -0,20 m avec mise en stock des matériaux sur le site,
    . la fourniture et pose d'un géotextile non tissé de type "bidim" 180 g/m², ép. 1,8 mm,
    . la fourniture et mise en oeuvre de GNT 0/31,5 sur 15 cm d'épaisseur après compactage,
    . la fourniture et mise en oeuvre d'un revêtement en sable de Marquise 0/4, ép. 5 cm après cylindrage,
- la réaliastion de pentes en toit ou à quais selon secteurs afin d'assurer l'écoulement des eaux vers les accotements,
- le réépaulage des rives avec les déblais du réglage de fond de forme,
- la recherche d'un tracé sinueux afin d'éviter les linéaires sinueux,
- toutes sujétions dues à la présence de zones de haute qualité écologique à préserver, à la nécessité de réaliser le travail avec des engins adaptés (largeur réduite, poids réduit, ...), à la maîtrise des écoulements des eaux en phase chantier et en phase exploitation.</t>
  </si>
  <si>
    <t>Ce prix rémunère, au mètre carré :
- le débrousaillage de l'emprise concernée par les travaux avec évacuation des résidus de broyage,
- la réalisation de voirie légère en sable stabilisé de Marquise répondant aux critère suivants :
    . les terrassements en déblais du coffre à la cote -0,50 m avec mise en stock des matériaux sur le site,
    . la fourniture et pose d'un géotextile non tissé de type "bidim" 180 g/m², ép. 1,8 mm,
    . la fourniture et mise en oeuvre de GNT 0/100, ép. 40 cm après compactage,
    . la fourniture et mise en oeuvre d'une couche d'aveuglement en GNT 0/31,5, ép. 5 cm,
    . la fourniture et mise en oeuvre d'un revêtement en sable de Marquise filérisé à 13%, ép. 5 cm d'épaisseur après cylindrage,
- la réaliastion de pentes en toit ou à quais selon secteurs afin d'assurer l'écoulement des eaux vers les accotements,
- le réépaulage des rives avec les déblais du réglage de fond de forme,
- la recherche d'un tracé sinueux afin d'éviter les linéaires sinueux,
- toutes sujétions dues à la présence de zones de haute qualité écologique à préserver, à la nécessité de réaliser le travail avec des engins adaptés (largeur réduite, poids réduit, ...), à la maîtrise des écoulements des eaux en phase chantier et en phase exploitation.</t>
  </si>
  <si>
    <t>4.12</t>
  </si>
  <si>
    <t>Fourniture et pose de clôture anti-gibier (grillage lourd irrégulier 120 + grille souple petite maille 120 semi-enterré)</t>
  </si>
  <si>
    <t>Mono-fil potelets (anti-chutes falaises)</t>
  </si>
  <si>
    <t>Clôtures agricoles piquets bois</t>
  </si>
  <si>
    <t>Clôtures agricoles piquets béton (y compris frais de mise en décharge avec BSD)</t>
  </si>
  <si>
    <t>Clôtures agricoles piquets métalliques</t>
  </si>
  <si>
    <t>Clôtures agricoles traverses chemin de fer (y compris frais de mise en décharge avec BSD de produits créosotés)</t>
  </si>
  <si>
    <t>Clôtures paysagère lisse béton armé</t>
  </si>
  <si>
    <t>4.1.3</t>
  </si>
  <si>
    <t>4.1.4</t>
  </si>
  <si>
    <t>4.1.5</t>
  </si>
  <si>
    <t>4.1.6</t>
  </si>
  <si>
    <t>4.13</t>
  </si>
  <si>
    <t>2.2.1</t>
  </si>
  <si>
    <t>4.14</t>
  </si>
  <si>
    <t>Fourniture et pose de pompe à museau (pompe de prairie)</t>
  </si>
  <si>
    <t>Ce prix rémunère, à l'unité :
- la fourniture d'une pompe de prairie avec kit d'aspiration complet convenant aux chevaux et aux bovins ;
- la fourniture et pose d'un bras poussoir enveloppant le mécanisme type "AQUAMAT" pour éviter tout accident ;
          . pompe : jusqu'à 7 m de profondeur ou 70 m en longueur
          . débit : 0,5 l. par poussée
- la fixation de la pompe sur massif béton ;
- toutes sujétions de mise en oeuvre, de visserie, charnières, scellement dans le béton...</t>
  </si>
  <si>
    <t>Terrassements en déblai pour effacement de merlons de terre végétale et évacuation des produits</t>
  </si>
  <si>
    <t>Ce prix rémunère, au mètre cube :
- le terrassement visant la suppression d'élévation de terre végétale (merlons suite à la création d'une mare de chasse, dos de terre liées au curage de cannaux, etc.) afin de restaurer le modelé naturel de terrain,
- le surcreusement éventuel en vue de la création d'une zone basse ou d'une mare,
- la renaturation complète comprenant le nivellement fin du terrain après évacuation de terres,
- le chargement et le transport des déblais en décharge autorisée ou toute autre zone de dépôt identifiée et validée par le Conservatoire du littoral,
- toutes sujétions de réalisation.</t>
  </si>
  <si>
    <t>Ce prix rémunère, à l'unité :
- la fourniture et pose d'une barrire traditionnelle boulonnaise en chêne non traité, qualité charpente avec assemblage tenon-mortaise, fixation des barres en croisillon par vis inox ou clou en tête d'homme, 
- les traverses de soutènement et de fermeture (de part et d’autre de la barrière) : 80 cm à 1 mètre de profondeur, 80 cm de côté. Prévoir 2 traverses de 2,50 m (traverse de soutènement) et de 1,80m (traverse de fermeture, en bois non traité) de hauteur respective. Les traverses seront dressées à la verticale et maintenues dans le trou à l’aide de demi-madriers (2 demi-madriers par traverse) coupés dans le sens de la longueur et de dimension 80 x 15 x 4 cm. Les traverses sont fixées en croisillon sur la traverse à l’aide de clous (de longueur 110) ou vis (de longueur 80). Les trous sont remblayés avec un mélange terre-pierre avec une grande proportion de pierre (de type gravats en veillant à ne pas amener de matériaux extérieurs) jusqu’en haut de trou. Une encoche sera travaillée pour incruster la plaque métallique de rotation. L’extrémité de la barrière en position fermée, doit impérativement reposer sur un support (cale de bois ou entaille réalisée dans la traverse de fermeture) afin de limiter la pression mécanique exercée sur la traverse de soutènement. L’installation des traverses en bois non traité sera préférentiellement à mettre en oeuvre à l’ancienne, c’est à dire sans usage de béton. La barrière et la traverse seront percées pour y passer une tige et ainsi condamner l’ouverture. 
- la fourniture d'un cadenas type pompier,
- toute sujétions visant à l'optimisation de la maniabilité de la barrière, la réduction du poids de l'équipement et sa praticabilité dans le temps.</t>
  </si>
  <si>
    <t>3.12</t>
  </si>
  <si>
    <t>3.7.1</t>
  </si>
  <si>
    <t>3.7.2</t>
  </si>
  <si>
    <t>Longueur de portée (charpente acacia non traité) : 4 ml</t>
  </si>
  <si>
    <t>Ce prix rémunère, à l'unité :
- la fourniture et pose de passerelles de gestion
          . forme générale du profil en long : rectiligne
          . charge d’exploitation : 450 kg/m²
          . largeur utile : 1,00 ml
          . largeur de lame de plancher : chêne brut non traité 120 mm 
          . épaisseurs de lame de plancher : chêne brut non traité de 40 mm avec surépaisseur centrale de 5 mm (soit 45 mm) pour fonction anti-dérapante sur une largeur de 60 mm à l'axe de chaque lame / espace entre chaque lame 8 mm (± 2 mm) pour permettre les variations dimensionnelles selon le taux d’humidité, et l’évacuation des eaux et terres.
          . garde-corps chêne non traité conforme à la norme XP 98/405, lisse horisontales rabotées chenfreinée y compris main-courante,
          . structure acacia non traité pour la portée de 4 ml, structure métallique galvanisée pour les portées 6 et 8 ml
- les angles supérieurs des lames sont aussi chanfreinés,
- sur la face de circulation, le désaffleurement vertical entre 2 lames qui se suivent ne doit pas excéder 5 mm, 
- toutes sujétions de mise en oeuvre et d'adaptation au terrain en place.</t>
  </si>
  <si>
    <t>Ce prix rémunère, au mètre carré :
- la fourniture et pose d'un platelage sur pilotis répondant aux objectifs suivants :
          . forme générale du profil en long : en "S" / 2 courbes
          . charge d’exploitation : 450 kg/m²
          . largeur utile : 2.00 ml
          . largeur de lame de plancher : chêne brut non traité 120 mm 
          . épaisseurs de lame de plancher : chêne brut non traité de 40 mm avec surépaisseur centrale de 5 mm (soit 45 mm) pour fonction anti-dérapante sur une largeur de 60 mm à l'axe de chaque lame / espace entre chaque lame 8 mm (± 2 mm) pour permettre les variations dimensionnelles selon le taux d’humidité, et l’évacuation des eaux et terres.
          . portique de reprise de charge et plancher chêne non traité
          . pieux de fondation acacia non traité section 120*120 mm / longueur variable selon portance des sols
          . chasses roues chêne non traité raboté et chanfreiné posé sur cales
- l’entraxe moyen des portiques (chêne non traité) sera de 2.00 ml. Des solives reposeront sur les traverses afin d’y fixer le platelage. Les tabliers sont constitués de poutres porteuses 120*120 mm en acacia non traité (qualité charpente sans gros défauts apparents), contreventées (fixations par tire fond) et étrésillonnées, si nécessaire (fixations par boitiers métalliques et pointes annelés ou crantées), ceci afin d’éviter toutes déformations dans le temps ou durant l’utilisation de l’ouvrage,
- les planches seront toujours sur trois appuis au moins. Les fixations doivent pouvoir s’opposer au tuilage des lames et résister aux efforts horizontaux (tractions et cisaillement)
- chaque extrémité des lames sera placée en porte à faux de 10 mm par rapport aux poutres de rives du tablier pour raison d’aspect et pour permettre une évacuation des eaux et terres directement au sol et non sur les faces visibles du tablier,
- les angles supérieurs des lames sont aussi chanfreinés,
- sur la face de circulation, le désaffleurement vertical entre 2 lames qui se suivent ne doit pas excéder 5 mm, 
- toutes sujétions de mise en oeuvre et d'adaptation au terrain en place.</t>
  </si>
  <si>
    <t>Terrassement en déblai pour évacuation de revêtement et fondation existants</t>
  </si>
  <si>
    <t>Ce prix rémunère, au mètre carré : 
- dans le cas d'équipements existants (parking VL ou sentiers piétons) et de toutes natures (stabilisé calcaire, mélange terre-pierre, enrobé, béton...) inertes et non pollués, voués à être restaurés, le terrassement en déblais du revêtement et de la fondation associée,
- le chargement, le transport et l'évacuation des matériaux déblayés en décharge autorisée ou toute autre zone de dépôt identifiée et validée par le Conservatoire du littoral,
- l'étude de recyclage éventuels des matériaux sur site en vue de la restauration (réutilisation en couche de fondation par exemple),
- toutes sujétions dues à la présence de zones de haute qualité écologique à préserver, à la nécessité de réaliser le travail avec des engins adaptés (largeur réduite, poids réduit, ...), à la maîtrise des écoulements des eaux en phase chantier et en phase exploitation.</t>
  </si>
  <si>
    <t>Fourniture et pose de clôture agricole grillage lourd type "Ursus"</t>
  </si>
  <si>
    <t xml:space="preserve">Fourniture et pose de barrière bois 2 vantaux, larg. utile 3,50 m </t>
  </si>
  <si>
    <t>Ce prix rémunère, à l'unité :
- la fourniture et pose d'une barrière deux vantaux en châtaignier, douglas, mélèze ou robinier faux-acacia, passage utile 3,50m, haut. HS 1,30 m, lisses bois croisées pour remplisage,
- toutes les fixations des assemblages par visserie inoxydable, meulées après assemblage,
- toutes sujétions dues à la présence de zones de haute qualité écologique à préserver, à la topographie particulière du site, à la nécessité de réaliser le travail essentiellement manuellement à l'aide d'outils thermoportatifs, à l'accessibilité réduite de certaines zones
- la fourniture de 2 cadenas et jeu de 3 clefs remis au Conservatoire du littoral ou au gestionnaire,
- la fixation du support de la barrière dans le sol par une barre de blocage (pas de massif béton),
- toutes sujétions de mise en oeuvre.</t>
  </si>
  <si>
    <t>Montant du bon de commande &lt; 40 000 € HT</t>
  </si>
  <si>
    <t>1.1.1</t>
  </si>
  <si>
    <t>1.1.2</t>
  </si>
  <si>
    <t>1.1.3</t>
  </si>
  <si>
    <t>Montant du bon de commande &gt; 150 000 € HT</t>
  </si>
  <si>
    <t>Reprise de surfaces déboisées (après intervention type 2.2) avec rognage de souches au broyeur forestier sans évacuation</t>
  </si>
  <si>
    <t>1.1.4</t>
  </si>
  <si>
    <t xml:space="preserve">Ce prix rémunère, au mètre carré :
- dans le cadre de la volonté d'effacement de l'emprise de sentier pour renaturation (notamment en cas de recul du sentier du littoral en situation de haut de falaise),
- le décompactage (à la mini-pelle avec godet rétro) de l'emprise à renaturer,
- la mise en place d'un filet coco bio-dégradable avec agrafles métalliques permettant la refixation de la végétation
- la mise en défens au besoin pour éviter que le public ne piétine à nouveau la zone traitée (rubalise)
- toute sujétions. </t>
  </si>
  <si>
    <t>40 000 € HT &lt; Montant du bon de commande &lt; 150 000 € HT</t>
  </si>
  <si>
    <t>P.U.
€ T.T.C</t>
  </si>
  <si>
    <t>1.3</t>
  </si>
  <si>
    <t>Visite sur place, piquetage et implantation</t>
  </si>
  <si>
    <t xml:space="preserve">Ce prix rémunère, au forfait : 
- l'amenée et le repliement des engins de chantier,
- la remise en état intégrale des lieux intéressés par les travaux (nivellement propre, ramassage fin des déchets éventuels, regroupement des déchets végétaux et évacuation...) ainsi que des zones de dépôts ou de stockage temporaire avec décompactage du terrain,
- toutes sujétions permettant d'assurer la conservation des piquets d'implantation et remplacements éventuels, la réduction des emprises de circulations sur le site, le nettoyage fin avant le repliement du chantier.
</t>
  </si>
  <si>
    <t>Ce prix rémunère, au forfait :
- le repérage des lieux avec un agent du Conservatoire du littoral ou son gestionnaire, le balisage des différentes zones d'intervention (marquage des arbres à maintenir, contours de mare, bâtiment ou partie de bâtiment à conserver...),
- l'identification des zones de circulation des engins et stockage de matériel
- la vérification contradictoire des métrés proposés par le maître d'ouvrage dans le projet de bon de commande</t>
  </si>
  <si>
    <t>Fourniture et pose de ganivelle châtaignier non traité ht. 1,20 m écartement 60 cm</t>
  </si>
  <si>
    <r>
      <t xml:space="preserve">Ce prix rémunère, au mètre linéaire :
- la fourniture et pose de piquets en châtaignier non traité ou acacia non traité, écorcé et épointé ht. 2,50 m </t>
    </r>
    <r>
      <rPr>
        <sz val="10"/>
        <rFont val="Calibri"/>
        <family val="2"/>
      </rPr>
      <t>Ø</t>
    </r>
    <r>
      <rPr>
        <i/>
        <sz val="10"/>
        <rFont val="Arial Narrow"/>
        <family val="2"/>
      </rPr>
      <t xml:space="preserve"> 10 - 12 cm, tous les 2,50 m (ht. HS : 1,30),
- la fourniture et pose de poutres en chêne non traité (ht. 2,50 m, 0,10 m x 0,20 m) aux angles et la mise en place de jambes de force en piquets châtaignier tous les 50 m,
- la fourniture et mise en œuvre d'un grillage fort, en acier recouvert d'un alliage de zinc et d'aluminium, d'une hauteur de 1,20m composé de 6 mailles irrégulières, espacées de 20 cm, soit 7 fils horizontaux. Les fils en acier seront à faible teneur en carbone, horizontaux et verticaux de 3 mm de Ø, fil de lisière de 3,7 mm de Ø, renforcement des croisements par nœud de 3 mm de Ø,
- la fourniture et pose de grillage souple petite maille 120 cm type grillage à poules (60 cm HS + 60 cm enterrés dont retour horizontal 30 cm) avec fixation au grillage fort,
- la mise sous tension mécanique du grillage, avec une tension dépendant de la température : 500kg à 30°C à 700kg à 0°C,
- la fixation du grillage aux piquets intermédiaires par l'enchâssement de cavalier métalliques galvanisés (4,4x50) à raison de 6 unités/piquets, et fixation par fils de ligature de 3mm de Ø aux piquets secondés de jambes de forces, angles, divisions et changements de rouleau,
- toutes sujétions d'adaptation au terrain naturel.</t>
    </r>
  </si>
  <si>
    <r>
      <t xml:space="preserve">Ce prix rémunère, au mètre linéaire :
- la fourniture et pose de piquets en châtaignier non traité ou acacia non traité, écorcé et épointé ht. 2,50 m </t>
    </r>
    <r>
      <rPr>
        <sz val="10"/>
        <rFont val="Calibri"/>
        <family val="2"/>
      </rPr>
      <t>Ø</t>
    </r>
    <r>
      <rPr>
        <i/>
        <sz val="10"/>
        <rFont val="Arial Narrow"/>
        <family val="2"/>
      </rPr>
      <t xml:space="preserve"> 10 - 12 cm, tous les 2,50 m (ht. HS : 1,30),
- la fourniture et pose de poutres en chêne non traité (ht. 2,50 m, 0,10 m x 0,20 m) aux angles et la mise en place de jambes de force en piquets châtaignier tous les 50 m,
- la fourniture et mise en œuvre d'un grillage fort, en acier recouvert d'un alliage de zinc et d'aluminium, d'une hauteur de 1,20m composé de 6 mailles régulières, espacées de 20 cm, soit 7 fils horizontaux. Les fils en acier seront à faible teneur en carbone, horizontaux et verticaux de 3 mm de Ø, fil de lisière de 3,7 mm de Ø, renforcement des croisements par nœud de 3 mm de Ø,
- la mise sous tension mécanique du grillage, avec une tension dépendant de la température : 500kg à 30°C à 700kg à 0°C,
- la fixation du grillage aux piquets intermédiaires par l'enchâssement de cavalier métalliques galvanisés (4,4x50) à raison de 6 unités/piquets, et fixation par fils de ligature de 3mm de Ø aux piquets secondés de jambes de forces, angles, divisions et changements de rouleau,
- toutes sujétions d'adaptation au terrain naturel.</t>
    </r>
  </si>
  <si>
    <r>
      <t xml:space="preserve">Ce prix rémunère, au mètre linéaire :
- la fourniture et pose de piquets en châtaignier non traité ou acacia non traité, écorcé et épointé ht. 2,50 m </t>
    </r>
    <r>
      <rPr>
        <sz val="10"/>
        <rFont val="Calibri"/>
        <family val="2"/>
      </rPr>
      <t>Ø</t>
    </r>
    <r>
      <rPr>
        <i/>
        <sz val="10"/>
        <rFont val="Arial Narrow"/>
        <family val="2"/>
      </rPr>
      <t xml:space="preserve"> 10 - 12 cm, tous les 3,00 m (ht. HS : 1,30),
- la fourniture et pose de poutres en chêne non traité (ht. 2,50 m, 0,10 m x 0,20 m) aux angles et la mise en place de jambes de force en piquets châtaignier tous les 50 m,
- la pose des fils ronces galvanisés 1,7-4-100 mm attachés sur les poutres qui délimitent les intervalles de 50 m, leur tension sera assurée par les raidisseurs galvanisés de type 4 installés au milieu des intervalles de 50 mètres, la pose de fils crampés sur chaque piquet, se fera à l’aide de crampes de 40 mm x 4,5 mm, le degré d’enfoncement des crampes doit laisser le fils coulisser au sein de cette dernière,
- toutes sujétions d'adaptation au terrain naturel.</t>
    </r>
  </si>
  <si>
    <t>Ce prix rémunère, au mètre linéaire :
- la dépose et évacuation des fils ronces, doux ou grillage type URSUS, tendeurs, piquets bois, béton ou métal et scellements des clôtures y compris jambes de forces,
- la dépose systématique et soignée de tous les éléments de fixation (agraphes, crampons...),
- le comblement soigné, systématique et immédiat après la dépose des trous formés par l'excavation des piquets,
- les surcoûts éventuels dus à l'obligation d'utilisation d'engins adaptés aux contraintes de respect de la flore et faune présentes aux abords des sites de dépose et de voiturage des produits à évacuer (engin léger, chenilles caoutchouc ou pneus basse pression, largeur réduite...),
- les surcoûts éventuels dus à l'obligation d'effectuer certaines déposes et évacuation manuellement et/ou avec des outils électro ou thermoportatifs, notamment dans les zones instables, à la topographie particulière, les zones riches d'une flore et/ou faune particulière à préserver, zones humides...</t>
  </si>
  <si>
    <t>Ce prix rémunère, au mètre carré :
- dans le cadre de sécurisation d'ouvertures ou mise en place de dispositifs anti-intrusion sur bâtiments ou blockhaus, le relevé des cotes sur terrain puis réalisation des plans sur mesure,
- la fourniture de tôles métalliques pleines pour obstruction des ouvertures,
- la fixation par chevilles métalliques ou chevilles mécano-chimiques charges lourdes y compris location moto-soudeuse pour réalisation des soudures sur site et engins tout-terrain pour transport et pose des grilles préfabriquées le cas échéant,
- toutes sujétions de coupes, raccords solides et harmonieux sur maçonneries existantes.</t>
  </si>
  <si>
    <t>Fourniture et mise en œuvre de tôles métalliques pour sécurisation de blockhaus</t>
  </si>
  <si>
    <t>4.15</t>
  </si>
  <si>
    <t>Dépose de clôture</t>
  </si>
  <si>
    <t>Fourniture et mise en œuvre de tressage de saule pour défense de berges</t>
  </si>
  <si>
    <t>Fourniture et pose de piquets châtaignier avec maintien du grillage type "Ursus" en place (changement de piquets uniquement)</t>
  </si>
  <si>
    <t>Fourniture et pose de buse PEHD annelée long. 6 ml, Ø 300 mm</t>
  </si>
  <si>
    <t>Ce prix rémunère, à l'unité : 
- la mise en place d'un lit de sable sur 30 cm d'épaisseur préalablement à la pose de la buse
- la fourniture et pose d'un tuyau annelé double paroi (paroi interne lisse et paroi externe annelée), longueur 6 ml et Ø intérieur 300 mm,
- la fourniture et mise en oeuvre des dispositifs de racordements (manchons PEHD et joints EPDM) en cas de mise en place de plusieurs modules
- les terrassements en déblai/remblais pour finition des accotements,
- toute sujétion d'adaptation et de mise en oeuvre.</t>
  </si>
  <si>
    <t>1.1.5</t>
  </si>
  <si>
    <t>Fourniture et pose de barrière balancier ht. 1,20 m</t>
  </si>
  <si>
    <t>Ce prix rémunère, au forfait :
- la fourniture d'un balancier de porte de pâture acier galvanisé ht. 1,20 m avec 5 passe fil et 2 crochets de fixation (supérieur et inférieur)
- la fixation du balancier sur clôture barbelé et vérification de la tension
- toutes suggestions de mise en oeuvre.</t>
  </si>
  <si>
    <t>Forfait plus-value pour conditions d'accès délicates (milieu dunaire, marais…)</t>
  </si>
  <si>
    <t>Forfait plus-value pour accès voie d'eau uniquement</t>
  </si>
  <si>
    <t>Etrépage de roselière et évacuation des produits</t>
  </si>
  <si>
    <t>Ce prix rémunère, au mètre carré :
- la fauche de végétation existante préalablement à l'intervention,
- la suppression de la couche humique à la surface d'un sol donné, 
- le chargement des produits, leur transport et évacuation hors du site,
- toutes sujétions de réalisation manuelle.</t>
  </si>
  <si>
    <t>Etrépage sur 10 cm et évacuation des terres</t>
  </si>
  <si>
    <t>Etrépage sur 15 cm et évacuation des terres</t>
  </si>
  <si>
    <t>6.4.1</t>
  </si>
  <si>
    <t>6.4.2</t>
  </si>
  <si>
    <t>Effacement de sentiers pour renaturation (filets coco)</t>
  </si>
  <si>
    <t>Longueur de portée (charpente métallique galvanisée) : 8 ml</t>
  </si>
  <si>
    <t>Potelet anti-stationnement (ht. HS 0,50 m)</t>
  </si>
  <si>
    <t>Borne fixe (ht. HS 1,00 m)</t>
  </si>
  <si>
    <t>Ce prix rémunère, à l'unité :
- la fourniture et pose de borne destinée à empêcher le stationnement d'engins motorisés, constituée d'un poteau en chêne de section carrée 15*15 cm, tête en biseau, toutes les arrêtes chanfreinées,
- la fixation de la borne dans le sol par une barre de blocage (pas de massif béton),
- toutes sujétions de mise en oeuvre.</t>
  </si>
  <si>
    <t>Fourniture et pose de borne chêne non traité section carrée 15*15 cm</t>
  </si>
  <si>
    <t>Unité</t>
  </si>
  <si>
    <t>Emondage d'arbre en têtard (saules, frênes, charmes, hêtres…), broyage et évacuation des rémanents</t>
  </si>
  <si>
    <t>Fourniture et plantation de jeunes plants forestiers 60/90 pour constitution de haies bocagères</t>
  </si>
  <si>
    <r>
      <t xml:space="preserve">Ce prix rémunère, au mètre linéaire :
- la préparation du sol et le nivellement fin de la zone de plantation,
- la fourniture de jeunes plants forestiers 60/90 certifiés </t>
    </r>
    <r>
      <rPr>
        <i/>
        <u/>
        <sz val="10"/>
        <rFont val="Arial Narrow"/>
        <family val="2"/>
      </rPr>
      <t>marque VEGETAL LOCAL</t>
    </r>
    <r>
      <rPr>
        <i/>
        <sz val="10"/>
        <rFont val="Arial Narrow"/>
        <family val="2"/>
      </rPr>
      <t>, essences suivantes :
     . Fusain d’Europe - Euonymus europaeus
     . Erable champêtre - Acer campestris
     . Aubépine - Crataegus monogyna
     . Orme champêtre - Ulmus minor
     . Noisetier commun - Corylus avellana
     . Bourdaine - Frangula alnus
     . Viorne obier - Viburnum opulus
- le rafraîchissement des racines et trempage dans pralin (mélange léger d'eau, d'argile et de compost type Biopost ou similaire),
- la plantation, à raison de 1 plant / m², équilibrage en proportion de la partie aérienne, à la bêche dans un trou suffisamment large, profond et décompacté,
- le comblement de la fosse et le tassement avec le pied, la création d'une petite cuvette et l'arrosage après la plantation,
- toute sujétion de plantation et de protection des jeunes plants ou de paillage de sol complémentaire.</t>
    </r>
  </si>
  <si>
    <t>Ce prix rémunère, à l'unité :
- le démontage entier de l'arbre en pièces successives avec câblage et descente de chaque portion de grume au pied de l'arbre,
- la coupe nette du tronc au ras du sol,
- le débitage des gros bois en section de 1,00 m et mise en stère dans un rayon de 25 m autour de l'arbre abattu,
- le ramassage et évacutation des produits restants après broyage,
- toutes sujétions dues à la présence de zones de haute qualité écologique à préserver, à la topographie particulitère du site, à la nécessité de réaliser le travail manuellement à l'aide d'outils thermoportatifs et manuel, à l'accesibilité réduite de certaines zones, à la nécessité de recourrir à l'utilisation de personnel qualifé et parfaitement équipé (arboriste grimpeur, ...), à la sécurité à assurer tant pour les exécutants que pour toutes les personnes susceptibles d'oeuvrer sur le site...</t>
  </si>
  <si>
    <t>Ce prix rémunère, au mètre linéaire :
- la fourniture et pose de ganivelle en lattes de bois fendues (non sciées) et parfaitement écorcées de châtaignier non traité, épointées à une extrémité, montées selon une orientation unique (le sommet de leur section triangulaire du même côté de la ganivelle). Le montage du treillage sera sur 3 rangées de fil de fer n°12, galvanisé de classe A ou qualité au moins équivalente,
- la mise en oeuvre de la ganivelle sur piquet en châtaignier non traité ou acacia non traité, écorcé et épointé ht. 2,50 m Ø 10 - 12 cm, tous les 2,00 m (ht. HS : 1,30),
- avant  la  pose  de  la  ganivelle  sur  les  piquets,  un  rang  de  fil  de  fer  galvanisé  classe  A  (diam. 2 mm  minimum) sera fortement tendu et fixé par des clous cavaliers galvanisés aux  piquets. Les ganivelles seront accrochées en 2 points à chaque piquet et en 1 point au fil tendu entre chaque piquet.</t>
  </si>
  <si>
    <t>Objet du marché : ACBC travaux d'aménagements, équipements et terrassements divers pour la délégation Manche - Mer du Nord</t>
  </si>
  <si>
    <t>Quantités estimées sur 4 ans</t>
  </si>
  <si>
    <t>Clôture paysagère lisse béton armé</t>
  </si>
  <si>
    <t>BON DE COMMANDE FICTIF
LOT 1 - Départements du Nord et du Pas-de-Calais</t>
  </si>
  <si>
    <t>BON DE COMMANDE FICTIF
LOT 2 - Département de la Somme</t>
  </si>
  <si>
    <t>3.12.1</t>
  </si>
  <si>
    <t>3.12.2</t>
  </si>
  <si>
    <t>Fourniture et pose de passerelle de gestion chêne non traité, structure acacia non traité ou métallique galvanisée</t>
  </si>
  <si>
    <t>Arrachage de haies ornementales (thuyas, troènes, lauriers…), exportation</t>
  </si>
  <si>
    <t>Forfait pour conditions d'accès difficiles</t>
  </si>
  <si>
    <t xml:space="preserve">Ce prix rémunère, au forfait : 
- la plus-value liée aux difficultés d'accès et de déplacement au sein du site
- la plus-value liée à la mobilisation d'engins à faible tonnage ou le recours à une intervention manuelle
- la 
</t>
  </si>
  <si>
    <r>
      <t xml:space="preserve">Ce prix rémunère, au mètre linéaire :
- la fourniture d'une clôture mono-fil lisse pour dispositif de contention du public (haut de falaise notamment) composée de piquet chêne, acacia ou châtaignier non traité, écorcés, épointés, sans gros nœuds et exclusivement ronds, </t>
    </r>
    <r>
      <rPr>
        <sz val="10"/>
        <rFont val="Calibri"/>
        <family val="2"/>
      </rPr>
      <t>Ø</t>
    </r>
    <r>
      <rPr>
        <i/>
        <sz val="10"/>
        <rFont val="Arial Narrow"/>
        <family val="2"/>
      </rPr>
      <t xml:space="preserve"> 10 cm, long. totale 1,00, long. HS 0,50 m, espacés de 4 m,
- la pose d'un fil fer lisse n°12 galvanisé de classe A (diam. 2 mm minimum), après perçage des piquets et munis de tendeurs,
- toutes sujétions d'adaptation à la végétation en place et au sentier de découverte.</t>
    </r>
  </si>
  <si>
    <r>
      <t xml:space="preserve">Ce prix rémunère, au mètre linéaire :
- la fourniture et pose de piquets en châtaignier non traité ou acacia non traité, écorcé et épointé ht. 2,50 m </t>
    </r>
    <r>
      <rPr>
        <sz val="10"/>
        <rFont val="Calibri"/>
        <family val="2"/>
      </rPr>
      <t>Ø</t>
    </r>
    <r>
      <rPr>
        <i/>
        <sz val="10"/>
        <rFont val="Arial Narrow"/>
        <family val="2"/>
      </rPr>
      <t xml:space="preserve"> 10 - 12 cm, tous les 2,50 m (ht. HS : 1,30),
- le remplacement des piquets en lieu et place des piquets préalablement déposés
- la fourniture et pose de poutre en chêne non traité (ht. 2,50 m, section 0,10 m x 0,20 m) aux angles
- la fixation du grillage existants aux piquets par l'enchâssement de cavalier métalliques galvanisés (4,4x50) à raison de 6 unités/piquets, et fixation par fils de ligature de 3mm de Ø aux piquets secondés de jambes de forces, angles, divisions et changements de rouleau,
- toutes sujétions d'adaptation au terrain naturel.</t>
    </r>
  </si>
  <si>
    <r>
      <t>Ce prix rémunère, au mètre carré : 
- le débrousaillage de la zone avec évacuation des résidus de broyage,
- la réalisation d'un revêtement mélange terre-pierre répondant aux critères suivants :
     . les terrassements en déblais du coffre à la cote - 0,30 m avec mise en stock des matériaux sur le site,
     . la fourniture de GNT 20/40 à raison de 0,20 m</t>
    </r>
    <r>
      <rPr>
        <i/>
        <vertAlign val="superscript"/>
        <sz val="10"/>
        <rFont val="Arial Narrow"/>
        <family val="2"/>
      </rPr>
      <t>3</t>
    </r>
    <r>
      <rPr>
        <i/>
        <sz val="10"/>
        <rFont val="Arial Narrow"/>
        <family val="2"/>
      </rPr>
      <t xml:space="preserve"> par mètre carré de cheminement,
     . la reprise et amenée à pied d'œuvre des déblais stockés sur le site,
     . le mélange homogène 60/40 des graviers (60 %) et déblais (40 %) et mise en œuvre du mélange sur 30 cm après compactage,
     . le semis d'un mélange de graminées (Festuca pratensis 33 % / Festuca arundinacea 33 % / Poa trivialis 33 %)
- le réépaulement des accottements avec nivellement fin pour remodelage de terrain naturel,
- toutes sujétions dues à la présence de zones de haute qualité écologique à préserver, à la nécessité de réaliser le travail avec des engins adaptés (largeur réduite, poids réduit, ...), à la maîtrise des écoulements des eaux en phase chantier et en phase exploitation.</t>
    </r>
  </si>
  <si>
    <r>
      <t>m</t>
    </r>
    <r>
      <rPr>
        <vertAlign val="superscript"/>
        <sz val="12.65"/>
        <rFont val="Arial Narrow"/>
        <family val="2"/>
      </rPr>
      <t>3</t>
    </r>
  </si>
  <si>
    <r>
      <t>m</t>
    </r>
    <r>
      <rPr>
        <vertAlign val="superscript"/>
        <sz val="11"/>
        <rFont val="Arial Narrow"/>
        <family val="2"/>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</si>
</sst>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 _F_-;\-* #,##0.00\ _F_-;_-* &quot;-&quot;??\ _F_-;_-@_-"/>
    <numFmt numFmtId="166" formatCode="_-* #,##0.00\ [$€]_-;\-* #,##0.00\ [$€]_-;_-* &quot;-&quot;??\ [$€]_-;_-@_-"/>
    <numFmt numFmtId="167" formatCode="#,##0.00\ &quot;€&quot;"/>
    <numFmt numFmtId="168" formatCode="_-* #,##0\ _€_-;\-* #,##0\ _€_-;_-* &quot;-&quot;??\ _€_-;_-@_-"/>
  </numFmts>
  <fonts count="35" x14ac:knownFonts="1">
    <font>
      <sz val="11"/>
      <color theme="1"/>
      <name val="Calibri"/>
      <family val="2"/>
      <scheme val="minor"/>
    </font>
    <font>
      <sz val="10"/>
      <name val="Arial"/>
      <family val="2"/>
    </font>
    <font>
      <sz val="11"/>
      <color theme="1"/>
      <name val="Calibri"/>
      <family val="2"/>
      <scheme val="minor"/>
    </font>
    <font>
      <sz val="11"/>
      <color theme="1"/>
      <name val="Arial Narrow"/>
      <family val="2"/>
    </font>
    <font>
      <b/>
      <sz val="11"/>
      <name val="Arial Narrow"/>
      <family val="2"/>
    </font>
    <font>
      <sz val="11"/>
      <name val="Arial Narrow"/>
      <family val="2"/>
    </font>
    <font>
      <b/>
      <sz val="12"/>
      <name val="Arial Narrow"/>
      <family val="2"/>
    </font>
    <font>
      <b/>
      <sz val="14"/>
      <name val="Arial Narrow"/>
      <family val="2"/>
    </font>
    <font>
      <b/>
      <sz val="20"/>
      <color theme="0"/>
      <name val="Arial Narrow"/>
      <family val="2"/>
    </font>
    <font>
      <b/>
      <sz val="11"/>
      <color theme="1"/>
      <name val="Arial Narrow"/>
      <family val="2"/>
    </font>
    <font>
      <i/>
      <sz val="10"/>
      <name val="Arial Narrow"/>
      <family val="2"/>
    </font>
    <font>
      <sz val="20"/>
      <color theme="0"/>
      <name val="Arial Narrow"/>
      <family val="2"/>
    </font>
    <font>
      <sz val="12"/>
      <color theme="1"/>
      <name val="Arial Narrow"/>
      <family val="2"/>
    </font>
    <font>
      <vertAlign val="superscript"/>
      <sz val="12.65"/>
      <color theme="1"/>
      <name val="Arial Narrow"/>
      <family val="2"/>
    </font>
    <font>
      <i/>
      <vertAlign val="superscript"/>
      <sz val="10"/>
      <name val="Arial Narrow"/>
      <family val="2"/>
    </font>
    <font>
      <i/>
      <sz val="11"/>
      <color theme="1"/>
      <name val="Arial Narrow"/>
      <family val="2"/>
    </font>
    <font>
      <sz val="12"/>
      <name val="Arial Narrow"/>
      <family val="2"/>
    </font>
    <font>
      <sz val="14"/>
      <name val="Arial Narrow"/>
      <family val="2"/>
    </font>
    <font>
      <sz val="14"/>
      <color theme="1"/>
      <name val="Arial Narrow"/>
      <family val="2"/>
    </font>
    <font>
      <sz val="10"/>
      <name val="Calibri"/>
      <family val="2"/>
    </font>
    <font>
      <b/>
      <i/>
      <sz val="10"/>
      <name val="Arial Narrow"/>
      <family val="2"/>
    </font>
    <font>
      <i/>
      <sz val="10"/>
      <color theme="1"/>
      <name val="Arial Narrow"/>
      <family val="2"/>
    </font>
    <font>
      <sz val="10"/>
      <color theme="1"/>
      <name val="Arial Narrow"/>
      <family val="2"/>
    </font>
    <font>
      <sz val="10"/>
      <name val="Arial Narrow"/>
      <family val="2"/>
    </font>
    <font>
      <i/>
      <sz val="11"/>
      <name val="Arial Narrow"/>
      <family val="2"/>
    </font>
    <font>
      <i/>
      <u/>
      <sz val="10"/>
      <name val="Arial Narrow"/>
      <family val="2"/>
    </font>
    <font>
      <b/>
      <sz val="14"/>
      <color theme="0"/>
      <name val="Arial Narrow"/>
      <family val="2"/>
    </font>
    <font>
      <strike/>
      <sz val="11"/>
      <color theme="1"/>
      <name val="Arial Narrow"/>
      <family val="2"/>
    </font>
    <font>
      <strike/>
      <sz val="11"/>
      <name val="Arial Narrow"/>
      <family val="2"/>
    </font>
    <font>
      <i/>
      <strike/>
      <sz val="10"/>
      <name val="Arial Narrow"/>
      <family val="2"/>
    </font>
    <font>
      <sz val="11"/>
      <color rgb="FFFF0000"/>
      <name val="Arial Narrow"/>
      <family val="2"/>
    </font>
    <font>
      <b/>
      <sz val="11"/>
      <color rgb="FFFF0000"/>
      <name val="Arial Narrow"/>
      <family val="2"/>
    </font>
    <font>
      <sz val="10"/>
      <color rgb="FFFF0000"/>
      <name val="Arial Narrow"/>
      <family val="2"/>
    </font>
    <font>
      <vertAlign val="superscript"/>
      <sz val="12.65"/>
      <name val="Arial Narrow"/>
      <family val="2"/>
    </font>
    <font>
      <vertAlign val="superscript"/>
      <sz val="11"/>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17">
    <border>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xf numFmtId="0" fontId="1" fillId="0" borderId="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164" fontId="2" fillId="0" borderId="0" applyFont="0" applyFill="0" applyBorder="0" applyAlignment="0" applyProtection="0"/>
    <xf numFmtId="0" fontId="1" fillId="0" borderId="0"/>
    <xf numFmtId="0" fontId="1" fillId="0" borderId="0"/>
  </cellStyleXfs>
  <cellXfs count="111">
    <xf numFmtId="0" fontId="0" fillId="0" borderId="0" xfId="0"/>
    <xf numFmtId="0" fontId="3" fillId="0" borderId="0" xfId="0" applyFont="1" applyAlignment="1" applyProtection="1">
      <alignment wrapText="1"/>
      <protection hidden="1"/>
    </xf>
    <xf numFmtId="0" fontId="5" fillId="0" borderId="0" xfId="0" applyFont="1" applyAlignment="1" applyProtection="1">
      <alignment wrapText="1"/>
      <protection hidden="1"/>
    </xf>
    <xf numFmtId="0" fontId="3" fillId="0" borderId="0" xfId="0" applyFont="1" applyAlignment="1" applyProtection="1">
      <alignment horizontal="center" vertical="center" wrapText="1"/>
      <protection hidden="1"/>
    </xf>
    <xf numFmtId="167" fontId="4" fillId="0" borderId="0" xfId="2" applyNumberFormat="1" applyFont="1" applyFill="1" applyBorder="1" applyAlignment="1" applyProtection="1">
      <alignment horizontal="center" vertical="center" wrapText="1" shrinkToFit="1"/>
      <protection hidden="1"/>
    </xf>
    <xf numFmtId="0" fontId="6" fillId="0" borderId="2" xfId="1" applyFont="1" applyBorder="1" applyAlignment="1" applyProtection="1">
      <alignment horizontal="center" vertical="center" wrapText="1" shrinkToFit="1"/>
      <protection hidden="1"/>
    </xf>
    <xf numFmtId="0" fontId="4" fillId="0" borderId="0" xfId="0" applyFont="1" applyAlignment="1" applyProtection="1">
      <alignment horizontal="center" wrapText="1"/>
      <protection hidden="1"/>
    </xf>
    <xf numFmtId="0" fontId="10" fillId="0" borderId="0" xfId="6" applyFont="1" applyAlignment="1">
      <alignment vertical="top" wrapText="1"/>
    </xf>
    <xf numFmtId="0" fontId="3" fillId="0" borderId="1" xfId="0" applyFont="1" applyBorder="1" applyAlignment="1" applyProtection="1">
      <alignment horizontal="center" vertical="center" wrapText="1"/>
      <protection hidden="1"/>
    </xf>
    <xf numFmtId="0" fontId="3" fillId="0" borderId="8" xfId="0" applyFont="1" applyBorder="1" applyAlignment="1" applyProtection="1">
      <alignment horizontal="center" vertical="center" wrapText="1"/>
      <protection hidden="1"/>
    </xf>
    <xf numFmtId="0" fontId="7" fillId="0" borderId="4" xfId="1" applyFont="1" applyBorder="1" applyAlignment="1" applyProtection="1">
      <alignment horizontal="center" vertical="center" wrapText="1" shrinkToFit="1"/>
      <protection hidden="1"/>
    </xf>
    <xf numFmtId="0" fontId="10" fillId="0" borderId="0" xfId="7" applyFont="1" applyAlignment="1">
      <alignment vertical="top" wrapText="1"/>
    </xf>
    <xf numFmtId="0" fontId="10" fillId="0" borderId="0" xfId="6" applyFont="1" applyAlignment="1">
      <alignment horizontal="left" vertical="center" wrapText="1"/>
    </xf>
    <xf numFmtId="0" fontId="4" fillId="0" borderId="10" xfId="1" applyFont="1" applyBorder="1" applyAlignment="1" applyProtection="1">
      <alignment horizontal="center" vertical="center" wrapText="1" shrinkToFit="1"/>
      <protection hidden="1"/>
    </xf>
    <xf numFmtId="0" fontId="4" fillId="0" borderId="11" xfId="1" applyFont="1" applyBorder="1" applyAlignment="1" applyProtection="1">
      <alignment horizontal="left" vertical="center" wrapText="1" shrinkToFit="1"/>
      <protection hidden="1"/>
    </xf>
    <xf numFmtId="0" fontId="10" fillId="0" borderId="0" xfId="6" quotePrefix="1" applyFont="1" applyAlignment="1">
      <alignment horizontal="left" vertical="center" wrapText="1"/>
    </xf>
    <xf numFmtId="0" fontId="10" fillId="0" borderId="0" xfId="6" applyFont="1" applyAlignment="1">
      <alignment horizontal="right" vertical="center" wrapText="1"/>
    </xf>
    <xf numFmtId="0" fontId="7" fillId="0" borderId="1" xfId="1" applyFont="1" applyBorder="1" applyAlignment="1" applyProtection="1">
      <alignment horizontal="center" vertical="center" wrapText="1" shrinkToFit="1"/>
      <protection hidden="1"/>
    </xf>
    <xf numFmtId="0" fontId="7" fillId="0" borderId="0" xfId="1" applyFont="1" applyAlignment="1" applyProtection="1">
      <alignment horizontal="left" vertical="center" wrapText="1" shrinkToFit="1"/>
      <protection hidden="1"/>
    </xf>
    <xf numFmtId="0" fontId="7" fillId="2" borderId="12" xfId="1" applyFont="1" applyFill="1" applyBorder="1" applyAlignment="1" applyProtection="1">
      <alignment horizontal="center" vertical="center" wrapText="1" shrinkToFit="1"/>
      <protection hidden="1"/>
    </xf>
    <xf numFmtId="0" fontId="7" fillId="2" borderId="13" xfId="1" applyFont="1" applyFill="1" applyBorder="1" applyAlignment="1" applyProtection="1">
      <alignment horizontal="left" vertical="center" wrapText="1" shrinkToFit="1"/>
      <protection hidden="1"/>
    </xf>
    <xf numFmtId="0" fontId="4" fillId="0" borderId="1" xfId="1" applyFont="1" applyBorder="1" applyAlignment="1" applyProtection="1">
      <alignment horizontal="center" vertical="center" wrapText="1" shrinkToFit="1"/>
      <protection hidden="1"/>
    </xf>
    <xf numFmtId="0" fontId="4" fillId="2" borderId="12" xfId="1" applyFont="1" applyFill="1" applyBorder="1" applyAlignment="1" applyProtection="1">
      <alignment horizontal="center" vertical="center" wrapText="1" shrinkToFit="1"/>
      <protection hidden="1"/>
    </xf>
    <xf numFmtId="0" fontId="3" fillId="0" borderId="0" xfId="0" applyFont="1" applyAlignment="1" applyProtection="1">
      <alignment vertical="center" wrapText="1"/>
      <protection hidden="1"/>
    </xf>
    <xf numFmtId="0" fontId="5" fillId="0" borderId="0" xfId="0" applyFont="1" applyAlignment="1" applyProtection="1">
      <alignment vertical="center" wrapText="1"/>
      <protection hidden="1"/>
    </xf>
    <xf numFmtId="0" fontId="15" fillId="0" borderId="1" xfId="0" applyFont="1" applyBorder="1" applyAlignment="1" applyProtection="1">
      <alignment horizontal="center" vertical="center" wrapText="1"/>
      <protection hidden="1"/>
    </xf>
    <xf numFmtId="0" fontId="17" fillId="0" borderId="0" xfId="0" applyFont="1" applyAlignment="1" applyProtection="1">
      <alignment wrapText="1"/>
      <protection hidden="1"/>
    </xf>
    <xf numFmtId="0" fontId="18" fillId="0" borderId="0" xfId="0" applyFont="1" applyAlignment="1" applyProtection="1">
      <alignment horizontal="center" vertical="center" wrapText="1"/>
      <protection hidden="1"/>
    </xf>
    <xf numFmtId="0" fontId="18" fillId="0" borderId="0" xfId="0" applyFont="1" applyAlignment="1" applyProtection="1">
      <alignment wrapText="1"/>
      <protection hidden="1"/>
    </xf>
    <xf numFmtId="0" fontId="10" fillId="0" borderId="1" xfId="6" applyFont="1" applyBorder="1" applyAlignment="1">
      <alignment horizontal="right" vertical="center" wrapText="1"/>
    </xf>
    <xf numFmtId="0" fontId="9" fillId="0" borderId="1" xfId="0" applyFont="1" applyBorder="1" applyAlignment="1" applyProtection="1">
      <alignment horizontal="center" vertical="center" wrapText="1"/>
      <protection hidden="1"/>
    </xf>
    <xf numFmtId="0" fontId="10" fillId="0" borderId="9" xfId="6" applyFont="1" applyBorder="1" applyAlignment="1">
      <alignment horizontal="left" vertical="center" wrapText="1"/>
    </xf>
    <xf numFmtId="0" fontId="5" fillId="0" borderId="1" xfId="0" applyFont="1" applyBorder="1" applyAlignment="1" applyProtection="1">
      <alignment horizontal="center" vertical="center" wrapText="1"/>
      <protection hidden="1"/>
    </xf>
    <xf numFmtId="0" fontId="4" fillId="4" borderId="1" xfId="0" applyFont="1" applyFill="1" applyBorder="1" applyAlignment="1" applyProtection="1">
      <alignment horizontal="center" vertical="center" wrapText="1"/>
      <protection hidden="1"/>
    </xf>
    <xf numFmtId="0" fontId="4" fillId="4" borderId="0" xfId="0" applyFont="1" applyFill="1" applyAlignment="1" applyProtection="1">
      <alignment vertical="center" wrapText="1"/>
      <protection hidden="1"/>
    </xf>
    <xf numFmtId="0" fontId="3" fillId="4" borderId="1" xfId="0" applyFont="1" applyFill="1" applyBorder="1" applyAlignment="1" applyProtection="1">
      <alignment horizontal="center" vertical="center" wrapText="1"/>
      <protection hidden="1"/>
    </xf>
    <xf numFmtId="0" fontId="9" fillId="4" borderId="1" xfId="0" applyFont="1" applyFill="1" applyBorder="1" applyAlignment="1" applyProtection="1">
      <alignment horizontal="center" vertical="center" wrapText="1"/>
      <protection hidden="1"/>
    </xf>
    <xf numFmtId="0" fontId="7" fillId="2" borderId="14" xfId="1" applyFont="1" applyFill="1" applyBorder="1" applyAlignment="1" applyProtection="1">
      <alignment horizontal="center" vertical="center" wrapText="1" shrinkToFit="1"/>
      <protection hidden="1"/>
    </xf>
    <xf numFmtId="0" fontId="7" fillId="2" borderId="15" xfId="1" applyFont="1" applyFill="1" applyBorder="1" applyAlignment="1" applyProtection="1">
      <alignment horizontal="left" vertical="center" wrapText="1" shrinkToFit="1"/>
      <protection hidden="1"/>
    </xf>
    <xf numFmtId="0" fontId="4" fillId="2" borderId="14" xfId="1" applyFont="1" applyFill="1" applyBorder="1" applyAlignment="1" applyProtection="1">
      <alignment horizontal="center" vertical="center" wrapText="1" shrinkToFit="1"/>
      <protection hidden="1"/>
    </xf>
    <xf numFmtId="0" fontId="21" fillId="0" borderId="1" xfId="0" applyFont="1" applyBorder="1" applyAlignment="1" applyProtection="1">
      <alignment horizontal="center" vertical="center" wrapText="1"/>
      <protection hidden="1"/>
    </xf>
    <xf numFmtId="0" fontId="21" fillId="0" borderId="0" xfId="0" applyFont="1" applyAlignment="1" applyProtection="1">
      <alignment horizontal="right" vertical="center" wrapText="1"/>
      <protection hidden="1"/>
    </xf>
    <xf numFmtId="0" fontId="23" fillId="0" borderId="0" xfId="0" applyFont="1" applyAlignment="1" applyProtection="1">
      <alignment wrapText="1"/>
      <protection hidden="1"/>
    </xf>
    <xf numFmtId="0" fontId="22" fillId="0" borderId="0" xfId="0" applyFont="1" applyAlignment="1" applyProtection="1">
      <alignment horizontal="center" vertical="center" wrapText="1"/>
      <protection hidden="1"/>
    </xf>
    <xf numFmtId="0" fontId="22" fillId="0" borderId="0" xfId="0" applyFont="1" applyAlignment="1" applyProtection="1">
      <alignment wrapText="1"/>
      <protection hidden="1"/>
    </xf>
    <xf numFmtId="0" fontId="10" fillId="0" borderId="0" xfId="0" applyFont="1" applyAlignment="1" applyProtection="1">
      <alignment wrapText="1"/>
      <protection hidden="1"/>
    </xf>
    <xf numFmtId="0" fontId="21" fillId="0" borderId="0" xfId="0" applyFont="1" applyAlignment="1" applyProtection="1">
      <alignment horizontal="center" vertical="center" wrapText="1"/>
      <protection hidden="1"/>
    </xf>
    <xf numFmtId="0" fontId="21" fillId="0" borderId="0" xfId="0" applyFont="1" applyAlignment="1" applyProtection="1">
      <alignment wrapText="1"/>
      <protection hidden="1"/>
    </xf>
    <xf numFmtId="0" fontId="5" fillId="4" borderId="1" xfId="0" applyFont="1" applyFill="1"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3" fillId="0" borderId="9" xfId="0" applyFont="1" applyBorder="1" applyAlignment="1" applyProtection="1">
      <alignment vertical="center" wrapText="1"/>
      <protection hidden="1"/>
    </xf>
    <xf numFmtId="0" fontId="27" fillId="0" borderId="8" xfId="0" applyFont="1" applyBorder="1" applyAlignment="1" applyProtection="1">
      <alignment horizontal="center" vertical="center" wrapText="1"/>
      <protection hidden="1"/>
    </xf>
    <xf numFmtId="0" fontId="29" fillId="0" borderId="9" xfId="6" applyFont="1" applyBorder="1" applyAlignment="1">
      <alignment vertical="top" wrapText="1"/>
    </xf>
    <xf numFmtId="0" fontId="30" fillId="0" borderId="0" xfId="0" applyFont="1" applyAlignment="1" applyProtection="1">
      <alignment wrapText="1"/>
      <protection hidden="1"/>
    </xf>
    <xf numFmtId="168" fontId="7" fillId="2" borderId="16" xfId="5" applyNumberFormat="1" applyFont="1" applyFill="1" applyBorder="1" applyAlignment="1" applyProtection="1">
      <alignment horizontal="center" vertical="center" wrapText="1" shrinkToFit="1"/>
      <protection hidden="1"/>
    </xf>
    <xf numFmtId="168" fontId="4" fillId="2" borderId="16" xfId="5" applyNumberFormat="1" applyFont="1" applyFill="1" applyBorder="1" applyAlignment="1" applyProtection="1">
      <alignment horizontal="center" vertical="center" wrapText="1" shrinkToFit="1"/>
      <protection hidden="1"/>
    </xf>
    <xf numFmtId="0" fontId="31" fillId="4" borderId="1" xfId="0" applyFont="1" applyFill="1" applyBorder="1" applyAlignment="1" applyProtection="1">
      <alignment horizontal="center" vertical="center" wrapText="1"/>
      <protection hidden="1"/>
    </xf>
    <xf numFmtId="0" fontId="30" fillId="0" borderId="1" xfId="0" applyFont="1" applyBorder="1" applyAlignment="1" applyProtection="1">
      <alignment horizontal="center" vertical="center" wrapText="1"/>
      <protection hidden="1"/>
    </xf>
    <xf numFmtId="0" fontId="30" fillId="0" borderId="0" xfId="0" applyFont="1" applyAlignment="1" applyProtection="1">
      <alignment horizontal="center" vertical="center" wrapText="1"/>
      <protection hidden="1"/>
    </xf>
    <xf numFmtId="0" fontId="32" fillId="0" borderId="0" xfId="0" applyFont="1" applyAlignment="1" applyProtection="1">
      <alignment wrapText="1"/>
      <protection hidden="1"/>
    </xf>
    <xf numFmtId="0" fontId="32" fillId="0" borderId="0" xfId="0" applyFont="1" applyAlignment="1" applyProtection="1">
      <alignment horizontal="center" vertical="center" wrapText="1"/>
      <protection hidden="1"/>
    </xf>
    <xf numFmtId="44" fontId="6" fillId="0" borderId="5" xfId="2" applyNumberFormat="1" applyFont="1" applyFill="1" applyBorder="1" applyAlignment="1" applyProtection="1">
      <alignment horizontal="center" vertical="center" wrapText="1" shrinkToFit="1"/>
      <protection hidden="1"/>
    </xf>
    <xf numFmtId="44" fontId="6" fillId="0" borderId="5" xfId="5" applyNumberFormat="1" applyFont="1" applyFill="1" applyBorder="1" applyAlignment="1" applyProtection="1">
      <alignment horizontal="center" vertical="center" wrapText="1" shrinkToFit="1"/>
      <protection hidden="1"/>
    </xf>
    <xf numFmtId="44" fontId="7" fillId="2" borderId="16" xfId="5" applyNumberFormat="1" applyFont="1" applyFill="1" applyBorder="1" applyAlignment="1" applyProtection="1">
      <alignment horizontal="center" vertical="center" wrapText="1" shrinkToFit="1"/>
      <protection hidden="1"/>
    </xf>
    <xf numFmtId="44" fontId="7" fillId="2" borderId="16" xfId="5" applyNumberFormat="1" applyFont="1" applyFill="1" applyBorder="1" applyAlignment="1" applyProtection="1">
      <alignment horizontal="right" vertical="center" wrapText="1" shrinkToFit="1"/>
      <protection hidden="1"/>
    </xf>
    <xf numFmtId="44" fontId="30" fillId="4" borderId="6" xfId="0" applyNumberFormat="1" applyFont="1" applyFill="1" applyBorder="1" applyAlignment="1" applyProtection="1">
      <alignment horizontal="right" wrapText="1"/>
      <protection hidden="1"/>
    </xf>
    <xf numFmtId="44" fontId="5" fillId="4" borderId="6" xfId="5" applyNumberFormat="1" applyFont="1" applyFill="1" applyBorder="1" applyAlignment="1" applyProtection="1">
      <alignment horizontal="right" wrapText="1"/>
      <protection hidden="1"/>
    </xf>
    <xf numFmtId="44" fontId="5" fillId="0" borderId="6" xfId="5" applyNumberFormat="1" applyFont="1" applyFill="1" applyBorder="1" applyAlignment="1" applyProtection="1">
      <alignment horizontal="right" vertical="center" wrapText="1"/>
      <protection hidden="1"/>
    </xf>
    <xf numFmtId="44" fontId="4" fillId="2" borderId="16" xfId="5" applyNumberFormat="1" applyFont="1" applyFill="1" applyBorder="1" applyAlignment="1" applyProtection="1">
      <alignment horizontal="center" vertical="center" wrapText="1" shrinkToFit="1"/>
      <protection hidden="1"/>
    </xf>
    <xf numFmtId="44" fontId="4" fillId="2" borderId="16" xfId="5" applyNumberFormat="1" applyFont="1" applyFill="1" applyBorder="1" applyAlignment="1" applyProtection="1">
      <alignment horizontal="right" vertical="center" wrapText="1" shrinkToFit="1"/>
      <protection hidden="1"/>
    </xf>
    <xf numFmtId="44" fontId="4" fillId="0" borderId="6" xfId="5" applyNumberFormat="1" applyFont="1" applyFill="1" applyBorder="1" applyAlignment="1" applyProtection="1">
      <alignment horizontal="right" vertical="center" wrapText="1" shrinkToFit="1"/>
      <protection hidden="1"/>
    </xf>
    <xf numFmtId="44" fontId="5" fillId="4" borderId="6" xfId="5" applyNumberFormat="1" applyFont="1" applyFill="1" applyBorder="1" applyAlignment="1" applyProtection="1">
      <alignment horizontal="right" vertical="center" wrapText="1"/>
      <protection hidden="1"/>
    </xf>
    <xf numFmtId="44" fontId="28" fillId="0" borderId="7" xfId="5" applyNumberFormat="1" applyFont="1" applyFill="1" applyBorder="1" applyAlignment="1" applyProtection="1">
      <alignment wrapText="1"/>
      <protection hidden="1"/>
    </xf>
    <xf numFmtId="44" fontId="16" fillId="0" borderId="6" xfId="5" applyNumberFormat="1" applyFont="1" applyFill="1" applyBorder="1" applyAlignment="1" applyProtection="1">
      <alignment horizontal="right" vertical="center" wrapText="1"/>
      <protection hidden="1"/>
    </xf>
    <xf numFmtId="44" fontId="30" fillId="0" borderId="7" xfId="0" applyNumberFormat="1" applyFont="1" applyBorder="1" applyAlignment="1" applyProtection="1">
      <alignment horizontal="right" vertical="center" wrapText="1"/>
      <protection hidden="1"/>
    </xf>
    <xf numFmtId="44" fontId="5" fillId="0" borderId="7" xfId="5" applyNumberFormat="1" applyFont="1" applyFill="1" applyBorder="1" applyAlignment="1" applyProtection="1">
      <alignment horizontal="right" vertical="center" wrapText="1"/>
      <protection hidden="1"/>
    </xf>
    <xf numFmtId="44" fontId="30" fillId="0" borderId="0" xfId="0" applyNumberFormat="1" applyFont="1" applyAlignment="1" applyProtection="1">
      <alignment horizontal="center" vertical="center" wrapText="1"/>
      <protection hidden="1"/>
    </xf>
    <xf numFmtId="44" fontId="5" fillId="0" borderId="0" xfId="5" applyNumberFormat="1" applyFont="1" applyFill="1" applyBorder="1" applyAlignment="1" applyProtection="1">
      <alignment horizontal="center" vertical="center" wrapText="1"/>
      <protection hidden="1"/>
    </xf>
    <xf numFmtId="44" fontId="5" fillId="0" borderId="0" xfId="5" applyNumberFormat="1" applyFont="1" applyFill="1" applyAlignment="1" applyProtection="1">
      <alignment wrapText="1"/>
      <protection hidden="1"/>
    </xf>
    <xf numFmtId="44" fontId="30" fillId="0" borderId="0" xfId="0" applyNumberFormat="1" applyFont="1" applyAlignment="1" applyProtection="1">
      <alignment wrapText="1"/>
      <protection hidden="1"/>
    </xf>
    <xf numFmtId="168" fontId="6" fillId="0" borderId="5" xfId="5" applyNumberFormat="1" applyFont="1" applyBorder="1" applyAlignment="1" applyProtection="1">
      <alignment horizontal="center" vertical="center" wrapText="1" shrinkToFit="1"/>
      <protection hidden="1"/>
    </xf>
    <xf numFmtId="168" fontId="3" fillId="4" borderId="6" xfId="5" applyNumberFormat="1" applyFont="1" applyFill="1" applyBorder="1" applyAlignment="1" applyProtection="1">
      <alignment horizontal="center" vertical="center" wrapText="1"/>
      <protection hidden="1"/>
    </xf>
    <xf numFmtId="168" fontId="5" fillId="0" borderId="6" xfId="5" applyNumberFormat="1" applyFont="1" applyBorder="1" applyAlignment="1" applyProtection="1">
      <alignment horizontal="center" vertical="center" wrapText="1"/>
      <protection hidden="1"/>
    </xf>
    <xf numFmtId="168" fontId="4" fillId="0" borderId="6" xfId="5" applyNumberFormat="1" applyFont="1" applyFill="1" applyBorder="1" applyAlignment="1" applyProtection="1">
      <alignment horizontal="center" vertical="center" wrapText="1" shrinkToFit="1"/>
      <protection hidden="1"/>
    </xf>
    <xf numFmtId="168" fontId="5" fillId="4" borderId="6" xfId="5" applyNumberFormat="1" applyFont="1" applyFill="1" applyBorder="1" applyAlignment="1" applyProtection="1">
      <alignment horizontal="center" vertical="center" wrapText="1"/>
      <protection hidden="1"/>
    </xf>
    <xf numFmtId="168" fontId="3" fillId="0" borderId="7" xfId="5" applyNumberFormat="1" applyFont="1" applyFill="1" applyBorder="1" applyAlignment="1" applyProtection="1">
      <alignment horizontal="center" vertical="center" wrapText="1"/>
      <protection hidden="1"/>
    </xf>
    <xf numFmtId="168" fontId="3" fillId="0" borderId="0" xfId="5" applyNumberFormat="1" applyFont="1" applyBorder="1" applyAlignment="1" applyProtection="1">
      <alignment horizontal="center" vertical="center" wrapText="1"/>
      <protection hidden="1"/>
    </xf>
    <xf numFmtId="168" fontId="3" fillId="0" borderId="0" xfId="5" applyNumberFormat="1" applyFont="1" applyAlignment="1" applyProtection="1">
      <alignment wrapText="1"/>
      <protection hidden="1"/>
    </xf>
    <xf numFmtId="168" fontId="4" fillId="0" borderId="5" xfId="5" applyNumberFormat="1" applyFont="1" applyBorder="1" applyAlignment="1" applyProtection="1">
      <alignment horizontal="center" vertical="center" wrapText="1" shrinkToFit="1"/>
      <protection hidden="1"/>
    </xf>
    <xf numFmtId="0" fontId="4" fillId="0" borderId="2" xfId="1" applyFont="1" applyBorder="1" applyAlignment="1" applyProtection="1">
      <alignment horizontal="center" vertical="center" wrapText="1" shrinkToFit="1"/>
      <protection hidden="1"/>
    </xf>
    <xf numFmtId="44" fontId="5" fillId="0" borderId="6" xfId="0" applyNumberFormat="1" applyFont="1" applyBorder="1" applyAlignment="1" applyProtection="1">
      <alignment horizontal="right" vertical="center" wrapText="1"/>
      <protection hidden="1"/>
    </xf>
    <xf numFmtId="44" fontId="5" fillId="4" borderId="6" xfId="0" applyNumberFormat="1" applyFont="1" applyFill="1" applyBorder="1" applyAlignment="1" applyProtection="1">
      <alignment horizontal="right" wrapText="1"/>
      <protection hidden="1"/>
    </xf>
    <xf numFmtId="44" fontId="4" fillId="0" borderId="6" xfId="2" applyNumberFormat="1" applyFont="1" applyFill="1" applyBorder="1" applyAlignment="1" applyProtection="1">
      <alignment horizontal="right" vertical="center" wrapText="1" shrinkToFit="1"/>
      <protection hidden="1"/>
    </xf>
    <xf numFmtId="0" fontId="28" fillId="0" borderId="8" xfId="0" applyFont="1" applyBorder="1" applyAlignment="1" applyProtection="1">
      <alignment horizontal="center" vertical="center" wrapText="1"/>
      <protection hidden="1"/>
    </xf>
    <xf numFmtId="168" fontId="28" fillId="0" borderId="7" xfId="5" applyNumberFormat="1" applyFont="1" applyBorder="1" applyAlignment="1" applyProtection="1">
      <alignment horizontal="center" vertical="center" wrapText="1"/>
      <protection hidden="1"/>
    </xf>
    <xf numFmtId="44" fontId="5" fillId="0" borderId="7" xfId="5" applyNumberFormat="1" applyFont="1" applyFill="1" applyBorder="1" applyAlignment="1" applyProtection="1">
      <alignment horizontal="center" vertical="center" wrapText="1"/>
      <protection hidden="1"/>
    </xf>
    <xf numFmtId="0" fontId="4" fillId="0" borderId="1" xfId="0" applyFont="1" applyBorder="1" applyAlignment="1" applyProtection="1">
      <alignment horizontal="center" vertical="center" wrapText="1"/>
      <protection hidden="1"/>
    </xf>
    <xf numFmtId="168" fontId="5" fillId="0" borderId="6" xfId="5" applyNumberFormat="1"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168" fontId="16" fillId="0" borderId="6" xfId="5" applyNumberFormat="1" applyFont="1" applyBorder="1" applyAlignment="1" applyProtection="1">
      <alignment horizontal="center" vertical="center" wrapText="1"/>
      <protection hidden="1"/>
    </xf>
    <xf numFmtId="0" fontId="8" fillId="3" borderId="3" xfId="0" applyFont="1" applyFill="1" applyBorder="1" applyAlignment="1" applyProtection="1">
      <alignment horizontal="center" vertical="center" wrapText="1"/>
      <protection hidden="1"/>
    </xf>
    <xf numFmtId="0" fontId="11" fillId="3" borderId="4" xfId="0" applyFont="1" applyFill="1" applyBorder="1" applyAlignment="1">
      <alignment vertical="center"/>
    </xf>
    <xf numFmtId="0" fontId="11" fillId="3" borderId="5" xfId="0" applyFont="1" applyFill="1" applyBorder="1" applyAlignment="1">
      <alignment vertical="center"/>
    </xf>
    <xf numFmtId="0" fontId="26" fillId="3" borderId="3" xfId="0" applyFont="1" applyFill="1" applyBorder="1" applyAlignment="1" applyProtection="1">
      <alignment horizontal="center" vertical="center" wrapText="1"/>
      <protection hidden="1"/>
    </xf>
    <xf numFmtId="0" fontId="26" fillId="3" borderId="4" xfId="0" applyFont="1" applyFill="1" applyBorder="1" applyAlignment="1" applyProtection="1">
      <alignment horizontal="center" vertical="center" wrapText="1"/>
      <protection hidden="1"/>
    </xf>
    <xf numFmtId="0" fontId="26" fillId="3" borderId="5" xfId="0" applyFont="1" applyFill="1" applyBorder="1" applyAlignment="1" applyProtection="1">
      <alignment horizontal="center" vertical="center" wrapText="1"/>
      <protection hidden="1"/>
    </xf>
    <xf numFmtId="0" fontId="12" fillId="0" borderId="3" xfId="0" applyFont="1" applyBorder="1" applyAlignment="1" applyProtection="1">
      <alignment horizontal="center" vertical="top" wrapText="1"/>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0" fillId="0" borderId="0" xfId="0" applyFont="1" applyAlignment="1" applyProtection="1">
      <alignment horizontal="right" vertical="center" wrapText="1"/>
      <protection hidden="1"/>
    </xf>
    <xf numFmtId="0" fontId="10" fillId="0" borderId="1" xfId="0" applyFont="1" applyBorder="1" applyAlignment="1" applyProtection="1">
      <alignment horizontal="center" vertical="center" wrapText="1"/>
      <protection hidden="1"/>
    </xf>
  </cellXfs>
  <cellStyles count="8">
    <cellStyle name="Euro" xfId="2" xr:uid="{00000000-0005-0000-0000-000000000000}"/>
    <cellStyle name="Milliers" xfId="5" builtinId="3"/>
    <cellStyle name="Milliers 2" xfId="3" xr:uid="{00000000-0005-0000-0000-000002000000}"/>
    <cellStyle name="Normal" xfId="0" builtinId="0"/>
    <cellStyle name="Normal 2" xfId="1" xr:uid="{00000000-0005-0000-0000-000004000000}"/>
    <cellStyle name="Normal 3" xfId="6" xr:uid="{00000000-0005-0000-0000-000005000000}"/>
    <cellStyle name="Normal 7" xfId="7" xr:uid="{00000000-0005-0000-0000-000006000000}"/>
    <cellStyle name="Pourcentage 2" xfId="4"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3</xdr:col>
      <xdr:colOff>0</xdr:colOff>
      <xdr:row>95</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9542318" y="50827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158</xdr:row>
      <xdr:rowOff>0</xdr:rowOff>
    </xdr:from>
    <xdr:ext cx="184731" cy="264560"/>
    <xdr:sp macro="" textlink="">
      <xdr:nvSpPr>
        <xdr:cNvPr id="2" name="ZoneTexte 1">
          <a:extLst>
            <a:ext uri="{FF2B5EF4-FFF2-40B4-BE49-F238E27FC236}">
              <a16:creationId xmlns:a16="http://schemas.microsoft.com/office/drawing/2014/main" id="{00000000-0008-0000-0100-000002000000}"/>
            </a:ext>
          </a:extLst>
        </xdr:cNvPr>
        <xdr:cNvSpPr txBox="1"/>
      </xdr:nvSpPr>
      <xdr:spPr>
        <a:xfrm>
          <a:off x="8936182" y="28401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4</xdr:col>
      <xdr:colOff>0</xdr:colOff>
      <xdr:row>175</xdr:row>
      <xdr:rowOff>0</xdr:rowOff>
    </xdr:from>
    <xdr:ext cx="184731" cy="264560"/>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9542318" y="4471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4</xdr:col>
      <xdr:colOff>0</xdr:colOff>
      <xdr:row>158</xdr:row>
      <xdr:rowOff>0</xdr:rowOff>
    </xdr:from>
    <xdr:ext cx="184731" cy="264560"/>
    <xdr:sp macro="" textlink="">
      <xdr:nvSpPr>
        <xdr:cNvPr id="4" name="ZoneTexte 3">
          <a:extLst>
            <a:ext uri="{FF2B5EF4-FFF2-40B4-BE49-F238E27FC236}">
              <a16:creationId xmlns:a16="http://schemas.microsoft.com/office/drawing/2014/main" id="{00000000-0008-0000-0100-000004000000}"/>
            </a:ext>
          </a:extLst>
        </xdr:cNvPr>
        <xdr:cNvSpPr txBox="1"/>
      </xdr:nvSpPr>
      <xdr:spPr>
        <a:xfrm>
          <a:off x="10818668" y="7398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4</xdr:col>
      <xdr:colOff>0</xdr:colOff>
      <xdr:row>175</xdr:row>
      <xdr:rowOff>0</xdr:rowOff>
    </xdr:from>
    <xdr:ext cx="184731" cy="264560"/>
    <xdr:sp macro="" textlink="">
      <xdr:nvSpPr>
        <xdr:cNvPr id="5" name="ZoneTexte 4">
          <a:extLst>
            <a:ext uri="{FF2B5EF4-FFF2-40B4-BE49-F238E27FC236}">
              <a16:creationId xmlns:a16="http://schemas.microsoft.com/office/drawing/2014/main" id="{00000000-0008-0000-0100-000005000000}"/>
            </a:ext>
          </a:extLst>
        </xdr:cNvPr>
        <xdr:cNvSpPr txBox="1"/>
      </xdr:nvSpPr>
      <xdr:spPr>
        <a:xfrm>
          <a:off x="10818668" y="85391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0</xdr:colOff>
      <xdr:row>146</xdr:row>
      <xdr:rowOff>0</xdr:rowOff>
    </xdr:from>
    <xdr:ext cx="184731" cy="264560"/>
    <xdr:sp macro="" textlink="">
      <xdr:nvSpPr>
        <xdr:cNvPr id="2" name="ZoneTexte 1">
          <a:extLst>
            <a:ext uri="{FF2B5EF4-FFF2-40B4-BE49-F238E27FC236}">
              <a16:creationId xmlns:a16="http://schemas.microsoft.com/office/drawing/2014/main" id="{00000000-0008-0000-0200-000002000000}"/>
            </a:ext>
          </a:extLst>
        </xdr:cNvPr>
        <xdr:cNvSpPr txBox="1"/>
      </xdr:nvSpPr>
      <xdr:spPr>
        <a:xfrm>
          <a:off x="12134850" y="7338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4</xdr:col>
      <xdr:colOff>0</xdr:colOff>
      <xdr:row>160</xdr:row>
      <xdr:rowOff>0</xdr:rowOff>
    </xdr:from>
    <xdr:ext cx="184731" cy="264560"/>
    <xdr:sp macro="" textlink="">
      <xdr:nvSpPr>
        <xdr:cNvPr id="3" name="ZoneTexte 2">
          <a:extLst>
            <a:ext uri="{FF2B5EF4-FFF2-40B4-BE49-F238E27FC236}">
              <a16:creationId xmlns:a16="http://schemas.microsoft.com/office/drawing/2014/main" id="{00000000-0008-0000-0200-000003000000}"/>
            </a:ext>
          </a:extLst>
        </xdr:cNvPr>
        <xdr:cNvSpPr txBox="1"/>
      </xdr:nvSpPr>
      <xdr:spPr>
        <a:xfrm>
          <a:off x="12134850" y="8394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4</xdr:col>
      <xdr:colOff>0</xdr:colOff>
      <xdr:row>146</xdr:row>
      <xdr:rowOff>0</xdr:rowOff>
    </xdr:from>
    <xdr:ext cx="184731" cy="264560"/>
    <xdr:sp macro="" textlink="">
      <xdr:nvSpPr>
        <xdr:cNvPr id="4" name="ZoneTexte 3">
          <a:extLst>
            <a:ext uri="{FF2B5EF4-FFF2-40B4-BE49-F238E27FC236}">
              <a16:creationId xmlns:a16="http://schemas.microsoft.com/office/drawing/2014/main" id="{00000000-0008-0000-0200-000004000000}"/>
            </a:ext>
          </a:extLst>
        </xdr:cNvPr>
        <xdr:cNvSpPr txBox="1"/>
      </xdr:nvSpPr>
      <xdr:spPr>
        <a:xfrm>
          <a:off x="12134850" y="7338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4</xdr:col>
      <xdr:colOff>0</xdr:colOff>
      <xdr:row>160</xdr:row>
      <xdr:rowOff>0</xdr:rowOff>
    </xdr:from>
    <xdr:ext cx="184731" cy="264560"/>
    <xdr:sp macro="" textlink="">
      <xdr:nvSpPr>
        <xdr:cNvPr id="5" name="ZoneTexte 4">
          <a:extLst>
            <a:ext uri="{FF2B5EF4-FFF2-40B4-BE49-F238E27FC236}">
              <a16:creationId xmlns:a16="http://schemas.microsoft.com/office/drawing/2014/main" id="{00000000-0008-0000-0200-000005000000}"/>
            </a:ext>
          </a:extLst>
        </xdr:cNvPr>
        <xdr:cNvSpPr txBox="1"/>
      </xdr:nvSpPr>
      <xdr:spPr>
        <a:xfrm>
          <a:off x="12134850" y="8394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hena\marches_publics\GESTION%20PATRIMOINE\3-DOSSIERS%20TRANSVERSAUX\TX\2020\ACBC%20DEMOL%20DESAMIANTAGE\1_CONSULTATION_ACBC\2_ACBC_DEMOL_BPU_202011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DES MATIERES"/>
      <sheetName val="BPU_LOT_1"/>
      <sheetName val="BPU_LOT_2"/>
    </sheetNames>
    <sheetDataSet>
      <sheetData sheetId="0"/>
      <sheetData sheetId="1">
        <row r="7">
          <cell r="B7" t="str">
            <v>Installation et repliement de chantier</v>
          </cell>
        </row>
        <row r="8">
          <cell r="B8" t="str">
            <v>Installation et repliement de chantier</v>
          </cell>
        </row>
      </sheetData>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E99"/>
  <sheetViews>
    <sheetView view="pageBreakPreview" topLeftCell="A65" zoomScale="115" zoomScaleNormal="100" zoomScaleSheetLayoutView="115" zoomScalePageLayoutView="85" workbookViewId="0">
      <selection activeCell="B64" sqref="A32:C73"/>
    </sheetView>
  </sheetViews>
  <sheetFormatPr baseColWidth="10" defaultRowHeight="16.5" x14ac:dyDescent="0.3"/>
  <cols>
    <col min="1" max="1" width="6.5703125" style="1" customWidth="1"/>
    <col min="2" max="2" width="131.42578125" style="1" customWidth="1"/>
    <col min="3" max="3" width="6.85546875" style="1" customWidth="1"/>
    <col min="4" max="4" width="3.7109375" style="2" customWidth="1"/>
    <col min="5" max="5" width="12.7109375" style="3" bestFit="1" customWidth="1"/>
    <col min="6" max="16384" width="11.42578125" style="1"/>
  </cols>
  <sheetData>
    <row r="1" spans="1:5" ht="26.25" thickBot="1" x14ac:dyDescent="0.35">
      <c r="A1" s="100" t="s">
        <v>33</v>
      </c>
      <c r="B1" s="101"/>
      <c r="C1" s="102"/>
      <c r="D1" s="6"/>
    </row>
    <row r="2" spans="1:5" ht="32.25" thickBot="1" x14ac:dyDescent="0.35">
      <c r="A2" s="5" t="s">
        <v>4</v>
      </c>
      <c r="B2" s="10" t="s">
        <v>0</v>
      </c>
      <c r="C2" s="5" t="s">
        <v>214</v>
      </c>
      <c r="D2" s="4"/>
    </row>
    <row r="3" spans="1:5" x14ac:dyDescent="0.3">
      <c r="A3" s="13"/>
      <c r="B3" s="14"/>
      <c r="C3" s="13"/>
      <c r="D3" s="4"/>
    </row>
    <row r="4" spans="1:5" ht="18" x14ac:dyDescent="0.3">
      <c r="A4" s="19">
        <v>1</v>
      </c>
      <c r="B4" s="20" t="s">
        <v>83</v>
      </c>
      <c r="C4" s="19"/>
      <c r="D4" s="3"/>
      <c r="E4" s="1"/>
    </row>
    <row r="5" spans="1:5" x14ac:dyDescent="0.3">
      <c r="A5" s="32" t="s">
        <v>2</v>
      </c>
      <c r="B5" s="24" t="str">
        <f>BPU_LOT_1!B5</f>
        <v>Installation et repliement de chantier</v>
      </c>
      <c r="C5" s="32"/>
      <c r="D5" s="3"/>
      <c r="E5" s="1"/>
    </row>
    <row r="6" spans="1:5" s="44" customFormat="1" x14ac:dyDescent="0.2">
      <c r="A6" s="49" t="s">
        <v>171</v>
      </c>
      <c r="B6" s="109" t="str">
        <f>BPU_LOT_1!B7</f>
        <v>Montant du bon de commande &lt; 40 000 € HT</v>
      </c>
      <c r="C6" s="32" t="s">
        <v>12</v>
      </c>
      <c r="D6" s="42"/>
      <c r="E6" s="43"/>
    </row>
    <row r="7" spans="1:5" s="44" customFormat="1" x14ac:dyDescent="0.2">
      <c r="A7" s="49" t="s">
        <v>172</v>
      </c>
      <c r="B7" s="109" t="str">
        <f>BPU_LOT_1!B8</f>
        <v>40 000 € HT &lt; Montant du bon de commande &lt; 150 000 € HT</v>
      </c>
      <c r="C7" s="32" t="s">
        <v>12</v>
      </c>
      <c r="D7" s="42"/>
      <c r="E7" s="43"/>
    </row>
    <row r="8" spans="1:5" s="44" customFormat="1" x14ac:dyDescent="0.2">
      <c r="A8" s="49" t="s">
        <v>173</v>
      </c>
      <c r="B8" s="109" t="str">
        <f>BPU_LOT_1!B9</f>
        <v>Montant du bon de commande &gt; 150 000 € HT</v>
      </c>
      <c r="C8" s="32" t="s">
        <v>12</v>
      </c>
      <c r="D8" s="42"/>
      <c r="E8" s="43"/>
    </row>
    <row r="9" spans="1:5" s="44" customFormat="1" x14ac:dyDescent="0.2">
      <c r="A9" s="49" t="s">
        <v>176</v>
      </c>
      <c r="B9" s="109" t="str">
        <f>BPU_LOT_1!B13</f>
        <v>Forfait plus-value pour conditions d'accès délicates (milieu dunaire, marais…)</v>
      </c>
      <c r="C9" s="32" t="s">
        <v>12</v>
      </c>
      <c r="D9" s="42"/>
      <c r="E9" s="43"/>
    </row>
    <row r="10" spans="1:5" s="44" customFormat="1" x14ac:dyDescent="0.2">
      <c r="A10" s="49" t="s">
        <v>197</v>
      </c>
      <c r="B10" s="109" t="str">
        <f>BPU_LOT_1!B14</f>
        <v>Forfait plus-value pour accès voie d'eau uniquement</v>
      </c>
      <c r="C10" s="32" t="s">
        <v>12</v>
      </c>
      <c r="D10" s="42"/>
      <c r="E10" s="43"/>
    </row>
    <row r="11" spans="1:5" s="53" customFormat="1" x14ac:dyDescent="0.3">
      <c r="A11" s="32" t="s">
        <v>70</v>
      </c>
      <c r="B11" s="24" t="str">
        <f>BPU_LOT_1!B16</f>
        <v>Visite sur place, piquetage et implantation</v>
      </c>
      <c r="C11" s="32" t="s">
        <v>12</v>
      </c>
      <c r="D11" s="58"/>
    </row>
    <row r="12" spans="1:5" x14ac:dyDescent="0.3">
      <c r="A12" s="32" t="s">
        <v>180</v>
      </c>
      <c r="B12" s="24" t="str">
        <f>BPU_LOT_1!B19</f>
        <v>Fourniture et pose-dépose de panneau de chantier 600*800 mm</v>
      </c>
      <c r="C12" s="32" t="s">
        <v>1</v>
      </c>
      <c r="D12" s="3"/>
      <c r="E12" s="1"/>
    </row>
    <row r="13" spans="1:5" x14ac:dyDescent="0.3">
      <c r="A13" s="8"/>
      <c r="B13" s="23"/>
      <c r="C13" s="8"/>
      <c r="D13" s="3"/>
      <c r="E13" s="1"/>
    </row>
    <row r="14" spans="1:5" ht="18" x14ac:dyDescent="0.3">
      <c r="A14" s="19">
        <v>2</v>
      </c>
      <c r="B14" s="20" t="str">
        <f>BPU_LOT_1!B22</f>
        <v>TRAVAUX FORESTIERS</v>
      </c>
      <c r="C14" s="19"/>
    </row>
    <row r="15" spans="1:5" x14ac:dyDescent="0.3">
      <c r="A15" s="8" t="s">
        <v>5</v>
      </c>
      <c r="B15" s="23" t="str">
        <f>BPU_LOT_1!B24</f>
        <v>Abattage d'arbre isolé mise en stère des bois, broyage et évacuation des rémanents</v>
      </c>
      <c r="C15" s="8"/>
    </row>
    <row r="16" spans="1:5" s="44" customFormat="1" x14ac:dyDescent="0.2">
      <c r="A16" s="25" t="s">
        <v>87</v>
      </c>
      <c r="B16" s="41" t="str">
        <f>BPU_LOT_1!B26</f>
        <v>Arbres dont la circonférence du tronc (tronc principal en cas de cépée) mesurée à 1 m du sol est inférieure à 50 cm</v>
      </c>
      <c r="C16" s="8" t="s">
        <v>1</v>
      </c>
      <c r="D16" s="42"/>
      <c r="E16" s="43"/>
    </row>
    <row r="17" spans="1:5" s="44" customFormat="1" x14ac:dyDescent="0.2">
      <c r="A17" s="25" t="s">
        <v>88</v>
      </c>
      <c r="B17" s="41" t="str">
        <f>BPU_LOT_1!B27</f>
        <v>Arbres dont la circonférence du tronc (tronc principal en cas de cépée) mesurée à 1 m du sol est supérieure à 50 cm</v>
      </c>
      <c r="C17" s="8" t="s">
        <v>1</v>
      </c>
      <c r="D17" s="42"/>
      <c r="E17" s="43"/>
    </row>
    <row r="18" spans="1:5" x14ac:dyDescent="0.3">
      <c r="A18" s="8" t="s">
        <v>6</v>
      </c>
      <c r="B18" s="23" t="str">
        <f>BPU_LOT_1!B29</f>
        <v>Abattage total, évacuation et revalorisation sous forme de biomasse</v>
      </c>
      <c r="C18" s="8"/>
    </row>
    <row r="19" spans="1:5" s="44" customFormat="1" x14ac:dyDescent="0.2">
      <c r="A19" s="25" t="s">
        <v>152</v>
      </c>
      <c r="B19" s="41" t="str">
        <f>BPU_LOT_1!B31</f>
        <v>Arbres dont la circonférence du tronc (tronc principal en cas de cépée) mesurée à 1 m du sol est inférieure à 50 cm</v>
      </c>
      <c r="C19" s="8" t="s">
        <v>13</v>
      </c>
      <c r="D19" s="42"/>
      <c r="E19" s="43"/>
    </row>
    <row r="20" spans="1:5" s="44" customFormat="1" x14ac:dyDescent="0.2">
      <c r="A20" s="25" t="s">
        <v>89</v>
      </c>
      <c r="B20" s="41" t="str">
        <f>BPU_LOT_1!B32</f>
        <v>Arbres dont la circonférence du tronc (tronc principal en cas de cépée) mesurée à 1 m du sol est supérieure à 50 cm (type peupleraies)</v>
      </c>
      <c r="C20" s="8" t="s">
        <v>13</v>
      </c>
      <c r="D20" s="42"/>
      <c r="E20" s="43"/>
    </row>
    <row r="21" spans="1:5" x14ac:dyDescent="0.3">
      <c r="A21" s="8" t="s">
        <v>7</v>
      </c>
      <c r="B21" s="23" t="str">
        <f>BPU_LOT_1!B34</f>
        <v>Reprise de surfaces déboisées (après intervention type 2.2) avec rognage de souches au broyeur forestier sans évacuation</v>
      </c>
      <c r="C21" s="8" t="s">
        <v>13</v>
      </c>
    </row>
    <row r="22" spans="1:5" x14ac:dyDescent="0.3">
      <c r="A22" s="8" t="s">
        <v>11</v>
      </c>
      <c r="B22" s="23" t="str">
        <f>BPU_LOT_1!B37</f>
        <v>Dessouchage ponctuel, évacuation</v>
      </c>
      <c r="C22" s="8" t="s">
        <v>1</v>
      </c>
    </row>
    <row r="23" spans="1:5" x14ac:dyDescent="0.3">
      <c r="A23" s="8" t="s">
        <v>14</v>
      </c>
      <c r="B23" s="23" t="str">
        <f>BPU_LOT_1!B40</f>
        <v>Elagage d'arbre, mise en stère des bois, broyage et évacuation des rémanents</v>
      </c>
      <c r="C23" s="8"/>
    </row>
    <row r="24" spans="1:5" s="47" customFormat="1" x14ac:dyDescent="0.2">
      <c r="A24" s="25" t="s">
        <v>91</v>
      </c>
      <c r="B24" s="16" t="str">
        <f>BPU_LOT_1!B42</f>
        <v>Arbres entre 0 et 4 mètres</v>
      </c>
      <c r="C24" s="8" t="s">
        <v>1</v>
      </c>
      <c r="D24" s="45"/>
      <c r="E24" s="46"/>
    </row>
    <row r="25" spans="1:5" s="47" customFormat="1" x14ac:dyDescent="0.2">
      <c r="A25" s="25" t="s">
        <v>90</v>
      </c>
      <c r="B25" s="16" t="str">
        <f>BPU_LOT_1!B43</f>
        <v>Arbres &gt; à 4 mètres</v>
      </c>
      <c r="C25" s="8" t="s">
        <v>1</v>
      </c>
      <c r="D25" s="45"/>
      <c r="E25" s="46"/>
    </row>
    <row r="26" spans="1:5" x14ac:dyDescent="0.3">
      <c r="A26" s="8" t="s">
        <v>15</v>
      </c>
      <c r="B26" s="24" t="str">
        <f>BPU_LOT_1!B45</f>
        <v>Emondage d'arbre en têtard (saules, frênes, charmes, hêtres…), broyage et évacuation des rémanents</v>
      </c>
      <c r="C26" s="8" t="s">
        <v>1</v>
      </c>
    </row>
    <row r="27" spans="1:5" x14ac:dyDescent="0.3">
      <c r="A27" s="8" t="s">
        <v>16</v>
      </c>
      <c r="B27" s="24" t="str">
        <f>BPU_LOT_1!B48</f>
        <v>Fauchage manuel de végétation herbacée et exportation</v>
      </c>
      <c r="C27" s="8" t="s">
        <v>13</v>
      </c>
    </row>
    <row r="28" spans="1:5" x14ac:dyDescent="0.3">
      <c r="A28" s="8" t="s">
        <v>17</v>
      </c>
      <c r="B28" s="24" t="str">
        <f>BPU_LOT_1!B51</f>
        <v>Fauchage mécanique de fourrés arbustifs (argousiers, ronciers, ajoncs…) et exportation</v>
      </c>
      <c r="C28" s="8" t="s">
        <v>13</v>
      </c>
    </row>
    <row r="29" spans="1:5" x14ac:dyDescent="0.3">
      <c r="A29" s="8" t="s">
        <v>18</v>
      </c>
      <c r="B29" s="24" t="str">
        <f>BPU_LOT_1!B54</f>
        <v>Arrachage de haies ornementales (thuyas, troènes, lauriers…), exportation</v>
      </c>
      <c r="C29" s="8" t="s">
        <v>3</v>
      </c>
    </row>
    <row r="30" spans="1:5" x14ac:dyDescent="0.3">
      <c r="A30" s="8" t="s">
        <v>19</v>
      </c>
      <c r="B30" s="24" t="str">
        <f>BPU_LOT_1!B57</f>
        <v>Fourniture et plantation de jeunes plants forestiers 60/90 pour constitution de haies bocagères</v>
      </c>
      <c r="C30" s="8" t="s">
        <v>3</v>
      </c>
    </row>
    <row r="31" spans="1:5" x14ac:dyDescent="0.3">
      <c r="A31" s="8"/>
      <c r="B31" s="12"/>
      <c r="C31" s="8"/>
    </row>
    <row r="32" spans="1:5" ht="18" x14ac:dyDescent="0.3">
      <c r="A32" s="19">
        <v>3</v>
      </c>
      <c r="B32" s="20" t="str">
        <f>BPU_LOT_1!B60</f>
        <v>TRAVAUX DE POSE D'ÉQUIPEMENTS D'ACCUEIL DU PUBLIC</v>
      </c>
      <c r="C32" s="22"/>
      <c r="D32" s="4"/>
    </row>
    <row r="33" spans="1:5" x14ac:dyDescent="0.3">
      <c r="A33" s="32" t="s">
        <v>9</v>
      </c>
      <c r="B33" s="24" t="str">
        <f>BPU_LOT_1!B62</f>
        <v>Fourniture et pose d'emmarchements pleine terre chêne non traité (long. 1,50 m, larg. 0,15 m, ht. 18 cm)</v>
      </c>
      <c r="C33" s="32" t="s">
        <v>1</v>
      </c>
    </row>
    <row r="34" spans="1:5" x14ac:dyDescent="0.3">
      <c r="A34" s="32" t="s">
        <v>10</v>
      </c>
      <c r="B34" s="24" t="str">
        <f>BPU_LOT_1!B65</f>
        <v>Fourniture et pose de butées de stationnement chêne non traité (long. 2,00 m, larg. 0,15 m, ht. HS 0,05 m)</v>
      </c>
      <c r="C34" s="32" t="s">
        <v>1</v>
      </c>
    </row>
    <row r="35" spans="1:5" x14ac:dyDescent="0.3">
      <c r="A35" s="32" t="s">
        <v>24</v>
      </c>
      <c r="B35" s="24" t="str">
        <f>BPU_LOT_1!B68</f>
        <v>Fourniture et pose de clôture mono-fil lisse</v>
      </c>
      <c r="C35" s="32" t="s">
        <v>3</v>
      </c>
    </row>
    <row r="36" spans="1:5" x14ac:dyDescent="0.3">
      <c r="A36" s="32" t="s">
        <v>34</v>
      </c>
      <c r="B36" s="24" t="str">
        <f>BPU_LOT_1!B71</f>
        <v>Fourniture et pose de ganivelle châtaignier non traité ht. 1,20 m écartement 60 cm</v>
      </c>
      <c r="C36" s="32"/>
    </row>
    <row r="37" spans="1:5" x14ac:dyDescent="0.3">
      <c r="A37" s="32" t="s">
        <v>35</v>
      </c>
      <c r="B37" s="24" t="str">
        <f>BPU_LOT_1!B74</f>
        <v>Fourniture et pose de garde-corps 2 lisses chêne non traité</v>
      </c>
      <c r="C37" s="32" t="s">
        <v>3</v>
      </c>
    </row>
    <row r="38" spans="1:5" x14ac:dyDescent="0.3">
      <c r="A38" s="32" t="s">
        <v>36</v>
      </c>
      <c r="B38" s="24" t="str">
        <f>BPU_LOT_1!B77</f>
        <v>Fourniture et pose de platelage plancher chêne non traité, pieux acacia non traité</v>
      </c>
      <c r="C38" s="32" t="s">
        <v>13</v>
      </c>
    </row>
    <row r="39" spans="1:5" x14ac:dyDescent="0.3">
      <c r="A39" s="32" t="s">
        <v>37</v>
      </c>
      <c r="B39" s="24" t="str">
        <f>BPU_LOT_1!B80</f>
        <v>Fourniture et pose de passerelle de gestion chêne non traité, structure acacia non traité ou métallique galvanisée</v>
      </c>
      <c r="C39" s="32"/>
    </row>
    <row r="40" spans="1:5" s="44" customFormat="1" x14ac:dyDescent="0.2">
      <c r="A40" s="49" t="s">
        <v>160</v>
      </c>
      <c r="B40" s="109" t="str">
        <f>BPU_LOT_1!B82</f>
        <v>Longueur de portée (charpente acacia non traité) : 4 ml</v>
      </c>
      <c r="C40" s="32" t="s">
        <v>1</v>
      </c>
      <c r="D40" s="42"/>
      <c r="E40" s="43"/>
    </row>
    <row r="41" spans="1:5" s="44" customFormat="1" x14ac:dyDescent="0.2">
      <c r="A41" s="49" t="s">
        <v>161</v>
      </c>
      <c r="B41" s="109" t="str">
        <f>BPU_LOT_1!B83</f>
        <v>Longueur de portée (charpente métallique galvanisée) : 8 ml</v>
      </c>
      <c r="C41" s="32" t="s">
        <v>1</v>
      </c>
      <c r="D41" s="42"/>
      <c r="E41" s="43"/>
    </row>
    <row r="42" spans="1:5" x14ac:dyDescent="0.3">
      <c r="A42" s="32" t="s">
        <v>74</v>
      </c>
      <c r="B42" s="24" t="str">
        <f>BPU_LOT_1!B85</f>
        <v>Fourniture et pose de passage sélectif piéton chêne non traité</v>
      </c>
      <c r="C42" s="32" t="s">
        <v>1</v>
      </c>
    </row>
    <row r="43" spans="1:5" x14ac:dyDescent="0.3">
      <c r="A43" s="32" t="s">
        <v>75</v>
      </c>
      <c r="B43" s="24" t="str">
        <f>BPU_LOT_1!B88</f>
        <v>Fourniture et pose de barrière forestière pivotante 1 lisse long. 3,00 m, ht. HS 1,00 m, bois non traité</v>
      </c>
      <c r="C43" s="32" t="s">
        <v>1</v>
      </c>
    </row>
    <row r="44" spans="1:5" x14ac:dyDescent="0.3">
      <c r="A44" s="32" t="s">
        <v>76</v>
      </c>
      <c r="B44" s="24" t="str">
        <f>BPU_LOT_1!B91</f>
        <v xml:space="preserve">Fourniture et pose de barrière bois 2 vantaux, larg. utile 3,50 m </v>
      </c>
      <c r="C44" s="32" t="s">
        <v>1</v>
      </c>
    </row>
    <row r="45" spans="1:5" x14ac:dyDescent="0.3">
      <c r="A45" s="32" t="s">
        <v>77</v>
      </c>
      <c r="B45" s="24" t="str">
        <f>BPU_LOT_1!B94</f>
        <v xml:space="preserve">Fourniture et pose de portique anti-bus 2 vantaux pivotants ht. utile 2,00 m, larg. utile 4,50 m </v>
      </c>
      <c r="C45" s="32" t="s">
        <v>1</v>
      </c>
    </row>
    <row r="46" spans="1:5" x14ac:dyDescent="0.3">
      <c r="A46" s="32" t="s">
        <v>159</v>
      </c>
      <c r="B46" s="24" t="str">
        <f>BPU_LOT_1!B97</f>
        <v>Fourniture et pose de borne chêne non traité section carrée 15*15 cm</v>
      </c>
      <c r="C46" s="32"/>
    </row>
    <row r="47" spans="1:5" x14ac:dyDescent="0.3">
      <c r="A47" s="49" t="s">
        <v>225</v>
      </c>
      <c r="B47" s="109" t="str">
        <f>BPU_LOT_1!B99</f>
        <v>Potelet anti-stationnement (ht. HS 0,50 m)</v>
      </c>
      <c r="C47" s="32" t="s">
        <v>1</v>
      </c>
    </row>
    <row r="48" spans="1:5" x14ac:dyDescent="0.3">
      <c r="A48" s="49" t="s">
        <v>226</v>
      </c>
      <c r="B48" s="16" t="str">
        <f>BPU_LOT_1!B100</f>
        <v>Borne fixe (ht. HS 1,00 m)</v>
      </c>
      <c r="C48" s="32" t="s">
        <v>1</v>
      </c>
    </row>
    <row r="49" spans="1:5" ht="18" x14ac:dyDescent="0.3">
      <c r="A49" s="19">
        <v>4</v>
      </c>
      <c r="B49" s="20" t="str">
        <f>BPU_LOT_1!B102</f>
        <v>TRAVAUX DE POSE D'ÉQUIPEMENTS AGRICOLES ET AUTRES</v>
      </c>
      <c r="C49" s="22"/>
    </row>
    <row r="50" spans="1:5" x14ac:dyDescent="0.3">
      <c r="A50" s="32" t="s">
        <v>20</v>
      </c>
      <c r="B50" s="24" t="str">
        <f>BPU_LOT_1!B104</f>
        <v>Dépose de clôture</v>
      </c>
      <c r="C50" s="32"/>
      <c r="D50" s="3"/>
      <c r="E50" s="1"/>
    </row>
    <row r="51" spans="1:5" x14ac:dyDescent="0.3">
      <c r="A51" s="110" t="s">
        <v>101</v>
      </c>
      <c r="B51" s="16" t="s">
        <v>141</v>
      </c>
      <c r="C51" s="32" t="s">
        <v>3</v>
      </c>
      <c r="D51" s="3"/>
      <c r="E51" s="1"/>
    </row>
    <row r="52" spans="1:5" x14ac:dyDescent="0.3">
      <c r="A52" s="110" t="s">
        <v>102</v>
      </c>
      <c r="B52" s="16" t="s">
        <v>142</v>
      </c>
      <c r="C52" s="32" t="s">
        <v>3</v>
      </c>
      <c r="D52" s="3"/>
      <c r="E52" s="1"/>
    </row>
    <row r="53" spans="1:5" x14ac:dyDescent="0.3">
      <c r="A53" s="110" t="s">
        <v>147</v>
      </c>
      <c r="B53" s="16" t="s">
        <v>143</v>
      </c>
      <c r="C53" s="32" t="s">
        <v>3</v>
      </c>
      <c r="D53" s="3"/>
      <c r="E53" s="1"/>
    </row>
    <row r="54" spans="1:5" x14ac:dyDescent="0.3">
      <c r="A54" s="110" t="s">
        <v>148</v>
      </c>
      <c r="B54" s="16" t="s">
        <v>144</v>
      </c>
      <c r="C54" s="32" t="s">
        <v>3</v>
      </c>
      <c r="D54" s="3"/>
      <c r="E54" s="1"/>
    </row>
    <row r="55" spans="1:5" x14ac:dyDescent="0.3">
      <c r="A55" s="110" t="s">
        <v>149</v>
      </c>
      <c r="B55" s="16" t="s">
        <v>145</v>
      </c>
      <c r="C55" s="32" t="s">
        <v>3</v>
      </c>
      <c r="D55" s="3"/>
      <c r="E55" s="1"/>
    </row>
    <row r="56" spans="1:5" x14ac:dyDescent="0.3">
      <c r="A56" s="110" t="s">
        <v>150</v>
      </c>
      <c r="B56" s="16" t="s">
        <v>146</v>
      </c>
      <c r="C56" s="32" t="s">
        <v>3</v>
      </c>
      <c r="D56" s="3"/>
      <c r="E56" s="1"/>
    </row>
    <row r="57" spans="1:5" x14ac:dyDescent="0.3">
      <c r="A57" s="32" t="s">
        <v>21</v>
      </c>
      <c r="B57" s="24" t="str">
        <f>BPU_LOT_1!B113</f>
        <v>Fourniture et pose de clôture agricole fils ronce</v>
      </c>
      <c r="C57" s="32"/>
    </row>
    <row r="58" spans="1:5" s="44" customFormat="1" ht="15.75" x14ac:dyDescent="0.2">
      <c r="A58" s="110" t="s">
        <v>126</v>
      </c>
      <c r="B58" s="109" t="str">
        <f>BPU_LOT_1!B115</f>
        <v>Clôture 4 cours de fils ronce</v>
      </c>
      <c r="C58" s="98" t="s">
        <v>3</v>
      </c>
      <c r="D58" s="42"/>
      <c r="E58" s="43"/>
    </row>
    <row r="59" spans="1:5" s="44" customFormat="1" ht="15.75" x14ac:dyDescent="0.2">
      <c r="A59" s="110" t="s">
        <v>103</v>
      </c>
      <c r="B59" s="109" t="str">
        <f>BPU_LOT_1!B116</f>
        <v>Clôture 5 cours de fils ronce</v>
      </c>
      <c r="C59" s="98" t="s">
        <v>3</v>
      </c>
      <c r="D59" s="42"/>
      <c r="E59" s="43"/>
    </row>
    <row r="60" spans="1:5" x14ac:dyDescent="0.3">
      <c r="A60" s="32" t="s">
        <v>22</v>
      </c>
      <c r="B60" s="24" t="str">
        <f>BPU_LOT_1!B118</f>
        <v>Fourniture et pose de clôture agricole grillage lourd type "Ursus"</v>
      </c>
      <c r="C60" s="32"/>
    </row>
    <row r="61" spans="1:5" s="44" customFormat="1" ht="15.75" x14ac:dyDescent="0.2">
      <c r="A61" s="110" t="s">
        <v>127</v>
      </c>
      <c r="B61" s="109" t="str">
        <f>BPU_LOT_1!B120</f>
        <v>Grillage lourd seul 1,20 mailles régulières</v>
      </c>
      <c r="C61" s="98" t="s">
        <v>3</v>
      </c>
      <c r="D61" s="42"/>
      <c r="E61" s="43"/>
    </row>
    <row r="62" spans="1:5" s="44" customFormat="1" ht="15.75" x14ac:dyDescent="0.2">
      <c r="A62" s="110" t="s">
        <v>104</v>
      </c>
      <c r="B62" s="109" t="str">
        <f>BPU_LOT_1!B121</f>
        <v>Grillage lourd 1,20 mailles régulières + 1 fil de fer barbelé en tête de clôture, 10 cm au dessus du fil de lisière</v>
      </c>
      <c r="C62" s="98" t="s">
        <v>3</v>
      </c>
      <c r="D62" s="42"/>
      <c r="E62" s="43"/>
    </row>
    <row r="63" spans="1:5" s="44" customFormat="1" x14ac:dyDescent="0.2">
      <c r="A63" s="32" t="s">
        <v>23</v>
      </c>
      <c r="B63" s="24" t="str">
        <f>BPU_LOT_1!B123</f>
        <v>Fourniture et pose de clôture anti-gibier (grillage lourd irrégulier 120 + grille souple petite maille 120 semi-enterré)</v>
      </c>
      <c r="C63" s="32" t="s">
        <v>3</v>
      </c>
      <c r="D63" s="42"/>
      <c r="E63" s="43"/>
    </row>
    <row r="64" spans="1:5" s="59" customFormat="1" x14ac:dyDescent="0.2">
      <c r="A64" s="32" t="s">
        <v>26</v>
      </c>
      <c r="B64" s="24" t="str">
        <f>BPU_LOT_1!B126</f>
        <v>Fourniture et pose de piquets châtaignier avec maintien du grillage type "Ursus" en place (changement de piquets uniquement)</v>
      </c>
      <c r="C64" s="32" t="s">
        <v>3</v>
      </c>
      <c r="E64" s="60"/>
    </row>
    <row r="65" spans="1:3" x14ac:dyDescent="0.3">
      <c r="A65" s="32" t="s">
        <v>27</v>
      </c>
      <c r="B65" s="24" t="str">
        <f>BPU_LOT_1!B129</f>
        <v xml:space="preserve">Fourniture et pose de portail agricole acier galvanisé 4 lisses extensible 3,00 à 5,00 m </v>
      </c>
      <c r="C65" s="32" t="s">
        <v>1</v>
      </c>
    </row>
    <row r="66" spans="1:3" x14ac:dyDescent="0.3">
      <c r="A66" s="32" t="s">
        <v>71</v>
      </c>
      <c r="B66" s="24" t="str">
        <f>BPU_LOT_1!B132</f>
        <v>Fourniture et pose de barrière boulonnaise</v>
      </c>
      <c r="C66" s="32" t="s">
        <v>1</v>
      </c>
    </row>
    <row r="67" spans="1:3" x14ac:dyDescent="0.3">
      <c r="A67" s="32" t="s">
        <v>105</v>
      </c>
      <c r="B67" s="24" t="str">
        <f>BPU_LOT_1!B138</f>
        <v>Fourniture et pose de parc de contention</v>
      </c>
      <c r="C67" s="32" t="s">
        <v>12</v>
      </c>
    </row>
    <row r="68" spans="1:3" x14ac:dyDescent="0.3">
      <c r="A68" s="32" t="s">
        <v>106</v>
      </c>
      <c r="B68" s="24" t="str">
        <f>BPU_LOT_1!B141</f>
        <v>Fourniture et pose de pompe à museau (pompe de prairie)</v>
      </c>
      <c r="C68" s="32" t="s">
        <v>1</v>
      </c>
    </row>
    <row r="69" spans="1:3" x14ac:dyDescent="0.3">
      <c r="A69" s="32" t="s">
        <v>107</v>
      </c>
      <c r="B69" s="24" t="str">
        <f>BPU_LOT_1!B144</f>
        <v>Fourniture et mise en œuvre de tôles métalliques pour sécurisation de blockhaus</v>
      </c>
      <c r="C69" s="32" t="s">
        <v>13</v>
      </c>
    </row>
    <row r="70" spans="1:3" x14ac:dyDescent="0.3">
      <c r="A70" s="32" t="s">
        <v>108</v>
      </c>
      <c r="B70" s="24" t="str">
        <f>BPU_LOT_1!B147</f>
        <v>Fourniture et pose de tunage chêne non traité pour défense de berges, ht. soutènement 1,20 m</v>
      </c>
      <c r="C70" s="32" t="s">
        <v>3</v>
      </c>
    </row>
    <row r="71" spans="1:3" x14ac:dyDescent="0.3">
      <c r="A71" s="32" t="s">
        <v>139</v>
      </c>
      <c r="B71" s="24" t="str">
        <f>BPU_LOT_1!B150</f>
        <v>Fourniture et mise en œuvre de tressage de saule pour défense de berges</v>
      </c>
      <c r="C71" s="32" t="s">
        <v>3</v>
      </c>
    </row>
    <row r="72" spans="1:3" x14ac:dyDescent="0.3">
      <c r="A72" s="32" t="s">
        <v>151</v>
      </c>
      <c r="B72" s="24" t="str">
        <f>BPU_LOT_1!B153</f>
        <v>Fourniture et pose de batardeau</v>
      </c>
      <c r="C72" s="32" t="s">
        <v>1</v>
      </c>
    </row>
    <row r="73" spans="1:3" x14ac:dyDescent="0.3">
      <c r="A73" s="32" t="s">
        <v>153</v>
      </c>
      <c r="B73" s="24" t="str">
        <f>BPU_LOT_1!B156</f>
        <v>Fourniture et pose de buse PEHD annelée long. 6 ml, Ø 300 mm</v>
      </c>
      <c r="C73" s="32" t="s">
        <v>1</v>
      </c>
    </row>
    <row r="74" spans="1:3" x14ac:dyDescent="0.3">
      <c r="A74" s="8"/>
      <c r="B74" s="12"/>
      <c r="C74" s="8"/>
    </row>
    <row r="75" spans="1:3" ht="18" x14ac:dyDescent="0.3">
      <c r="A75" s="19">
        <v>5</v>
      </c>
      <c r="B75" s="20" t="str">
        <f>BPU_LOT_1!B159</f>
        <v>TRAVAUX DE VOIRIE LÉGÈRE</v>
      </c>
      <c r="C75" s="22"/>
    </row>
    <row r="76" spans="1:3" x14ac:dyDescent="0.3">
      <c r="A76" s="8" t="s">
        <v>28</v>
      </c>
      <c r="B76" s="23" t="str">
        <f>BPU_LOT_1!B161</f>
        <v>Terrassement en déblai pour évacuation de revêtement et fondation existants</v>
      </c>
      <c r="C76" s="8" t="s">
        <v>13</v>
      </c>
    </row>
    <row r="77" spans="1:3" x14ac:dyDescent="0.3">
      <c r="A77" s="8" t="s">
        <v>29</v>
      </c>
      <c r="B77" s="23" t="str">
        <f>BPU_LOT_1!B164</f>
        <v>Fourniture et mise en œuvre de mélange terre-pierre</v>
      </c>
      <c r="C77" s="8" t="s">
        <v>13</v>
      </c>
    </row>
    <row r="78" spans="1:3" x14ac:dyDescent="0.3">
      <c r="A78" s="8" t="s">
        <v>30</v>
      </c>
      <c r="B78" s="23" t="str">
        <f>BPU_LOT_1!B167</f>
        <v>Fourniture et mise en œuvre de sentier piéton en sable stabilisé de Marquise</v>
      </c>
      <c r="C78" s="32" t="s">
        <v>13</v>
      </c>
    </row>
    <row r="79" spans="1:3" x14ac:dyDescent="0.3">
      <c r="A79" s="8" t="s">
        <v>31</v>
      </c>
      <c r="B79" s="23" t="str">
        <f>BPU_LOT_1!B170</f>
        <v>Fourniture et mise en œuvre de sentier sable stabilisé de Marquise renforcé 13 %</v>
      </c>
      <c r="C79" s="32" t="s">
        <v>13</v>
      </c>
    </row>
    <row r="80" spans="1:3" x14ac:dyDescent="0.3">
      <c r="A80" s="8" t="s">
        <v>32</v>
      </c>
      <c r="B80" s="1" t="str">
        <f>BPU_LOT_1!B173</f>
        <v>Effacement de sentiers pour renaturation (filets coco)</v>
      </c>
      <c r="C80" s="32" t="s">
        <v>13</v>
      </c>
    </row>
    <row r="81" spans="1:5" x14ac:dyDescent="0.3">
      <c r="A81" s="8"/>
      <c r="C81" s="8"/>
    </row>
    <row r="82" spans="1:5" ht="18" x14ac:dyDescent="0.3">
      <c r="A82" s="19">
        <v>6</v>
      </c>
      <c r="B82" s="20" t="str">
        <f>BPU_LOT_1!B176</f>
        <v>TRAVAUX DE TERRASSEMENTS</v>
      </c>
      <c r="C82" s="22"/>
    </row>
    <row r="83" spans="1:5" x14ac:dyDescent="0.3">
      <c r="A83" s="8" t="s">
        <v>111</v>
      </c>
      <c r="B83" s="23" t="str">
        <f>BPU_LOT_1!B178</f>
        <v>Terrassements pour reprise de berges</v>
      </c>
      <c r="C83" s="8"/>
    </row>
    <row r="84" spans="1:5" s="44" customFormat="1" x14ac:dyDescent="0.2">
      <c r="A84" s="40" t="s">
        <v>115</v>
      </c>
      <c r="B84" s="41" t="str">
        <f>BPU_LOT_1!B180</f>
        <v>Terrassements en déblais-remblais avec régalage des terres sur place</v>
      </c>
      <c r="C84" s="8" t="s">
        <v>3</v>
      </c>
      <c r="D84" s="42"/>
      <c r="E84" s="43"/>
    </row>
    <row r="85" spans="1:5" s="44" customFormat="1" x14ac:dyDescent="0.2">
      <c r="A85" s="40" t="s">
        <v>116</v>
      </c>
      <c r="B85" s="41" t="str">
        <f>BPU_LOT_1!B181</f>
        <v>Terrassements en déblais avec reprise et évacuation des terres</v>
      </c>
      <c r="C85" s="8" t="s">
        <v>3</v>
      </c>
      <c r="D85" s="42"/>
      <c r="E85" s="43"/>
    </row>
    <row r="86" spans="1:5" x14ac:dyDescent="0.3">
      <c r="A86" s="8" t="s">
        <v>117</v>
      </c>
      <c r="B86" s="23" t="str">
        <f>BPU_LOT_1!B183</f>
        <v>Terrassements pour création de fossé, noue, dépression ou mare</v>
      </c>
      <c r="C86" s="8"/>
    </row>
    <row r="87" spans="1:5" s="44" customFormat="1" ht="19.5" x14ac:dyDescent="0.2">
      <c r="A87" s="40" t="s">
        <v>118</v>
      </c>
      <c r="B87" s="41" t="str">
        <f>BPU_LOT_1!B185</f>
        <v>Terrassements en déblais-remblais avec régalage des terres sur place</v>
      </c>
      <c r="C87" s="8" t="s">
        <v>25</v>
      </c>
      <c r="D87" s="42"/>
      <c r="E87" s="43"/>
    </row>
    <row r="88" spans="1:5" s="44" customFormat="1" ht="19.5" x14ac:dyDescent="0.2">
      <c r="A88" s="40" t="s">
        <v>119</v>
      </c>
      <c r="B88" s="41" t="str">
        <f>BPU_LOT_1!B186</f>
        <v>Terrassements en déblais avec reprise et évacuation des terres</v>
      </c>
      <c r="C88" s="8" t="s">
        <v>25</v>
      </c>
      <c r="D88" s="42"/>
      <c r="E88" s="43"/>
    </row>
    <row r="89" spans="1:5" x14ac:dyDescent="0.3">
      <c r="A89" s="8" t="s">
        <v>120</v>
      </c>
      <c r="B89" s="23" t="str">
        <f>BPU_LOT_1!B188</f>
        <v>Curage ou recreusement de fossés ou plans d'eau</v>
      </c>
      <c r="C89" s="8"/>
    </row>
    <row r="90" spans="1:5" s="44" customFormat="1" ht="19.5" x14ac:dyDescent="0.2">
      <c r="A90" s="40" t="s">
        <v>121</v>
      </c>
      <c r="B90" s="41" t="str">
        <f>BPU_LOT_1!B190</f>
        <v>Terrassements en déblais-remblais avec régalage des terres sur place</v>
      </c>
      <c r="C90" s="8" t="s">
        <v>25</v>
      </c>
      <c r="D90" s="42"/>
      <c r="E90" s="43"/>
    </row>
    <row r="91" spans="1:5" s="44" customFormat="1" ht="19.5" x14ac:dyDescent="0.2">
      <c r="A91" s="40" t="s">
        <v>122</v>
      </c>
      <c r="B91" s="41" t="str">
        <f>BPU_LOT_1!B191</f>
        <v>Terrassements en déblais avec reprise et évacuation des terres</v>
      </c>
      <c r="C91" s="8" t="s">
        <v>25</v>
      </c>
      <c r="D91" s="42"/>
      <c r="E91" s="43"/>
    </row>
    <row r="92" spans="1:5" x14ac:dyDescent="0.3">
      <c r="A92" s="8" t="s">
        <v>123</v>
      </c>
      <c r="B92" s="23" t="str">
        <f>BPU_LOT_1!B193</f>
        <v>Etrépage de roselière et évacuation des produits</v>
      </c>
      <c r="C92" s="8"/>
    </row>
    <row r="93" spans="1:5" x14ac:dyDescent="0.3">
      <c r="A93" s="40" t="s">
        <v>206</v>
      </c>
      <c r="B93" s="41" t="str">
        <f>BPU_LOT_1!B195</f>
        <v>Etrépage sur 10 cm et évacuation des terres</v>
      </c>
      <c r="C93" s="8" t="s">
        <v>13</v>
      </c>
    </row>
    <row r="94" spans="1:5" x14ac:dyDescent="0.3">
      <c r="A94" s="40" t="s">
        <v>207</v>
      </c>
      <c r="B94" s="41" t="str">
        <f>BPU_LOT_1!B196</f>
        <v>Etrépage sur 15 cm et évacuation des terres</v>
      </c>
      <c r="C94" s="8" t="s">
        <v>13</v>
      </c>
    </row>
    <row r="95" spans="1:5" ht="20.25" thickBot="1" x14ac:dyDescent="0.35">
      <c r="A95" s="9" t="s">
        <v>124</v>
      </c>
      <c r="B95" s="50" t="str">
        <f>BPU_LOT_1!B198</f>
        <v>Terrassements en déblai pour effacement de merlons de terre végétale et évacuation des produits</v>
      </c>
      <c r="C95" s="9" t="s">
        <v>25</v>
      </c>
    </row>
    <row r="96" spans="1:5" x14ac:dyDescent="0.3">
      <c r="A96" s="3"/>
      <c r="B96" s="7"/>
      <c r="C96" s="3"/>
    </row>
    <row r="97" spans="1:1" x14ac:dyDescent="0.3">
      <c r="A97" s="3"/>
    </row>
    <row r="98" spans="1:1" x14ac:dyDescent="0.3">
      <c r="A98" s="3"/>
    </row>
    <row r="99" spans="1:1" x14ac:dyDescent="0.3">
      <c r="A99" s="3"/>
    </row>
  </sheetData>
  <sheetProtection selectLockedCells="1"/>
  <mergeCells count="1">
    <mergeCell ref="A1:C1"/>
  </mergeCells>
  <printOptions horizontalCentered="1" verticalCentered="1"/>
  <pageMargins left="0.31496062992125984" right="0.31496062992125984" top="0.74803149606299213" bottom="0.74803149606299213" header="0.31496062992125984" footer="0.31496062992125984"/>
  <pageSetup paperSize="8" scale="60" orientation="portrait" r:id="rId1"/>
  <headerFooter>
    <oddHeader>&amp;L&amp;"Arial Narrow,Gras"Conservatoire du littoral&amp;"Arial Narrow,Normal"
ACBC pour travaux d'aménagement, d'équipement et de terrassements divers&amp;R&amp;"Arial Narrow,Gras"Bordereau des Prix Unitaires&amp;"Arial Narrow,Normal"
Janvier 2021</oddHeader>
    <oddFooter>&amp;C&amp;"Arial Narrow,Normal"&amp;K01+046Page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sheetPr>
  <dimension ref="A1:H206"/>
  <sheetViews>
    <sheetView tabSelected="1" topLeftCell="A175" zoomScale="120" zoomScaleNormal="120" zoomScaleSheetLayoutView="100" zoomScalePageLayoutView="85" workbookViewId="0">
      <selection activeCell="B12" sqref="B12"/>
    </sheetView>
  </sheetViews>
  <sheetFormatPr baseColWidth="10" defaultRowHeight="16.5" x14ac:dyDescent="0.3"/>
  <cols>
    <col min="1" max="1" width="6.5703125" style="1" customWidth="1"/>
    <col min="2" max="2" width="150.5703125" style="1" customWidth="1"/>
    <col min="3" max="3" width="4.85546875" style="1" customWidth="1"/>
    <col min="4" max="4" width="20" style="87" customWidth="1"/>
    <col min="5" max="5" width="14.140625" style="79" customWidth="1"/>
    <col min="6" max="6" width="15.7109375" style="78" customWidth="1"/>
    <col min="7" max="7" width="12.7109375" style="3" bestFit="1" customWidth="1"/>
    <col min="8" max="16384" width="11.42578125" style="1"/>
  </cols>
  <sheetData>
    <row r="1" spans="1:8" ht="75" customHeight="1" thickBot="1" x14ac:dyDescent="0.35">
      <c r="A1" s="100" t="s">
        <v>223</v>
      </c>
      <c r="B1" s="101"/>
      <c r="C1" s="101"/>
      <c r="D1" s="101"/>
      <c r="E1" s="101"/>
      <c r="F1" s="102"/>
    </row>
    <row r="2" spans="1:8" ht="27.75" customHeight="1" thickBot="1" x14ac:dyDescent="0.35">
      <c r="A2" s="103" t="s">
        <v>220</v>
      </c>
      <c r="B2" s="104"/>
      <c r="C2" s="104"/>
      <c r="D2" s="104"/>
      <c r="E2" s="104"/>
      <c r="F2" s="105"/>
      <c r="G2" s="6"/>
      <c r="H2" s="3"/>
    </row>
    <row r="3" spans="1:8" ht="32.25" thickBot="1" x14ac:dyDescent="0.35">
      <c r="A3" s="5" t="s">
        <v>4</v>
      </c>
      <c r="B3" s="10" t="s">
        <v>0</v>
      </c>
      <c r="C3" s="5" t="s">
        <v>1</v>
      </c>
      <c r="D3" s="80" t="s">
        <v>221</v>
      </c>
      <c r="E3" s="61" t="s">
        <v>8</v>
      </c>
      <c r="F3" s="62" t="s">
        <v>179</v>
      </c>
      <c r="G3" s="4"/>
      <c r="H3" s="3"/>
    </row>
    <row r="4" spans="1:8" ht="18" x14ac:dyDescent="0.3">
      <c r="A4" s="37">
        <v>1</v>
      </c>
      <c r="B4" s="38" t="s">
        <v>83</v>
      </c>
      <c r="C4" s="37"/>
      <c r="D4" s="54"/>
      <c r="E4" s="63"/>
      <c r="F4" s="64"/>
    </row>
    <row r="5" spans="1:8" x14ac:dyDescent="0.3">
      <c r="A5" s="33" t="s">
        <v>2</v>
      </c>
      <c r="B5" s="34" t="str">
        <f>[1]BPU_LOT_1!B8</f>
        <v>Installation et repliement de chantier</v>
      </c>
      <c r="C5" s="35"/>
      <c r="D5" s="81"/>
      <c r="E5" s="65"/>
      <c r="F5" s="66"/>
    </row>
    <row r="6" spans="1:8" ht="76.5" x14ac:dyDescent="0.3">
      <c r="A6" s="32"/>
      <c r="B6" s="12" t="s">
        <v>182</v>
      </c>
      <c r="C6" s="32"/>
      <c r="D6" s="82"/>
      <c r="E6" s="90"/>
      <c r="F6" s="67"/>
      <c r="G6" s="2"/>
      <c r="H6" s="3"/>
    </row>
    <row r="7" spans="1:8" x14ac:dyDescent="0.3">
      <c r="A7" s="49" t="s">
        <v>171</v>
      </c>
      <c r="B7" s="16" t="s">
        <v>170</v>
      </c>
      <c r="C7" s="32" t="s">
        <v>12</v>
      </c>
      <c r="D7" s="82">
        <v>10</v>
      </c>
      <c r="E7" s="90"/>
      <c r="F7" s="67"/>
      <c r="G7" s="2"/>
      <c r="H7" s="3"/>
    </row>
    <row r="8" spans="1:8" x14ac:dyDescent="0.3">
      <c r="A8" s="49" t="s">
        <v>172</v>
      </c>
      <c r="B8" s="16" t="s">
        <v>178</v>
      </c>
      <c r="C8" s="32" t="s">
        <v>12</v>
      </c>
      <c r="D8" s="82">
        <v>6</v>
      </c>
      <c r="E8" s="90"/>
      <c r="F8" s="67"/>
      <c r="G8" s="2"/>
      <c r="H8" s="3"/>
    </row>
    <row r="9" spans="1:8" x14ac:dyDescent="0.3">
      <c r="A9" s="49" t="s">
        <v>173</v>
      </c>
      <c r="B9" s="16" t="s">
        <v>174</v>
      </c>
      <c r="C9" s="32" t="s">
        <v>12</v>
      </c>
      <c r="D9" s="82">
        <v>6</v>
      </c>
      <c r="E9" s="90"/>
      <c r="F9" s="67"/>
      <c r="G9" s="2"/>
      <c r="H9" s="3"/>
    </row>
    <row r="10" spans="1:8" x14ac:dyDescent="0.3">
      <c r="A10" s="49"/>
      <c r="B10" s="16"/>
      <c r="C10" s="32"/>
      <c r="D10" s="82"/>
      <c r="E10" s="90"/>
      <c r="F10" s="67"/>
      <c r="G10" s="2"/>
      <c r="H10" s="3"/>
    </row>
    <row r="11" spans="1:8" x14ac:dyDescent="0.3">
      <c r="A11" s="33" t="s">
        <v>70</v>
      </c>
      <c r="B11" s="34" t="s">
        <v>229</v>
      </c>
      <c r="C11" s="48"/>
      <c r="D11" s="84"/>
      <c r="E11" s="91"/>
      <c r="F11" s="66"/>
    </row>
    <row r="12" spans="1:8" ht="63.75" x14ac:dyDescent="0.3">
      <c r="A12" s="32"/>
      <c r="B12" s="12" t="s">
        <v>230</v>
      </c>
      <c r="C12" s="32"/>
      <c r="D12" s="82"/>
      <c r="E12" s="90"/>
      <c r="F12" s="67"/>
      <c r="G12" s="2"/>
      <c r="H12" s="3"/>
    </row>
    <row r="13" spans="1:8" s="53" customFormat="1" x14ac:dyDescent="0.3">
      <c r="A13" s="49" t="s">
        <v>176</v>
      </c>
      <c r="B13" s="16" t="s">
        <v>200</v>
      </c>
      <c r="C13" s="32" t="s">
        <v>12</v>
      </c>
      <c r="D13" s="82">
        <v>2</v>
      </c>
      <c r="E13" s="90"/>
      <c r="F13" s="67"/>
      <c r="H13" s="58"/>
    </row>
    <row r="14" spans="1:8" s="53" customFormat="1" x14ac:dyDescent="0.3">
      <c r="A14" s="49" t="s">
        <v>197</v>
      </c>
      <c r="B14" s="16" t="s">
        <v>201</v>
      </c>
      <c r="C14" s="32" t="s">
        <v>12</v>
      </c>
      <c r="D14" s="82">
        <v>2</v>
      </c>
      <c r="E14" s="90"/>
      <c r="F14" s="67"/>
      <c r="H14" s="58"/>
    </row>
    <row r="15" spans="1:8" x14ac:dyDescent="0.3">
      <c r="A15" s="32"/>
      <c r="B15" s="7"/>
      <c r="C15" s="32"/>
      <c r="D15" s="82"/>
      <c r="E15" s="90"/>
      <c r="F15" s="67"/>
      <c r="G15" s="2"/>
      <c r="H15" s="3"/>
    </row>
    <row r="16" spans="1:8" x14ac:dyDescent="0.3">
      <c r="A16" s="33" t="s">
        <v>70</v>
      </c>
      <c r="B16" s="34" t="s">
        <v>181</v>
      </c>
      <c r="C16" s="48" t="s">
        <v>12</v>
      </c>
      <c r="D16" s="84">
        <v>20</v>
      </c>
      <c r="E16" s="91"/>
      <c r="F16" s="66"/>
    </row>
    <row r="17" spans="1:8" ht="76.5" customHeight="1" x14ac:dyDescent="0.3">
      <c r="A17" s="32"/>
      <c r="B17" s="12" t="s">
        <v>183</v>
      </c>
      <c r="C17" s="32"/>
      <c r="D17" s="82"/>
      <c r="E17" s="90"/>
      <c r="F17" s="67"/>
      <c r="G17" s="2"/>
      <c r="H17" s="3"/>
    </row>
    <row r="18" spans="1:8" x14ac:dyDescent="0.3">
      <c r="A18" s="32"/>
      <c r="B18" s="7"/>
      <c r="C18" s="32"/>
      <c r="D18" s="82"/>
      <c r="E18" s="90"/>
      <c r="F18" s="67"/>
      <c r="G18" s="2"/>
      <c r="H18" s="3"/>
    </row>
    <row r="19" spans="1:8" x14ac:dyDescent="0.3">
      <c r="A19" s="33" t="s">
        <v>180</v>
      </c>
      <c r="B19" s="34" t="s">
        <v>82</v>
      </c>
      <c r="C19" s="48" t="s">
        <v>1</v>
      </c>
      <c r="D19" s="84">
        <v>8</v>
      </c>
      <c r="E19" s="91"/>
      <c r="F19" s="66"/>
    </row>
    <row r="20" spans="1:8" ht="76.5" customHeight="1" x14ac:dyDescent="0.3">
      <c r="A20" s="32"/>
      <c r="B20" s="12" t="s">
        <v>84</v>
      </c>
      <c r="C20" s="32"/>
      <c r="D20" s="82"/>
      <c r="E20" s="90"/>
      <c r="F20" s="67"/>
      <c r="G20" s="2"/>
      <c r="H20" s="3"/>
    </row>
    <row r="21" spans="1:8" ht="17.25" thickBot="1" x14ac:dyDescent="0.35">
      <c r="A21" s="32"/>
      <c r="B21" s="7"/>
      <c r="C21" s="32"/>
      <c r="D21" s="82"/>
      <c r="E21" s="90"/>
      <c r="F21" s="67"/>
      <c r="G21" s="2"/>
      <c r="H21" s="3"/>
    </row>
    <row r="22" spans="1:8" ht="18" x14ac:dyDescent="0.3">
      <c r="A22" s="37">
        <v>2</v>
      </c>
      <c r="B22" s="38" t="s">
        <v>39</v>
      </c>
      <c r="C22" s="39"/>
      <c r="D22" s="55"/>
      <c r="E22" s="68"/>
      <c r="F22" s="69"/>
      <c r="G22" s="2"/>
      <c r="H22" s="3"/>
    </row>
    <row r="23" spans="1:8" ht="18" x14ac:dyDescent="0.3">
      <c r="A23" s="17"/>
      <c r="B23" s="18"/>
      <c r="C23" s="21"/>
      <c r="D23" s="83"/>
      <c r="E23" s="92"/>
      <c r="F23" s="70"/>
      <c r="G23" s="2"/>
      <c r="H23" s="3"/>
    </row>
    <row r="24" spans="1:8" x14ac:dyDescent="0.3">
      <c r="A24" s="33" t="s">
        <v>5</v>
      </c>
      <c r="B24" s="34" t="s">
        <v>65</v>
      </c>
      <c r="C24" s="48"/>
      <c r="D24" s="84"/>
      <c r="E24" s="71"/>
      <c r="F24" s="71"/>
      <c r="G24" s="2"/>
      <c r="H24" s="3"/>
    </row>
    <row r="25" spans="1:8" ht="102" x14ac:dyDescent="0.3">
      <c r="A25" s="32"/>
      <c r="B25" s="15" t="s">
        <v>218</v>
      </c>
      <c r="C25" s="32"/>
      <c r="D25" s="82"/>
      <c r="E25" s="67"/>
      <c r="F25" s="67"/>
      <c r="G25" s="2"/>
      <c r="H25" s="3"/>
    </row>
    <row r="26" spans="1:8" x14ac:dyDescent="0.3">
      <c r="A26" s="49" t="s">
        <v>87</v>
      </c>
      <c r="B26" s="16" t="s">
        <v>43</v>
      </c>
      <c r="C26" s="32" t="s">
        <v>1</v>
      </c>
      <c r="D26" s="82">
        <v>80</v>
      </c>
      <c r="E26" s="67"/>
      <c r="F26" s="67"/>
      <c r="G26" s="2"/>
      <c r="H26" s="3"/>
    </row>
    <row r="27" spans="1:8" x14ac:dyDescent="0.3">
      <c r="A27" s="49" t="s">
        <v>88</v>
      </c>
      <c r="B27" s="16" t="s">
        <v>66</v>
      </c>
      <c r="C27" s="32" t="s">
        <v>1</v>
      </c>
      <c r="D27" s="82">
        <v>80</v>
      </c>
      <c r="E27" s="67"/>
      <c r="F27" s="67"/>
      <c r="G27" s="2"/>
      <c r="H27" s="3"/>
    </row>
    <row r="28" spans="1:8" x14ac:dyDescent="0.3">
      <c r="A28" s="32"/>
      <c r="B28" s="7"/>
      <c r="C28" s="32"/>
      <c r="D28" s="82"/>
      <c r="E28" s="67"/>
      <c r="F28" s="67"/>
      <c r="G28" s="2"/>
      <c r="H28" s="3"/>
    </row>
    <row r="29" spans="1:8" x14ac:dyDescent="0.3">
      <c r="A29" s="33" t="s">
        <v>6</v>
      </c>
      <c r="B29" s="34" t="s">
        <v>40</v>
      </c>
      <c r="C29" s="48"/>
      <c r="D29" s="84"/>
      <c r="E29" s="71"/>
      <c r="F29" s="71"/>
      <c r="G29" s="2"/>
      <c r="H29" s="3"/>
    </row>
    <row r="30" spans="1:8" ht="102" x14ac:dyDescent="0.3">
      <c r="A30" s="32"/>
      <c r="B30" s="15" t="s">
        <v>133</v>
      </c>
      <c r="C30" s="32"/>
      <c r="D30" s="82"/>
      <c r="E30" s="67"/>
      <c r="F30" s="67"/>
      <c r="G30" s="2"/>
      <c r="H30" s="3"/>
    </row>
    <row r="31" spans="1:8" x14ac:dyDescent="0.3">
      <c r="A31" s="49" t="s">
        <v>152</v>
      </c>
      <c r="B31" s="16" t="s">
        <v>43</v>
      </c>
      <c r="C31" s="32" t="s">
        <v>13</v>
      </c>
      <c r="D31" s="82">
        <v>10000</v>
      </c>
      <c r="E31" s="67"/>
      <c r="F31" s="67"/>
      <c r="G31" s="2"/>
      <c r="H31" s="3"/>
    </row>
    <row r="32" spans="1:8" x14ac:dyDescent="0.3">
      <c r="A32" s="49" t="s">
        <v>89</v>
      </c>
      <c r="B32" s="16" t="s">
        <v>42</v>
      </c>
      <c r="C32" s="32" t="s">
        <v>13</v>
      </c>
      <c r="D32" s="82">
        <v>10000</v>
      </c>
      <c r="E32" s="67"/>
      <c r="F32" s="67"/>
      <c r="G32" s="2"/>
      <c r="H32" s="3"/>
    </row>
    <row r="33" spans="1:8" x14ac:dyDescent="0.3">
      <c r="A33" s="32"/>
      <c r="B33" s="12"/>
      <c r="C33" s="32"/>
      <c r="D33" s="82"/>
      <c r="E33" s="67"/>
      <c r="F33" s="67"/>
      <c r="G33" s="2"/>
      <c r="H33" s="3"/>
    </row>
    <row r="34" spans="1:8" x14ac:dyDescent="0.3">
      <c r="A34" s="33" t="s">
        <v>7</v>
      </c>
      <c r="B34" s="34" t="s">
        <v>175</v>
      </c>
      <c r="C34" s="48" t="s">
        <v>13</v>
      </c>
      <c r="D34" s="84">
        <v>30000</v>
      </c>
      <c r="E34" s="71"/>
      <c r="F34" s="71"/>
      <c r="G34" s="2"/>
      <c r="H34" s="3"/>
    </row>
    <row r="35" spans="1:8" ht="51" x14ac:dyDescent="0.3">
      <c r="A35" s="32"/>
      <c r="B35" s="12" t="s">
        <v>132</v>
      </c>
      <c r="C35" s="32"/>
      <c r="D35" s="82"/>
      <c r="E35" s="67"/>
      <c r="F35" s="67"/>
      <c r="G35" s="2"/>
      <c r="H35" s="3"/>
    </row>
    <row r="36" spans="1:8" x14ac:dyDescent="0.3">
      <c r="A36" s="32"/>
      <c r="B36" s="12"/>
      <c r="C36" s="32"/>
      <c r="D36" s="82"/>
      <c r="E36" s="67"/>
      <c r="F36" s="67"/>
      <c r="G36" s="2"/>
      <c r="H36" s="3"/>
    </row>
    <row r="37" spans="1:8" x14ac:dyDescent="0.3">
      <c r="A37" s="33" t="s">
        <v>11</v>
      </c>
      <c r="B37" s="34" t="s">
        <v>85</v>
      </c>
      <c r="C37" s="48" t="s">
        <v>1</v>
      </c>
      <c r="D37" s="84">
        <v>100</v>
      </c>
      <c r="E37" s="71"/>
      <c r="F37" s="71"/>
      <c r="G37" s="2"/>
      <c r="H37" s="3"/>
    </row>
    <row r="38" spans="1:8" ht="63.75" x14ac:dyDescent="0.3">
      <c r="A38" s="32"/>
      <c r="B38" s="12" t="s">
        <v>86</v>
      </c>
      <c r="C38" s="32"/>
      <c r="D38" s="82"/>
      <c r="E38" s="67"/>
      <c r="F38" s="67"/>
      <c r="G38" s="2"/>
      <c r="H38" s="3"/>
    </row>
    <row r="39" spans="1:8" x14ac:dyDescent="0.3">
      <c r="A39" s="32"/>
      <c r="B39" s="12"/>
      <c r="C39" s="32"/>
      <c r="D39" s="82"/>
      <c r="E39" s="67"/>
      <c r="F39" s="67"/>
      <c r="G39" s="2"/>
      <c r="H39" s="3"/>
    </row>
    <row r="40" spans="1:8" x14ac:dyDescent="0.3">
      <c r="A40" s="33" t="s">
        <v>14</v>
      </c>
      <c r="B40" s="34" t="s">
        <v>41</v>
      </c>
      <c r="C40" s="48"/>
      <c r="D40" s="84"/>
      <c r="E40" s="71"/>
      <c r="F40" s="71"/>
      <c r="G40" s="2"/>
      <c r="H40" s="3"/>
    </row>
    <row r="41" spans="1:8" ht="102" x14ac:dyDescent="0.3">
      <c r="A41" s="32"/>
      <c r="B41" s="12" t="s">
        <v>64</v>
      </c>
      <c r="C41" s="32"/>
      <c r="D41" s="82"/>
      <c r="E41" s="67"/>
      <c r="F41" s="67"/>
      <c r="G41" s="2"/>
      <c r="H41" s="3"/>
    </row>
    <row r="42" spans="1:8" x14ac:dyDescent="0.3">
      <c r="A42" s="49" t="s">
        <v>91</v>
      </c>
      <c r="B42" s="16" t="s">
        <v>62</v>
      </c>
      <c r="C42" s="32" t="s">
        <v>1</v>
      </c>
      <c r="D42" s="82">
        <v>100</v>
      </c>
      <c r="E42" s="67"/>
      <c r="F42" s="67"/>
      <c r="G42" s="2"/>
      <c r="H42" s="3"/>
    </row>
    <row r="43" spans="1:8" x14ac:dyDescent="0.3">
      <c r="A43" s="49" t="s">
        <v>90</v>
      </c>
      <c r="B43" s="16" t="s">
        <v>63</v>
      </c>
      <c r="C43" s="32" t="s">
        <v>1</v>
      </c>
      <c r="D43" s="82">
        <v>100</v>
      </c>
      <c r="E43" s="67"/>
      <c r="F43" s="67"/>
      <c r="G43" s="2"/>
      <c r="H43" s="3"/>
    </row>
    <row r="44" spans="1:8" x14ac:dyDescent="0.3">
      <c r="A44" s="32"/>
      <c r="B44" s="12"/>
      <c r="C44" s="32"/>
      <c r="D44" s="82"/>
      <c r="E44" s="67"/>
      <c r="F44" s="67"/>
      <c r="G44" s="2"/>
      <c r="H44" s="3"/>
    </row>
    <row r="45" spans="1:8" x14ac:dyDescent="0.3">
      <c r="A45" s="33" t="s">
        <v>15</v>
      </c>
      <c r="B45" s="34" t="s">
        <v>215</v>
      </c>
      <c r="C45" s="48" t="s">
        <v>1</v>
      </c>
      <c r="D45" s="84">
        <v>50</v>
      </c>
      <c r="E45" s="71"/>
      <c r="F45" s="71"/>
      <c r="G45" s="2"/>
      <c r="H45" s="3"/>
    </row>
    <row r="46" spans="1:8" ht="114.75" x14ac:dyDescent="0.3">
      <c r="A46" s="32"/>
      <c r="B46" s="12" t="s">
        <v>95</v>
      </c>
      <c r="C46" s="32"/>
      <c r="D46" s="82"/>
      <c r="E46" s="67"/>
      <c r="F46" s="67"/>
      <c r="G46" s="2"/>
      <c r="H46" s="3"/>
    </row>
    <row r="47" spans="1:8" x14ac:dyDescent="0.3">
      <c r="A47" s="32"/>
      <c r="B47" s="16"/>
      <c r="C47" s="32"/>
      <c r="D47" s="82"/>
      <c r="E47" s="67"/>
      <c r="F47" s="67"/>
      <c r="G47" s="2"/>
      <c r="H47" s="3"/>
    </row>
    <row r="48" spans="1:8" x14ac:dyDescent="0.3">
      <c r="A48" s="33" t="s">
        <v>16</v>
      </c>
      <c r="B48" s="34" t="s">
        <v>47</v>
      </c>
      <c r="C48" s="48" t="s">
        <v>13</v>
      </c>
      <c r="D48" s="84">
        <v>10000</v>
      </c>
      <c r="E48" s="71"/>
      <c r="F48" s="71"/>
      <c r="G48" s="2"/>
      <c r="H48" s="3"/>
    </row>
    <row r="49" spans="1:8" ht="76.5" x14ac:dyDescent="0.3">
      <c r="A49" s="32"/>
      <c r="B49" s="15" t="s">
        <v>67</v>
      </c>
      <c r="C49" s="32"/>
      <c r="D49" s="82"/>
      <c r="E49" s="67"/>
      <c r="F49" s="67"/>
      <c r="G49" s="2"/>
      <c r="H49" s="3"/>
    </row>
    <row r="50" spans="1:8" x14ac:dyDescent="0.3">
      <c r="A50" s="32"/>
      <c r="B50" s="15"/>
      <c r="C50" s="32"/>
      <c r="D50" s="82"/>
      <c r="E50" s="67"/>
      <c r="F50" s="67"/>
      <c r="G50" s="2"/>
      <c r="H50" s="3"/>
    </row>
    <row r="51" spans="1:8" x14ac:dyDescent="0.3">
      <c r="A51" s="33" t="s">
        <v>17</v>
      </c>
      <c r="B51" s="34" t="s">
        <v>48</v>
      </c>
      <c r="C51" s="48" t="s">
        <v>13</v>
      </c>
      <c r="D51" s="84">
        <v>30000</v>
      </c>
      <c r="E51" s="71"/>
      <c r="F51" s="71"/>
      <c r="G51" s="2"/>
      <c r="H51" s="3"/>
    </row>
    <row r="52" spans="1:8" ht="51" x14ac:dyDescent="0.3">
      <c r="A52" s="32"/>
      <c r="B52" s="12" t="s">
        <v>131</v>
      </c>
      <c r="C52" s="32"/>
      <c r="D52" s="82"/>
      <c r="E52" s="67"/>
      <c r="F52" s="67"/>
      <c r="G52" s="2"/>
      <c r="H52" s="3"/>
    </row>
    <row r="53" spans="1:8" x14ac:dyDescent="0.3">
      <c r="A53" s="32"/>
      <c r="B53" s="7"/>
      <c r="C53" s="32"/>
      <c r="D53" s="82"/>
      <c r="E53" s="67"/>
      <c r="F53" s="67"/>
      <c r="G53" s="2"/>
      <c r="H53" s="3"/>
    </row>
    <row r="54" spans="1:8" x14ac:dyDescent="0.3">
      <c r="A54" s="33" t="s">
        <v>18</v>
      </c>
      <c r="B54" s="34" t="s">
        <v>228</v>
      </c>
      <c r="C54" s="48" t="s">
        <v>3</v>
      </c>
      <c r="D54" s="84">
        <v>1000</v>
      </c>
      <c r="E54" s="71"/>
      <c r="F54" s="71"/>
      <c r="G54" s="2"/>
      <c r="H54" s="3"/>
    </row>
    <row r="55" spans="1:8" ht="51" x14ac:dyDescent="0.3">
      <c r="A55" s="32"/>
      <c r="B55" s="12" t="s">
        <v>130</v>
      </c>
      <c r="C55" s="32"/>
      <c r="D55" s="82"/>
      <c r="E55" s="67"/>
      <c r="F55" s="67"/>
      <c r="G55" s="2"/>
      <c r="H55" s="3"/>
    </row>
    <row r="56" spans="1:8" x14ac:dyDescent="0.3">
      <c r="A56" s="32"/>
      <c r="B56" s="7"/>
      <c r="C56" s="32"/>
      <c r="D56" s="82"/>
      <c r="E56" s="67"/>
      <c r="F56" s="67"/>
      <c r="G56" s="2"/>
      <c r="H56" s="3"/>
    </row>
    <row r="57" spans="1:8" x14ac:dyDescent="0.3">
      <c r="A57" s="33" t="s">
        <v>19</v>
      </c>
      <c r="B57" s="34" t="s">
        <v>216</v>
      </c>
      <c r="C57" s="48" t="s">
        <v>3</v>
      </c>
      <c r="D57" s="84">
        <v>500</v>
      </c>
      <c r="E57" s="71"/>
      <c r="F57" s="71"/>
      <c r="G57" s="2"/>
      <c r="H57" s="3"/>
    </row>
    <row r="58" spans="1:8" ht="178.5" x14ac:dyDescent="0.3">
      <c r="A58" s="32"/>
      <c r="B58" s="12" t="s">
        <v>217</v>
      </c>
      <c r="C58" s="32"/>
      <c r="D58" s="82"/>
      <c r="E58" s="67"/>
      <c r="F58" s="67"/>
      <c r="G58" s="2"/>
      <c r="H58" s="3"/>
    </row>
    <row r="59" spans="1:8" ht="17.25" thickBot="1" x14ac:dyDescent="0.35">
      <c r="A59" s="93"/>
      <c r="B59" s="52"/>
      <c r="C59" s="93"/>
      <c r="D59" s="94"/>
      <c r="E59" s="95"/>
      <c r="F59" s="72"/>
    </row>
    <row r="60" spans="1:8" ht="18" x14ac:dyDescent="0.3">
      <c r="A60" s="37">
        <v>3</v>
      </c>
      <c r="B60" s="38" t="s">
        <v>38</v>
      </c>
      <c r="C60" s="39"/>
      <c r="D60" s="55"/>
      <c r="E60" s="68"/>
      <c r="F60" s="69"/>
      <c r="G60" s="2"/>
      <c r="H60" s="3"/>
    </row>
    <row r="61" spans="1:8" ht="18" x14ac:dyDescent="0.3">
      <c r="A61" s="17"/>
      <c r="B61" s="18"/>
      <c r="C61" s="21"/>
      <c r="D61" s="83"/>
      <c r="E61" s="92"/>
      <c r="F61" s="70"/>
      <c r="G61" s="2"/>
      <c r="H61" s="3"/>
    </row>
    <row r="62" spans="1:8" x14ac:dyDescent="0.3">
      <c r="A62" s="33" t="s">
        <v>9</v>
      </c>
      <c r="B62" s="34" t="s">
        <v>60</v>
      </c>
      <c r="C62" s="48" t="s">
        <v>1</v>
      </c>
      <c r="D62" s="84">
        <v>20</v>
      </c>
      <c r="E62" s="71"/>
      <c r="F62" s="71"/>
      <c r="G62" s="2"/>
      <c r="H62" s="3"/>
    </row>
    <row r="63" spans="1:8" ht="63.75" x14ac:dyDescent="0.3">
      <c r="A63" s="32"/>
      <c r="B63" s="15" t="s">
        <v>93</v>
      </c>
      <c r="C63" s="32"/>
      <c r="D63" s="82"/>
      <c r="E63" s="67"/>
      <c r="F63" s="67"/>
      <c r="G63" s="2"/>
      <c r="H63" s="3"/>
    </row>
    <row r="64" spans="1:8" x14ac:dyDescent="0.3">
      <c r="A64" s="32"/>
      <c r="B64" s="7"/>
      <c r="C64" s="32"/>
      <c r="D64" s="82"/>
      <c r="E64" s="67"/>
      <c r="F64" s="67"/>
      <c r="G64" s="2"/>
      <c r="H64" s="3"/>
    </row>
    <row r="65" spans="1:8" x14ac:dyDescent="0.3">
      <c r="A65" s="33" t="s">
        <v>10</v>
      </c>
      <c r="B65" s="34" t="s">
        <v>49</v>
      </c>
      <c r="C65" s="48" t="s">
        <v>1</v>
      </c>
      <c r="D65" s="84">
        <v>20</v>
      </c>
      <c r="E65" s="71"/>
      <c r="F65" s="71"/>
      <c r="G65" s="2"/>
      <c r="H65" s="3"/>
    </row>
    <row r="66" spans="1:8" ht="63.75" x14ac:dyDescent="0.3">
      <c r="A66" s="32"/>
      <c r="B66" s="15" t="s">
        <v>59</v>
      </c>
      <c r="C66" s="32"/>
      <c r="D66" s="82"/>
      <c r="E66" s="67"/>
      <c r="F66" s="67"/>
      <c r="G66" s="2"/>
      <c r="H66" s="3"/>
    </row>
    <row r="67" spans="1:8" x14ac:dyDescent="0.3">
      <c r="A67" s="32"/>
      <c r="B67" s="12"/>
      <c r="C67" s="32"/>
      <c r="D67" s="82"/>
      <c r="E67" s="67"/>
      <c r="F67" s="67"/>
      <c r="G67" s="2"/>
      <c r="H67" s="3"/>
    </row>
    <row r="68" spans="1:8" x14ac:dyDescent="0.3">
      <c r="A68" s="33" t="s">
        <v>24</v>
      </c>
      <c r="B68" s="34" t="s">
        <v>44</v>
      </c>
      <c r="C68" s="48" t="s">
        <v>3</v>
      </c>
      <c r="D68" s="84">
        <v>1000</v>
      </c>
      <c r="E68" s="71"/>
      <c r="F68" s="71"/>
      <c r="G68" s="2"/>
      <c r="H68" s="3"/>
    </row>
    <row r="69" spans="1:8" ht="63.75" x14ac:dyDescent="0.3">
      <c r="A69" s="32"/>
      <c r="B69" s="15" t="s">
        <v>231</v>
      </c>
      <c r="C69" s="32"/>
      <c r="D69" s="82"/>
      <c r="E69" s="67"/>
      <c r="F69" s="67"/>
      <c r="G69" s="2"/>
      <c r="H69" s="3"/>
    </row>
    <row r="70" spans="1:8" x14ac:dyDescent="0.3">
      <c r="A70" s="32"/>
      <c r="B70" s="12"/>
      <c r="C70" s="32"/>
      <c r="D70" s="82"/>
      <c r="E70" s="67"/>
      <c r="F70" s="67"/>
      <c r="G70" s="2"/>
      <c r="H70" s="3"/>
    </row>
    <row r="71" spans="1:8" x14ac:dyDescent="0.3">
      <c r="A71" s="33" t="s">
        <v>34</v>
      </c>
      <c r="B71" s="34" t="s">
        <v>184</v>
      </c>
      <c r="C71" s="48"/>
      <c r="D71" s="84">
        <v>2000</v>
      </c>
      <c r="E71" s="71"/>
      <c r="F71" s="71"/>
      <c r="G71" s="2"/>
      <c r="H71" s="3"/>
    </row>
    <row r="72" spans="1:8" ht="76.5" x14ac:dyDescent="0.3">
      <c r="A72" s="32"/>
      <c r="B72" s="12" t="s">
        <v>219</v>
      </c>
      <c r="C72" s="32"/>
      <c r="D72" s="82"/>
      <c r="E72" s="67"/>
      <c r="F72" s="67"/>
      <c r="G72" s="2"/>
      <c r="H72" s="3"/>
    </row>
    <row r="73" spans="1:8" x14ac:dyDescent="0.3">
      <c r="A73" s="32"/>
      <c r="B73" s="12"/>
      <c r="C73" s="32"/>
      <c r="D73" s="82"/>
      <c r="E73" s="67"/>
      <c r="F73" s="67"/>
      <c r="G73" s="2"/>
      <c r="H73" s="3"/>
    </row>
    <row r="74" spans="1:8" x14ac:dyDescent="0.3">
      <c r="A74" s="33" t="s">
        <v>35</v>
      </c>
      <c r="B74" s="34" t="s">
        <v>92</v>
      </c>
      <c r="C74" s="48" t="s">
        <v>3</v>
      </c>
      <c r="D74" s="84">
        <v>100</v>
      </c>
      <c r="E74" s="71"/>
      <c r="F74" s="71"/>
      <c r="G74" s="2"/>
      <c r="H74" s="3"/>
    </row>
    <row r="75" spans="1:8" ht="63.75" x14ac:dyDescent="0.3">
      <c r="A75" s="32"/>
      <c r="B75" s="12" t="s">
        <v>94</v>
      </c>
      <c r="C75" s="32"/>
      <c r="D75" s="82"/>
      <c r="E75" s="67"/>
      <c r="F75" s="67"/>
      <c r="G75" s="2"/>
      <c r="H75" s="3"/>
    </row>
    <row r="76" spans="1:8" x14ac:dyDescent="0.3">
      <c r="A76" s="32"/>
      <c r="B76" s="12"/>
      <c r="C76" s="32"/>
      <c r="D76" s="82"/>
      <c r="E76" s="67"/>
      <c r="F76" s="67"/>
      <c r="G76" s="2"/>
      <c r="H76" s="3"/>
    </row>
    <row r="77" spans="1:8" x14ac:dyDescent="0.3">
      <c r="A77" s="33" t="s">
        <v>36</v>
      </c>
      <c r="B77" s="34" t="s">
        <v>45</v>
      </c>
      <c r="C77" s="48" t="s">
        <v>13</v>
      </c>
      <c r="D77" s="84">
        <v>200</v>
      </c>
      <c r="E77" s="71"/>
      <c r="F77" s="71"/>
      <c r="G77" s="2"/>
      <c r="H77" s="3"/>
    </row>
    <row r="78" spans="1:8" ht="255" x14ac:dyDescent="0.3">
      <c r="A78" s="32"/>
      <c r="B78" s="12" t="s">
        <v>164</v>
      </c>
      <c r="C78" s="32"/>
      <c r="D78" s="82"/>
      <c r="E78" s="67"/>
      <c r="F78" s="67"/>
      <c r="G78" s="2"/>
      <c r="H78" s="3"/>
    </row>
    <row r="79" spans="1:8" x14ac:dyDescent="0.3">
      <c r="A79" s="32"/>
      <c r="B79" s="12"/>
      <c r="C79" s="32"/>
      <c r="D79" s="82"/>
      <c r="E79" s="67"/>
      <c r="F79" s="67"/>
      <c r="G79" s="2"/>
      <c r="H79" s="3"/>
    </row>
    <row r="80" spans="1:8" x14ac:dyDescent="0.3">
      <c r="A80" s="33" t="s">
        <v>37</v>
      </c>
      <c r="B80" s="34" t="s">
        <v>227</v>
      </c>
      <c r="C80" s="48"/>
      <c r="D80" s="84"/>
      <c r="E80" s="71"/>
      <c r="F80" s="71"/>
      <c r="G80" s="2"/>
      <c r="H80" s="3"/>
    </row>
    <row r="81" spans="1:8" ht="165.75" x14ac:dyDescent="0.3">
      <c r="A81" s="32"/>
      <c r="B81" s="12" t="s">
        <v>163</v>
      </c>
      <c r="C81" s="32"/>
      <c r="D81" s="82"/>
      <c r="E81" s="67"/>
      <c r="F81" s="67"/>
      <c r="G81" s="2"/>
      <c r="H81" s="3"/>
    </row>
    <row r="82" spans="1:8" x14ac:dyDescent="0.3">
      <c r="A82" s="49" t="s">
        <v>160</v>
      </c>
      <c r="B82" s="16" t="s">
        <v>162</v>
      </c>
      <c r="C82" s="32" t="s">
        <v>1</v>
      </c>
      <c r="D82" s="82">
        <v>1</v>
      </c>
      <c r="E82" s="67"/>
      <c r="F82" s="67"/>
      <c r="G82" s="2"/>
      <c r="H82" s="3"/>
    </row>
    <row r="83" spans="1:8" x14ac:dyDescent="0.3">
      <c r="A83" s="49" t="s">
        <v>161</v>
      </c>
      <c r="B83" s="16" t="s">
        <v>209</v>
      </c>
      <c r="C83" s="32" t="s">
        <v>1</v>
      </c>
      <c r="D83" s="82">
        <v>1</v>
      </c>
      <c r="E83" s="67"/>
      <c r="F83" s="67"/>
      <c r="G83" s="2"/>
      <c r="H83" s="3"/>
    </row>
    <row r="84" spans="1:8" x14ac:dyDescent="0.3">
      <c r="A84" s="32"/>
      <c r="B84" s="12"/>
      <c r="C84" s="32"/>
      <c r="D84" s="82"/>
      <c r="E84" s="67"/>
      <c r="F84" s="67"/>
      <c r="G84" s="2"/>
      <c r="H84" s="3"/>
    </row>
    <row r="85" spans="1:8" x14ac:dyDescent="0.3">
      <c r="A85" s="33" t="s">
        <v>74</v>
      </c>
      <c r="B85" s="34" t="s">
        <v>46</v>
      </c>
      <c r="C85" s="48" t="s">
        <v>1</v>
      </c>
      <c r="D85" s="84">
        <v>5</v>
      </c>
      <c r="E85" s="71"/>
      <c r="F85" s="71"/>
      <c r="G85" s="2"/>
      <c r="H85" s="3"/>
    </row>
    <row r="86" spans="1:8" ht="114.75" x14ac:dyDescent="0.3">
      <c r="A86" s="32"/>
      <c r="B86" s="12" t="s">
        <v>98</v>
      </c>
      <c r="C86" s="32"/>
      <c r="D86" s="82"/>
      <c r="E86" s="67"/>
      <c r="F86" s="67"/>
      <c r="G86" s="2"/>
      <c r="H86" s="3"/>
    </row>
    <row r="87" spans="1:8" x14ac:dyDescent="0.3">
      <c r="A87" s="96"/>
      <c r="B87" s="12"/>
      <c r="C87" s="32"/>
      <c r="D87" s="97"/>
      <c r="E87" s="67"/>
      <c r="F87" s="67"/>
      <c r="G87" s="2"/>
      <c r="H87" s="3"/>
    </row>
    <row r="88" spans="1:8" x14ac:dyDescent="0.3">
      <c r="A88" s="33" t="s">
        <v>75</v>
      </c>
      <c r="B88" s="34" t="s">
        <v>96</v>
      </c>
      <c r="C88" s="48" t="s">
        <v>1</v>
      </c>
      <c r="D88" s="84">
        <v>5</v>
      </c>
      <c r="E88" s="71"/>
      <c r="F88" s="71"/>
      <c r="G88" s="2"/>
      <c r="H88" s="3"/>
    </row>
    <row r="89" spans="1:8" ht="153" x14ac:dyDescent="0.3">
      <c r="A89" s="32"/>
      <c r="B89" s="12" t="s">
        <v>97</v>
      </c>
      <c r="C89" s="32"/>
      <c r="D89" s="82"/>
      <c r="E89" s="67"/>
      <c r="F89" s="67"/>
      <c r="G89" s="2"/>
      <c r="H89" s="3"/>
    </row>
    <row r="90" spans="1:8" x14ac:dyDescent="0.3">
      <c r="A90" s="32"/>
      <c r="B90" s="12"/>
      <c r="C90" s="32"/>
      <c r="D90" s="82"/>
      <c r="E90" s="67"/>
      <c r="F90" s="67"/>
      <c r="G90" s="2"/>
      <c r="H90" s="3"/>
    </row>
    <row r="91" spans="1:8" x14ac:dyDescent="0.3">
      <c r="A91" s="33" t="s">
        <v>76</v>
      </c>
      <c r="B91" s="34" t="s">
        <v>168</v>
      </c>
      <c r="C91" s="48" t="s">
        <v>1</v>
      </c>
      <c r="D91" s="84">
        <v>5</v>
      </c>
      <c r="E91" s="71"/>
      <c r="F91" s="71"/>
      <c r="G91" s="2"/>
      <c r="H91" s="3"/>
    </row>
    <row r="92" spans="1:8" ht="102" x14ac:dyDescent="0.3">
      <c r="A92" s="32"/>
      <c r="B92" s="12" t="s">
        <v>169</v>
      </c>
      <c r="C92" s="32"/>
      <c r="D92" s="82"/>
      <c r="E92" s="67"/>
      <c r="F92" s="67"/>
      <c r="G92" s="2"/>
      <c r="H92" s="3"/>
    </row>
    <row r="93" spans="1:8" x14ac:dyDescent="0.3">
      <c r="A93" s="32"/>
      <c r="B93" s="12"/>
      <c r="C93" s="32"/>
      <c r="D93" s="82"/>
      <c r="E93" s="67"/>
      <c r="F93" s="67"/>
      <c r="G93" s="2"/>
      <c r="H93" s="3"/>
    </row>
    <row r="94" spans="1:8" x14ac:dyDescent="0.3">
      <c r="A94" s="33" t="s">
        <v>77</v>
      </c>
      <c r="B94" s="34" t="s">
        <v>99</v>
      </c>
      <c r="C94" s="48" t="s">
        <v>1</v>
      </c>
      <c r="D94" s="84">
        <v>2</v>
      </c>
      <c r="E94" s="71"/>
      <c r="F94" s="71"/>
      <c r="G94" s="2"/>
      <c r="H94" s="3"/>
    </row>
    <row r="95" spans="1:8" ht="114.75" x14ac:dyDescent="0.3">
      <c r="A95" s="32"/>
      <c r="B95" s="12" t="s">
        <v>100</v>
      </c>
      <c r="C95" s="32"/>
      <c r="D95" s="82"/>
      <c r="E95" s="67"/>
      <c r="F95" s="67"/>
      <c r="G95" s="2"/>
      <c r="H95" s="3"/>
    </row>
    <row r="96" spans="1:8" x14ac:dyDescent="0.3">
      <c r="A96" s="32"/>
      <c r="B96" s="12"/>
      <c r="C96" s="32"/>
      <c r="D96" s="82"/>
      <c r="E96" s="67"/>
      <c r="F96" s="67"/>
      <c r="G96" s="2"/>
      <c r="H96" s="3"/>
    </row>
    <row r="97" spans="1:8" x14ac:dyDescent="0.3">
      <c r="A97" s="33" t="s">
        <v>159</v>
      </c>
      <c r="B97" s="34" t="s">
        <v>213</v>
      </c>
      <c r="C97" s="48"/>
      <c r="D97" s="84"/>
      <c r="E97" s="71"/>
      <c r="F97" s="71"/>
      <c r="G97" s="2"/>
      <c r="H97" s="3"/>
    </row>
    <row r="98" spans="1:8" ht="51" x14ac:dyDescent="0.3">
      <c r="A98" s="32"/>
      <c r="B98" s="12" t="s">
        <v>212</v>
      </c>
      <c r="C98" s="32"/>
      <c r="D98" s="82"/>
      <c r="E98" s="67"/>
      <c r="F98" s="67"/>
      <c r="G98" s="2"/>
      <c r="H98" s="3"/>
    </row>
    <row r="99" spans="1:8" x14ac:dyDescent="0.3">
      <c r="A99" s="32"/>
      <c r="B99" s="16" t="s">
        <v>210</v>
      </c>
      <c r="C99" s="32" t="s">
        <v>1</v>
      </c>
      <c r="D99" s="82">
        <v>20</v>
      </c>
      <c r="E99" s="90"/>
      <c r="F99" s="67"/>
      <c r="G99" s="2"/>
      <c r="H99" s="3"/>
    </row>
    <row r="100" spans="1:8" x14ac:dyDescent="0.3">
      <c r="A100" s="32"/>
      <c r="B100" s="16" t="s">
        <v>211</v>
      </c>
      <c r="C100" s="32" t="s">
        <v>1</v>
      </c>
      <c r="D100" s="82">
        <v>20</v>
      </c>
      <c r="E100" s="90"/>
      <c r="F100" s="67"/>
      <c r="G100" s="2"/>
      <c r="H100" s="3"/>
    </row>
    <row r="101" spans="1:8" ht="17.25" thickBot="1" x14ac:dyDescent="0.35">
      <c r="A101" s="32"/>
      <c r="B101" s="12"/>
      <c r="C101" s="32"/>
      <c r="D101" s="82"/>
      <c r="E101" s="90"/>
      <c r="F101" s="67"/>
      <c r="G101" s="2"/>
      <c r="H101" s="3"/>
    </row>
    <row r="102" spans="1:8" ht="18" x14ac:dyDescent="0.3">
      <c r="A102" s="37">
        <v>4</v>
      </c>
      <c r="B102" s="38" t="s">
        <v>73</v>
      </c>
      <c r="C102" s="39"/>
      <c r="D102" s="55"/>
      <c r="E102" s="68"/>
      <c r="F102" s="69"/>
      <c r="G102" s="2"/>
      <c r="H102" s="3"/>
    </row>
    <row r="103" spans="1:8" ht="18" x14ac:dyDescent="0.3">
      <c r="A103" s="17"/>
      <c r="B103" s="18"/>
      <c r="C103" s="21"/>
      <c r="D103" s="83"/>
      <c r="E103" s="92"/>
      <c r="F103" s="70"/>
      <c r="G103" s="2"/>
      <c r="H103" s="3"/>
    </row>
    <row r="104" spans="1:8" x14ac:dyDescent="0.3">
      <c r="A104" s="33" t="s">
        <v>20</v>
      </c>
      <c r="B104" s="34" t="s">
        <v>192</v>
      </c>
      <c r="C104" s="48"/>
      <c r="D104" s="84"/>
      <c r="E104" s="71"/>
      <c r="F104" s="71"/>
      <c r="G104" s="2"/>
      <c r="H104" s="3"/>
    </row>
    <row r="105" spans="1:8" ht="102" x14ac:dyDescent="0.3">
      <c r="A105" s="32"/>
      <c r="B105" s="12" t="s">
        <v>188</v>
      </c>
      <c r="C105" s="32"/>
      <c r="D105" s="82"/>
      <c r="E105" s="67"/>
      <c r="F105" s="67"/>
      <c r="G105" s="2"/>
      <c r="H105" s="3"/>
    </row>
    <row r="106" spans="1:8" x14ac:dyDescent="0.3">
      <c r="A106" s="49" t="s">
        <v>101</v>
      </c>
      <c r="B106" s="16" t="s">
        <v>141</v>
      </c>
      <c r="C106" s="32" t="s">
        <v>3</v>
      </c>
      <c r="D106" s="82">
        <v>500</v>
      </c>
      <c r="E106" s="67"/>
      <c r="F106" s="67"/>
      <c r="G106" s="2"/>
      <c r="H106" s="3"/>
    </row>
    <row r="107" spans="1:8" x14ac:dyDescent="0.3">
      <c r="A107" s="49" t="s">
        <v>102</v>
      </c>
      <c r="B107" s="16" t="s">
        <v>142</v>
      </c>
      <c r="C107" s="32" t="s">
        <v>3</v>
      </c>
      <c r="D107" s="82">
        <v>10000</v>
      </c>
      <c r="E107" s="67"/>
      <c r="F107" s="67"/>
      <c r="G107" s="2"/>
      <c r="H107" s="3"/>
    </row>
    <row r="108" spans="1:8" x14ac:dyDescent="0.3">
      <c r="A108" s="49" t="s">
        <v>147</v>
      </c>
      <c r="B108" s="16" t="s">
        <v>143</v>
      </c>
      <c r="C108" s="32" t="s">
        <v>3</v>
      </c>
      <c r="D108" s="82">
        <v>2000</v>
      </c>
      <c r="E108" s="67"/>
      <c r="F108" s="67"/>
      <c r="G108" s="2"/>
      <c r="H108" s="3"/>
    </row>
    <row r="109" spans="1:8" x14ac:dyDescent="0.3">
      <c r="A109" s="49" t="s">
        <v>148</v>
      </c>
      <c r="B109" s="16" t="s">
        <v>144</v>
      </c>
      <c r="C109" s="32" t="s">
        <v>3</v>
      </c>
      <c r="D109" s="82">
        <v>2000</v>
      </c>
      <c r="E109" s="67"/>
      <c r="F109" s="67"/>
      <c r="G109" s="2"/>
      <c r="H109" s="3"/>
    </row>
    <row r="110" spans="1:8" x14ac:dyDescent="0.3">
      <c r="A110" s="49" t="s">
        <v>149</v>
      </c>
      <c r="B110" s="16" t="s">
        <v>145</v>
      </c>
      <c r="C110" s="32" t="s">
        <v>3</v>
      </c>
      <c r="D110" s="82">
        <v>1000</v>
      </c>
      <c r="E110" s="67"/>
      <c r="F110" s="67"/>
      <c r="G110" s="2"/>
      <c r="H110" s="3"/>
    </row>
    <row r="111" spans="1:8" x14ac:dyDescent="0.3">
      <c r="A111" s="49" t="s">
        <v>150</v>
      </c>
      <c r="B111" s="16" t="s">
        <v>222</v>
      </c>
      <c r="C111" s="32" t="s">
        <v>3</v>
      </c>
      <c r="D111" s="82">
        <v>500</v>
      </c>
      <c r="E111" s="67"/>
      <c r="F111" s="67"/>
      <c r="G111" s="2"/>
      <c r="H111" s="3"/>
    </row>
    <row r="112" spans="1:8" x14ac:dyDescent="0.3">
      <c r="A112" s="32"/>
      <c r="B112" s="16"/>
      <c r="C112" s="32"/>
      <c r="D112" s="82"/>
      <c r="E112" s="67"/>
      <c r="F112" s="67"/>
      <c r="G112" s="2"/>
      <c r="H112" s="3"/>
    </row>
    <row r="113" spans="1:8" x14ac:dyDescent="0.3">
      <c r="A113" s="33" t="s">
        <v>21</v>
      </c>
      <c r="B113" s="34" t="s">
        <v>54</v>
      </c>
      <c r="C113" s="48"/>
      <c r="D113" s="84"/>
      <c r="E113" s="71"/>
      <c r="F113" s="71"/>
      <c r="G113" s="2"/>
      <c r="H113" s="3"/>
    </row>
    <row r="114" spans="1:8" ht="76.5" x14ac:dyDescent="0.3">
      <c r="A114" s="32"/>
      <c r="B114" s="12" t="s">
        <v>187</v>
      </c>
      <c r="C114" s="32"/>
      <c r="D114" s="82"/>
      <c r="E114" s="67"/>
      <c r="F114" s="67"/>
      <c r="G114" s="2"/>
      <c r="H114" s="3"/>
    </row>
    <row r="115" spans="1:8" s="28" customFormat="1" ht="18" x14ac:dyDescent="0.25">
      <c r="A115" s="49" t="s">
        <v>126</v>
      </c>
      <c r="B115" s="29" t="s">
        <v>56</v>
      </c>
      <c r="C115" s="98" t="s">
        <v>3</v>
      </c>
      <c r="D115" s="99">
        <v>1000</v>
      </c>
      <c r="E115" s="73"/>
      <c r="F115" s="73"/>
      <c r="G115" s="26"/>
      <c r="H115" s="27"/>
    </row>
    <row r="116" spans="1:8" s="28" customFormat="1" ht="18" x14ac:dyDescent="0.25">
      <c r="A116" s="49" t="s">
        <v>103</v>
      </c>
      <c r="B116" s="29" t="s">
        <v>55</v>
      </c>
      <c r="C116" s="98" t="s">
        <v>3</v>
      </c>
      <c r="D116" s="99">
        <v>6000</v>
      </c>
      <c r="E116" s="73"/>
      <c r="F116" s="73"/>
      <c r="G116" s="26"/>
      <c r="H116" s="27"/>
    </row>
    <row r="117" spans="1:8" s="28" customFormat="1" ht="18" x14ac:dyDescent="0.25">
      <c r="A117" s="32"/>
      <c r="B117" s="7"/>
      <c r="C117" s="32"/>
      <c r="D117" s="82"/>
      <c r="E117" s="73"/>
      <c r="F117" s="73"/>
      <c r="G117" s="26"/>
      <c r="H117" s="27"/>
    </row>
    <row r="118" spans="1:8" x14ac:dyDescent="0.3">
      <c r="A118" s="33" t="s">
        <v>22</v>
      </c>
      <c r="B118" s="34" t="s">
        <v>167</v>
      </c>
      <c r="C118" s="48"/>
      <c r="D118" s="84"/>
      <c r="E118" s="71"/>
      <c r="F118" s="71"/>
      <c r="G118" s="2"/>
      <c r="H118" s="3"/>
    </row>
    <row r="119" spans="1:8" ht="114.75" x14ac:dyDescent="0.3">
      <c r="A119" s="32"/>
      <c r="B119" s="12" t="s">
        <v>186</v>
      </c>
      <c r="C119" s="32"/>
      <c r="D119" s="82"/>
      <c r="E119" s="67"/>
      <c r="F119" s="67"/>
      <c r="G119" s="2"/>
      <c r="H119" s="3"/>
    </row>
    <row r="120" spans="1:8" s="28" customFormat="1" ht="18" x14ac:dyDescent="0.25">
      <c r="A120" s="49" t="s">
        <v>127</v>
      </c>
      <c r="B120" s="29" t="s">
        <v>57</v>
      </c>
      <c r="C120" s="98" t="s">
        <v>3</v>
      </c>
      <c r="D120" s="99">
        <v>6000</v>
      </c>
      <c r="E120" s="73"/>
      <c r="F120" s="73"/>
      <c r="G120" s="26"/>
      <c r="H120" s="27"/>
    </row>
    <row r="121" spans="1:8" s="28" customFormat="1" ht="18" x14ac:dyDescent="0.25">
      <c r="A121" s="49" t="s">
        <v>104</v>
      </c>
      <c r="B121" s="29" t="s">
        <v>58</v>
      </c>
      <c r="C121" s="98" t="s">
        <v>3</v>
      </c>
      <c r="D121" s="99">
        <v>500</v>
      </c>
      <c r="E121" s="73"/>
      <c r="F121" s="73"/>
      <c r="G121" s="26"/>
      <c r="H121" s="27"/>
    </row>
    <row r="122" spans="1:8" x14ac:dyDescent="0.3">
      <c r="A122" s="32"/>
      <c r="B122" s="16"/>
      <c r="C122" s="32"/>
      <c r="D122" s="82"/>
      <c r="E122" s="67"/>
      <c r="F122" s="67"/>
      <c r="G122" s="2"/>
      <c r="H122" s="3"/>
    </row>
    <row r="123" spans="1:8" x14ac:dyDescent="0.3">
      <c r="A123" s="33" t="s">
        <v>23</v>
      </c>
      <c r="B123" s="34" t="s">
        <v>140</v>
      </c>
      <c r="C123" s="48" t="s">
        <v>3</v>
      </c>
      <c r="D123" s="84">
        <v>500</v>
      </c>
      <c r="E123" s="71"/>
      <c r="F123" s="71"/>
      <c r="G123" s="2"/>
      <c r="H123" s="3"/>
    </row>
    <row r="124" spans="1:8" ht="127.5" x14ac:dyDescent="0.3">
      <c r="A124" s="32"/>
      <c r="B124" s="12" t="s">
        <v>185</v>
      </c>
      <c r="C124" s="32"/>
      <c r="D124" s="82"/>
      <c r="E124" s="67"/>
      <c r="F124" s="67"/>
      <c r="G124" s="2"/>
      <c r="H124" s="3"/>
    </row>
    <row r="125" spans="1:8" x14ac:dyDescent="0.3">
      <c r="A125" s="32"/>
      <c r="B125" s="16"/>
      <c r="C125" s="32"/>
      <c r="D125" s="82"/>
      <c r="E125" s="67"/>
      <c r="F125" s="67"/>
      <c r="G125" s="2"/>
      <c r="H125" s="3"/>
    </row>
    <row r="126" spans="1:8" x14ac:dyDescent="0.3">
      <c r="A126" s="33" t="s">
        <v>26</v>
      </c>
      <c r="B126" s="34" t="s">
        <v>194</v>
      </c>
      <c r="C126" s="48" t="s">
        <v>3</v>
      </c>
      <c r="D126" s="84">
        <v>500</v>
      </c>
      <c r="E126" s="71"/>
      <c r="F126" s="71"/>
      <c r="G126" s="2"/>
      <c r="H126" s="3"/>
    </row>
    <row r="127" spans="1:8" ht="89.25" x14ac:dyDescent="0.3">
      <c r="A127" s="32"/>
      <c r="B127" s="12" t="s">
        <v>232</v>
      </c>
      <c r="C127" s="32"/>
      <c r="D127" s="82"/>
      <c r="E127" s="67"/>
      <c r="F127" s="67"/>
      <c r="G127" s="2"/>
      <c r="H127" s="3"/>
    </row>
    <row r="128" spans="1:8" x14ac:dyDescent="0.3">
      <c r="A128" s="32"/>
      <c r="B128" s="7"/>
      <c r="C128" s="32"/>
      <c r="D128" s="82"/>
      <c r="E128" s="67"/>
      <c r="F128" s="67"/>
      <c r="G128" s="2"/>
      <c r="H128" s="3"/>
    </row>
    <row r="129" spans="1:8" x14ac:dyDescent="0.3">
      <c r="A129" s="33" t="s">
        <v>27</v>
      </c>
      <c r="B129" s="34" t="s">
        <v>51</v>
      </c>
      <c r="C129" s="48"/>
      <c r="D129" s="84">
        <v>20</v>
      </c>
      <c r="E129" s="71"/>
      <c r="F129" s="71"/>
      <c r="G129" s="2"/>
      <c r="H129" s="3"/>
    </row>
    <row r="130" spans="1:8" ht="114.75" x14ac:dyDescent="0.3">
      <c r="A130" s="32"/>
      <c r="B130" s="12" t="s">
        <v>52</v>
      </c>
      <c r="C130" s="32"/>
      <c r="D130" s="82"/>
      <c r="E130" s="67"/>
      <c r="F130" s="67"/>
      <c r="G130" s="2"/>
      <c r="H130" s="3"/>
    </row>
    <row r="131" spans="1:8" x14ac:dyDescent="0.3">
      <c r="A131" s="32"/>
      <c r="B131" s="16"/>
      <c r="C131" s="32"/>
      <c r="D131" s="82"/>
      <c r="E131" s="67"/>
      <c r="F131" s="67"/>
      <c r="G131" s="2"/>
      <c r="H131" s="3"/>
    </row>
    <row r="132" spans="1:8" x14ac:dyDescent="0.3">
      <c r="A132" s="33" t="s">
        <v>71</v>
      </c>
      <c r="B132" s="34" t="s">
        <v>53</v>
      </c>
      <c r="C132" s="48" t="s">
        <v>1</v>
      </c>
      <c r="D132" s="84">
        <v>2</v>
      </c>
      <c r="E132" s="71"/>
      <c r="F132" s="71"/>
      <c r="G132" s="2"/>
      <c r="H132" s="3"/>
    </row>
    <row r="133" spans="1:8" ht="140.25" x14ac:dyDescent="0.3">
      <c r="A133" s="32"/>
      <c r="B133" s="12" t="s">
        <v>158</v>
      </c>
      <c r="C133" s="32"/>
      <c r="D133" s="82"/>
      <c r="E133" s="67"/>
      <c r="F133" s="67"/>
      <c r="G133" s="2"/>
      <c r="H133" s="3"/>
    </row>
    <row r="134" spans="1:8" x14ac:dyDescent="0.3">
      <c r="A134" s="32"/>
      <c r="B134" s="12"/>
      <c r="C134" s="32"/>
      <c r="D134" s="82"/>
      <c r="E134" s="67"/>
      <c r="F134" s="67"/>
      <c r="G134" s="2"/>
      <c r="H134" s="3"/>
    </row>
    <row r="135" spans="1:8" x14ac:dyDescent="0.3">
      <c r="A135" s="33" t="s">
        <v>105</v>
      </c>
      <c r="B135" s="34" t="s">
        <v>198</v>
      </c>
      <c r="C135" s="48" t="s">
        <v>1</v>
      </c>
      <c r="D135" s="84">
        <v>15</v>
      </c>
      <c r="E135" s="71"/>
      <c r="F135" s="71"/>
      <c r="G135" s="2"/>
      <c r="H135" s="3"/>
    </row>
    <row r="136" spans="1:8" ht="51" x14ac:dyDescent="0.3">
      <c r="A136" s="32"/>
      <c r="B136" s="12" t="s">
        <v>199</v>
      </c>
      <c r="C136" s="32"/>
      <c r="D136" s="82"/>
      <c r="E136" s="67"/>
      <c r="F136" s="67"/>
      <c r="G136" s="2"/>
      <c r="H136" s="3"/>
    </row>
    <row r="137" spans="1:8" x14ac:dyDescent="0.3">
      <c r="A137" s="32"/>
      <c r="B137" s="12"/>
      <c r="C137" s="32"/>
      <c r="D137" s="82"/>
      <c r="E137" s="67"/>
      <c r="F137" s="67"/>
      <c r="G137" s="2"/>
      <c r="H137" s="3"/>
    </row>
    <row r="138" spans="1:8" x14ac:dyDescent="0.3">
      <c r="A138" s="33" t="s">
        <v>106</v>
      </c>
      <c r="B138" s="34" t="s">
        <v>50</v>
      </c>
      <c r="C138" s="48" t="s">
        <v>12</v>
      </c>
      <c r="D138" s="84">
        <v>10</v>
      </c>
      <c r="E138" s="71"/>
      <c r="F138" s="71"/>
      <c r="G138" s="2"/>
      <c r="H138" s="3"/>
    </row>
    <row r="139" spans="1:8" ht="76.5" x14ac:dyDescent="0.3">
      <c r="A139" s="32"/>
      <c r="B139" s="12" t="s">
        <v>61</v>
      </c>
      <c r="C139" s="32"/>
      <c r="D139" s="82"/>
      <c r="E139" s="67"/>
      <c r="F139" s="67"/>
      <c r="G139" s="2"/>
      <c r="H139" s="3"/>
    </row>
    <row r="140" spans="1:8" x14ac:dyDescent="0.3">
      <c r="A140" s="32"/>
      <c r="B140" s="12"/>
      <c r="C140" s="32"/>
      <c r="D140" s="82"/>
      <c r="E140" s="67"/>
      <c r="F140" s="67"/>
      <c r="G140" s="2"/>
      <c r="H140" s="3"/>
    </row>
    <row r="141" spans="1:8" x14ac:dyDescent="0.3">
      <c r="A141" s="33" t="s">
        <v>107</v>
      </c>
      <c r="B141" s="34" t="s">
        <v>154</v>
      </c>
      <c r="C141" s="48" t="s">
        <v>1</v>
      </c>
      <c r="D141" s="84">
        <v>10</v>
      </c>
      <c r="E141" s="71"/>
      <c r="F141" s="71"/>
      <c r="G141" s="2"/>
      <c r="H141" s="3"/>
    </row>
    <row r="142" spans="1:8" ht="89.25" x14ac:dyDescent="0.3">
      <c r="A142" s="32"/>
      <c r="B142" s="12" t="s">
        <v>155</v>
      </c>
      <c r="C142" s="32"/>
      <c r="D142" s="82"/>
      <c r="E142" s="67"/>
      <c r="F142" s="67"/>
      <c r="G142" s="2"/>
      <c r="H142" s="3"/>
    </row>
    <row r="143" spans="1:8" x14ac:dyDescent="0.3">
      <c r="A143" s="32"/>
      <c r="B143" s="12"/>
      <c r="C143" s="32"/>
      <c r="D143" s="82"/>
      <c r="E143" s="67"/>
      <c r="F143" s="67"/>
      <c r="G143" s="2"/>
      <c r="H143" s="3"/>
    </row>
    <row r="144" spans="1:8" x14ac:dyDescent="0.3">
      <c r="A144" s="33" t="s">
        <v>108</v>
      </c>
      <c r="B144" s="34" t="s">
        <v>190</v>
      </c>
      <c r="C144" s="48" t="s">
        <v>13</v>
      </c>
      <c r="D144" s="84">
        <v>50</v>
      </c>
      <c r="E144" s="71"/>
      <c r="F144" s="71"/>
      <c r="G144" s="2"/>
      <c r="H144" s="3"/>
    </row>
    <row r="145" spans="1:8" ht="76.5" x14ac:dyDescent="0.3">
      <c r="A145" s="32"/>
      <c r="B145" s="12" t="s">
        <v>189</v>
      </c>
      <c r="C145" s="32"/>
      <c r="D145" s="82"/>
      <c r="E145" s="67"/>
      <c r="F145" s="67"/>
      <c r="G145" s="2"/>
      <c r="H145" s="3"/>
    </row>
    <row r="146" spans="1:8" x14ac:dyDescent="0.3">
      <c r="A146" s="32"/>
      <c r="B146" s="12"/>
      <c r="C146" s="32"/>
      <c r="D146" s="82"/>
      <c r="E146" s="67"/>
      <c r="F146" s="67"/>
      <c r="G146" s="2"/>
      <c r="H146" s="3"/>
    </row>
    <row r="147" spans="1:8" x14ac:dyDescent="0.3">
      <c r="A147" s="33" t="s">
        <v>139</v>
      </c>
      <c r="B147" s="34" t="s">
        <v>125</v>
      </c>
      <c r="C147" s="48" t="s">
        <v>3</v>
      </c>
      <c r="D147" s="84">
        <v>50</v>
      </c>
      <c r="E147" s="71"/>
      <c r="F147" s="71"/>
      <c r="G147" s="2"/>
      <c r="H147" s="3"/>
    </row>
    <row r="148" spans="1:8" ht="63.75" x14ac:dyDescent="0.3">
      <c r="A148" s="32"/>
      <c r="B148" s="12" t="s">
        <v>129</v>
      </c>
      <c r="C148" s="32"/>
      <c r="D148" s="82"/>
      <c r="E148" s="67"/>
      <c r="F148" s="67"/>
      <c r="G148" s="2"/>
      <c r="H148" s="3"/>
    </row>
    <row r="149" spans="1:8" x14ac:dyDescent="0.3">
      <c r="A149" s="32"/>
      <c r="B149" s="12"/>
      <c r="C149" s="32"/>
      <c r="D149" s="82"/>
      <c r="E149" s="67"/>
      <c r="F149" s="67"/>
      <c r="G149" s="2"/>
      <c r="H149" s="3"/>
    </row>
    <row r="150" spans="1:8" x14ac:dyDescent="0.3">
      <c r="A150" s="33" t="s">
        <v>151</v>
      </c>
      <c r="B150" s="34" t="s">
        <v>193</v>
      </c>
      <c r="C150" s="48" t="s">
        <v>3</v>
      </c>
      <c r="D150" s="84">
        <v>50</v>
      </c>
      <c r="E150" s="71"/>
      <c r="F150" s="71"/>
      <c r="G150" s="2"/>
      <c r="H150" s="3"/>
    </row>
    <row r="151" spans="1:8" ht="89.25" x14ac:dyDescent="0.3">
      <c r="A151" s="32"/>
      <c r="B151" s="12" t="s">
        <v>128</v>
      </c>
      <c r="C151" s="32"/>
      <c r="D151" s="82"/>
      <c r="E151" s="67"/>
      <c r="F151" s="67"/>
      <c r="G151" s="2"/>
      <c r="H151" s="3"/>
    </row>
    <row r="152" spans="1:8" x14ac:dyDescent="0.3">
      <c r="A152" s="32"/>
      <c r="B152" s="12"/>
      <c r="C152" s="32"/>
      <c r="D152" s="82"/>
      <c r="E152" s="67"/>
      <c r="F152" s="67"/>
      <c r="G152" s="2"/>
      <c r="H152" s="3"/>
    </row>
    <row r="153" spans="1:8" x14ac:dyDescent="0.3">
      <c r="A153" s="33" t="s">
        <v>153</v>
      </c>
      <c r="B153" s="34" t="s">
        <v>68</v>
      </c>
      <c r="C153" s="48" t="s">
        <v>1</v>
      </c>
      <c r="D153" s="84">
        <v>2</v>
      </c>
      <c r="E153" s="71"/>
      <c r="F153" s="71"/>
      <c r="G153" s="2"/>
      <c r="H153" s="3"/>
    </row>
    <row r="154" spans="1:8" ht="76.5" x14ac:dyDescent="0.3">
      <c r="A154" s="32"/>
      <c r="B154" s="12" t="s">
        <v>109</v>
      </c>
      <c r="C154" s="32"/>
      <c r="D154" s="82"/>
      <c r="E154" s="90"/>
      <c r="F154" s="67"/>
      <c r="G154" s="2"/>
      <c r="H154" s="3"/>
    </row>
    <row r="155" spans="1:8" x14ac:dyDescent="0.3">
      <c r="A155" s="32"/>
      <c r="B155" s="12"/>
      <c r="C155" s="32"/>
      <c r="D155" s="82"/>
      <c r="E155" s="67"/>
      <c r="F155" s="67"/>
      <c r="G155" s="2"/>
      <c r="H155" s="3"/>
    </row>
    <row r="156" spans="1:8" x14ac:dyDescent="0.3">
      <c r="A156" s="33" t="s">
        <v>191</v>
      </c>
      <c r="B156" s="34" t="s">
        <v>195</v>
      </c>
      <c r="C156" s="48" t="s">
        <v>1</v>
      </c>
      <c r="D156" s="84">
        <v>2</v>
      </c>
      <c r="E156" s="71"/>
      <c r="F156" s="71"/>
      <c r="G156" s="2"/>
      <c r="H156" s="3"/>
    </row>
    <row r="157" spans="1:8" ht="76.5" x14ac:dyDescent="0.3">
      <c r="A157" s="32"/>
      <c r="B157" s="12" t="s">
        <v>196</v>
      </c>
      <c r="C157" s="32"/>
      <c r="D157" s="82"/>
      <c r="E157" s="90"/>
      <c r="F157" s="67"/>
      <c r="G157" s="2"/>
      <c r="H157" s="3"/>
    </row>
    <row r="158" spans="1:8" ht="17.25" thickBot="1" x14ac:dyDescent="0.35">
      <c r="A158" s="32"/>
      <c r="B158" s="12"/>
      <c r="C158" s="32"/>
      <c r="D158" s="82"/>
      <c r="E158" s="90"/>
      <c r="F158" s="67"/>
      <c r="G158" s="2"/>
      <c r="H158" s="3"/>
    </row>
    <row r="159" spans="1:8" ht="18" x14ac:dyDescent="0.3">
      <c r="A159" s="37">
        <v>5</v>
      </c>
      <c r="B159" s="38" t="s">
        <v>110</v>
      </c>
      <c r="C159" s="39"/>
      <c r="D159" s="55"/>
      <c r="E159" s="68"/>
      <c r="F159" s="69"/>
      <c r="G159" s="2"/>
      <c r="H159" s="3"/>
    </row>
    <row r="160" spans="1:8" ht="18" x14ac:dyDescent="0.3">
      <c r="A160" s="17"/>
      <c r="B160" s="18"/>
      <c r="C160" s="21"/>
      <c r="D160" s="83"/>
      <c r="E160" s="92"/>
      <c r="F160" s="70"/>
      <c r="G160" s="2"/>
      <c r="H160" s="3"/>
    </row>
    <row r="161" spans="1:8" x14ac:dyDescent="0.3">
      <c r="A161" s="33" t="s">
        <v>28</v>
      </c>
      <c r="B161" s="34" t="s">
        <v>165</v>
      </c>
      <c r="C161" s="48" t="s">
        <v>13</v>
      </c>
      <c r="D161" s="84">
        <v>1000</v>
      </c>
      <c r="E161" s="71"/>
      <c r="F161" s="71"/>
      <c r="G161" s="2"/>
      <c r="H161" s="3"/>
    </row>
    <row r="162" spans="1:8" ht="89.25" x14ac:dyDescent="0.3">
      <c r="A162" s="32"/>
      <c r="B162" s="12" t="s">
        <v>166</v>
      </c>
      <c r="C162" s="32"/>
      <c r="D162" s="82"/>
      <c r="E162" s="67"/>
      <c r="F162" s="67"/>
      <c r="G162" s="2"/>
      <c r="H162" s="3"/>
    </row>
    <row r="163" spans="1:8" ht="18" x14ac:dyDescent="0.3">
      <c r="A163" s="17"/>
      <c r="B163" s="18"/>
      <c r="C163" s="21"/>
      <c r="D163" s="83"/>
      <c r="E163" s="70"/>
      <c r="F163" s="70"/>
      <c r="G163" s="2"/>
      <c r="H163" s="3"/>
    </row>
    <row r="164" spans="1:8" x14ac:dyDescent="0.3">
      <c r="A164" s="33" t="s">
        <v>29</v>
      </c>
      <c r="B164" s="34" t="s">
        <v>69</v>
      </c>
      <c r="C164" s="48" t="s">
        <v>13</v>
      </c>
      <c r="D164" s="84">
        <v>2000</v>
      </c>
      <c r="E164" s="71"/>
      <c r="F164" s="71"/>
      <c r="G164" s="2"/>
      <c r="H164" s="3"/>
    </row>
    <row r="165" spans="1:8" ht="142.5" x14ac:dyDescent="0.3">
      <c r="A165" s="32"/>
      <c r="B165" s="12" t="s">
        <v>233</v>
      </c>
      <c r="C165" s="32"/>
      <c r="D165" s="82"/>
      <c r="E165" s="67"/>
      <c r="F165" s="67"/>
      <c r="G165" s="2"/>
      <c r="H165" s="3"/>
    </row>
    <row r="166" spans="1:8" s="28" customFormat="1" ht="18" x14ac:dyDescent="0.25">
      <c r="A166" s="32"/>
      <c r="B166" s="7"/>
      <c r="C166" s="32"/>
      <c r="D166" s="82"/>
      <c r="E166" s="73"/>
      <c r="F166" s="73"/>
      <c r="G166" s="26"/>
      <c r="H166" s="27"/>
    </row>
    <row r="167" spans="1:8" x14ac:dyDescent="0.3">
      <c r="A167" s="33" t="s">
        <v>30</v>
      </c>
      <c r="B167" s="34" t="s">
        <v>72</v>
      </c>
      <c r="C167" s="48" t="s">
        <v>13</v>
      </c>
      <c r="D167" s="84">
        <v>2000</v>
      </c>
      <c r="E167" s="71"/>
      <c r="F167" s="71"/>
      <c r="G167" s="2"/>
      <c r="H167" s="3"/>
    </row>
    <row r="168" spans="1:8" ht="153" x14ac:dyDescent="0.3">
      <c r="A168" s="32"/>
      <c r="B168" s="12" t="s">
        <v>137</v>
      </c>
      <c r="C168" s="32"/>
      <c r="D168" s="82"/>
      <c r="E168" s="67"/>
      <c r="F168" s="67"/>
      <c r="G168" s="2"/>
      <c r="H168" s="3"/>
    </row>
    <row r="169" spans="1:8" x14ac:dyDescent="0.3">
      <c r="A169" s="32"/>
      <c r="B169" s="7"/>
      <c r="C169" s="32"/>
      <c r="D169" s="82"/>
      <c r="E169" s="67"/>
      <c r="F169" s="67"/>
      <c r="G169" s="2"/>
      <c r="H169" s="3"/>
    </row>
    <row r="170" spans="1:8" x14ac:dyDescent="0.3">
      <c r="A170" s="33" t="s">
        <v>31</v>
      </c>
      <c r="B170" s="34" t="s">
        <v>136</v>
      </c>
      <c r="C170" s="48" t="s">
        <v>13</v>
      </c>
      <c r="D170" s="84">
        <v>1000</v>
      </c>
      <c r="E170" s="71"/>
      <c r="F170" s="71"/>
      <c r="G170" s="2"/>
      <c r="H170" s="3"/>
    </row>
    <row r="171" spans="1:8" ht="165.75" x14ac:dyDescent="0.3">
      <c r="A171" s="32"/>
      <c r="B171" s="12" t="s">
        <v>138</v>
      </c>
      <c r="C171" s="32"/>
      <c r="D171" s="82"/>
      <c r="E171" s="67"/>
      <c r="F171" s="67"/>
      <c r="G171" s="2"/>
      <c r="H171" s="3"/>
    </row>
    <row r="172" spans="1:8" x14ac:dyDescent="0.3">
      <c r="A172" s="32"/>
      <c r="B172" s="16"/>
      <c r="C172" s="32"/>
      <c r="D172" s="82"/>
      <c r="E172" s="67"/>
      <c r="F172" s="67"/>
      <c r="G172" s="2"/>
      <c r="H172" s="3"/>
    </row>
    <row r="173" spans="1:8" x14ac:dyDescent="0.3">
      <c r="A173" s="33" t="s">
        <v>32</v>
      </c>
      <c r="B173" s="34" t="s">
        <v>208</v>
      </c>
      <c r="C173" s="48" t="s">
        <v>13</v>
      </c>
      <c r="D173" s="84">
        <v>500</v>
      </c>
      <c r="E173" s="71"/>
      <c r="F173" s="71"/>
      <c r="G173" s="2"/>
      <c r="H173" s="3"/>
    </row>
    <row r="174" spans="1:8" ht="76.5" x14ac:dyDescent="0.3">
      <c r="A174" s="32"/>
      <c r="B174" s="12" t="s">
        <v>177</v>
      </c>
      <c r="C174" s="32"/>
      <c r="D174" s="82"/>
      <c r="E174" s="90"/>
      <c r="F174" s="67"/>
      <c r="G174" s="2"/>
      <c r="H174" s="3"/>
    </row>
    <row r="175" spans="1:8" ht="17.25" thickBot="1" x14ac:dyDescent="0.35">
      <c r="A175" s="32"/>
      <c r="B175" s="12"/>
      <c r="C175" s="32"/>
      <c r="D175" s="82"/>
      <c r="E175" s="90"/>
      <c r="F175" s="67"/>
      <c r="G175" s="2"/>
      <c r="H175" s="3"/>
    </row>
    <row r="176" spans="1:8" ht="18" x14ac:dyDescent="0.3">
      <c r="A176" s="37">
        <v>6</v>
      </c>
      <c r="B176" s="38" t="s">
        <v>78</v>
      </c>
      <c r="C176" s="39"/>
      <c r="D176" s="55"/>
      <c r="E176" s="68"/>
      <c r="F176" s="69"/>
      <c r="G176" s="2"/>
      <c r="H176" s="3"/>
    </row>
    <row r="177" spans="1:8" ht="18" x14ac:dyDescent="0.3">
      <c r="A177" s="17"/>
      <c r="B177" s="18"/>
      <c r="C177" s="21"/>
      <c r="D177" s="83"/>
      <c r="E177" s="92"/>
      <c r="F177" s="70"/>
      <c r="G177" s="2"/>
      <c r="H177" s="3"/>
    </row>
    <row r="178" spans="1:8" x14ac:dyDescent="0.3">
      <c r="A178" s="33" t="s">
        <v>111</v>
      </c>
      <c r="B178" s="34" t="s">
        <v>79</v>
      </c>
      <c r="C178" s="48"/>
      <c r="D178" s="84"/>
      <c r="E178" s="71"/>
      <c r="F178" s="71"/>
      <c r="G178" s="2"/>
      <c r="H178" s="3"/>
    </row>
    <row r="179" spans="1:8" ht="63.75" x14ac:dyDescent="0.3">
      <c r="A179" s="32"/>
      <c r="B179" s="12" t="s">
        <v>112</v>
      </c>
      <c r="C179" s="32"/>
      <c r="D179" s="97"/>
      <c r="E179" s="67"/>
      <c r="F179" s="67"/>
      <c r="G179" s="2"/>
      <c r="H179" s="3"/>
    </row>
    <row r="180" spans="1:8" x14ac:dyDescent="0.3">
      <c r="A180" s="49" t="s">
        <v>115</v>
      </c>
      <c r="B180" s="16" t="s">
        <v>113</v>
      </c>
      <c r="C180" s="32" t="s">
        <v>3</v>
      </c>
      <c r="D180" s="97">
        <v>1000</v>
      </c>
      <c r="E180" s="67"/>
      <c r="F180" s="67"/>
      <c r="G180" s="2"/>
      <c r="H180" s="3"/>
    </row>
    <row r="181" spans="1:8" x14ac:dyDescent="0.3">
      <c r="A181" s="49" t="s">
        <v>116</v>
      </c>
      <c r="B181" s="16" t="s">
        <v>114</v>
      </c>
      <c r="C181" s="32" t="s">
        <v>3</v>
      </c>
      <c r="D181" s="97">
        <v>1000</v>
      </c>
      <c r="E181" s="67"/>
      <c r="F181" s="67"/>
      <c r="G181" s="2"/>
      <c r="H181" s="3"/>
    </row>
    <row r="182" spans="1:8" x14ac:dyDescent="0.3">
      <c r="A182" s="32"/>
      <c r="B182" s="12"/>
      <c r="C182" s="32"/>
      <c r="D182" s="97"/>
      <c r="E182" s="67"/>
      <c r="F182" s="67"/>
      <c r="G182" s="2"/>
      <c r="H182" s="3"/>
    </row>
    <row r="183" spans="1:8" x14ac:dyDescent="0.3">
      <c r="A183" s="33" t="s">
        <v>117</v>
      </c>
      <c r="B183" s="34" t="s">
        <v>134</v>
      </c>
      <c r="C183" s="48"/>
      <c r="D183" s="84"/>
      <c r="E183" s="71"/>
      <c r="F183" s="71"/>
      <c r="G183" s="2"/>
      <c r="H183" s="3"/>
    </row>
    <row r="184" spans="1:8" ht="63.75" x14ac:dyDescent="0.3">
      <c r="A184" s="32"/>
      <c r="B184" s="12" t="s">
        <v>135</v>
      </c>
      <c r="C184" s="32"/>
      <c r="D184" s="97"/>
      <c r="E184" s="67"/>
      <c r="F184" s="67"/>
      <c r="G184" s="2"/>
      <c r="H184" s="3"/>
    </row>
    <row r="185" spans="1:8" ht="19.5" x14ac:dyDescent="0.3">
      <c r="A185" s="49" t="s">
        <v>118</v>
      </c>
      <c r="B185" s="16" t="s">
        <v>113</v>
      </c>
      <c r="C185" s="32" t="s">
        <v>234</v>
      </c>
      <c r="D185" s="97">
        <v>1000</v>
      </c>
      <c r="E185" s="67"/>
      <c r="F185" s="67"/>
      <c r="G185" s="2"/>
      <c r="H185" s="3"/>
    </row>
    <row r="186" spans="1:8" ht="19.5" x14ac:dyDescent="0.3">
      <c r="A186" s="49" t="s">
        <v>119</v>
      </c>
      <c r="B186" s="16" t="s">
        <v>114</v>
      </c>
      <c r="C186" s="32" t="s">
        <v>234</v>
      </c>
      <c r="D186" s="97">
        <v>1000</v>
      </c>
      <c r="E186" s="67"/>
      <c r="F186" s="67"/>
      <c r="G186" s="2"/>
      <c r="H186" s="3"/>
    </row>
    <row r="187" spans="1:8" x14ac:dyDescent="0.3">
      <c r="A187" s="32"/>
      <c r="B187" s="12"/>
      <c r="C187" s="32"/>
      <c r="D187" s="97"/>
      <c r="E187" s="67"/>
      <c r="F187" s="67"/>
      <c r="G187" s="2"/>
      <c r="H187" s="3"/>
    </row>
    <row r="188" spans="1:8" x14ac:dyDescent="0.3">
      <c r="A188" s="33" t="s">
        <v>120</v>
      </c>
      <c r="B188" s="34" t="s">
        <v>80</v>
      </c>
      <c r="C188" s="48"/>
      <c r="D188" s="84"/>
      <c r="E188" s="71"/>
      <c r="F188" s="71"/>
      <c r="G188" s="2"/>
      <c r="H188" s="3"/>
    </row>
    <row r="189" spans="1:8" ht="63.75" x14ac:dyDescent="0.3">
      <c r="A189" s="32"/>
      <c r="B189" s="12" t="s">
        <v>81</v>
      </c>
      <c r="C189" s="32"/>
      <c r="D189" s="97"/>
      <c r="E189" s="67"/>
      <c r="F189" s="67"/>
      <c r="G189" s="2"/>
      <c r="H189" s="3"/>
    </row>
    <row r="190" spans="1:8" ht="19.5" x14ac:dyDescent="0.3">
      <c r="A190" s="49" t="s">
        <v>121</v>
      </c>
      <c r="B190" s="16" t="s">
        <v>113</v>
      </c>
      <c r="C190" s="32" t="s">
        <v>234</v>
      </c>
      <c r="D190" s="97">
        <v>1000</v>
      </c>
      <c r="E190" s="67"/>
      <c r="F190" s="67"/>
      <c r="G190" s="2"/>
      <c r="H190" s="3"/>
    </row>
    <row r="191" spans="1:8" ht="19.5" x14ac:dyDescent="0.3">
      <c r="A191" s="49" t="s">
        <v>122</v>
      </c>
      <c r="B191" s="16" t="s">
        <v>114</v>
      </c>
      <c r="C191" s="32" t="s">
        <v>234</v>
      </c>
      <c r="D191" s="97">
        <v>1000</v>
      </c>
      <c r="E191" s="67"/>
      <c r="F191" s="67"/>
      <c r="G191" s="2"/>
      <c r="H191" s="3"/>
    </row>
    <row r="192" spans="1:8" x14ac:dyDescent="0.3">
      <c r="A192" s="32"/>
      <c r="B192" s="12"/>
      <c r="C192" s="32"/>
      <c r="D192" s="97"/>
      <c r="E192" s="67"/>
      <c r="F192" s="67"/>
      <c r="G192" s="2"/>
      <c r="H192" s="3"/>
    </row>
    <row r="193" spans="1:8" x14ac:dyDescent="0.3">
      <c r="A193" s="33" t="s">
        <v>123</v>
      </c>
      <c r="B193" s="34" t="s">
        <v>202</v>
      </c>
      <c r="C193" s="48"/>
      <c r="D193" s="84"/>
      <c r="E193" s="71"/>
      <c r="F193" s="71"/>
      <c r="G193" s="2"/>
      <c r="H193" s="3"/>
    </row>
    <row r="194" spans="1:8" ht="63.75" x14ac:dyDescent="0.3">
      <c r="A194" s="32"/>
      <c r="B194" s="12" t="s">
        <v>203</v>
      </c>
      <c r="C194" s="32"/>
      <c r="D194" s="97"/>
      <c r="E194" s="67"/>
      <c r="F194" s="67"/>
      <c r="G194" s="2"/>
      <c r="H194" s="3"/>
    </row>
    <row r="195" spans="1:8" x14ac:dyDescent="0.3">
      <c r="A195" s="32"/>
      <c r="B195" s="16" t="s">
        <v>204</v>
      </c>
      <c r="C195" s="32" t="s">
        <v>13</v>
      </c>
      <c r="D195" s="97">
        <v>500</v>
      </c>
      <c r="E195" s="67"/>
      <c r="F195" s="67"/>
      <c r="G195" s="2"/>
      <c r="H195" s="3"/>
    </row>
    <row r="196" spans="1:8" x14ac:dyDescent="0.3">
      <c r="A196" s="32"/>
      <c r="B196" s="16" t="s">
        <v>205</v>
      </c>
      <c r="C196" s="32" t="s">
        <v>13</v>
      </c>
      <c r="D196" s="97">
        <v>500</v>
      </c>
      <c r="E196" s="67"/>
      <c r="F196" s="67"/>
      <c r="G196" s="2"/>
      <c r="H196" s="3"/>
    </row>
    <row r="197" spans="1:8" x14ac:dyDescent="0.3">
      <c r="A197" s="32"/>
      <c r="B197" s="12"/>
      <c r="C197" s="32"/>
      <c r="D197" s="97"/>
      <c r="E197" s="67"/>
      <c r="F197" s="67"/>
      <c r="G197" s="2"/>
      <c r="H197" s="3"/>
    </row>
    <row r="198" spans="1:8" ht="19.5" x14ac:dyDescent="0.3">
      <c r="A198" s="33" t="s">
        <v>124</v>
      </c>
      <c r="B198" s="34" t="s">
        <v>156</v>
      </c>
      <c r="C198" s="48" t="s">
        <v>234</v>
      </c>
      <c r="D198" s="84">
        <v>1000</v>
      </c>
      <c r="E198" s="71"/>
      <c r="F198" s="71"/>
      <c r="G198" s="2"/>
      <c r="H198" s="3"/>
    </row>
    <row r="199" spans="1:8" ht="76.5" x14ac:dyDescent="0.3">
      <c r="A199" s="32"/>
      <c r="B199" s="12" t="s">
        <v>157</v>
      </c>
      <c r="C199" s="32"/>
      <c r="D199" s="97"/>
      <c r="E199" s="67"/>
      <c r="F199" s="67"/>
      <c r="G199" s="2"/>
      <c r="H199" s="3"/>
    </row>
    <row r="200" spans="1:8" ht="17.25" thickBot="1" x14ac:dyDescent="0.35">
      <c r="A200" s="9"/>
      <c r="B200" s="31"/>
      <c r="C200" s="9"/>
      <c r="D200" s="85"/>
      <c r="E200" s="74"/>
      <c r="F200" s="75"/>
      <c r="G200" s="2"/>
      <c r="H200" s="3"/>
    </row>
    <row r="201" spans="1:8" ht="69" customHeight="1" thickBot="1" x14ac:dyDescent="0.35">
      <c r="A201" s="3"/>
      <c r="B201" s="11"/>
      <c r="C201" s="3"/>
      <c r="D201" s="86"/>
      <c r="E201" s="76"/>
      <c r="F201" s="77"/>
      <c r="G201" s="2"/>
      <c r="H201" s="3"/>
    </row>
    <row r="202" spans="1:8" ht="89.25" customHeight="1" thickBot="1" x14ac:dyDescent="0.35">
      <c r="A202" s="106"/>
      <c r="B202" s="107"/>
      <c r="C202" s="107"/>
      <c r="D202" s="107"/>
      <c r="E202" s="107"/>
      <c r="F202" s="108"/>
      <c r="G202" s="2"/>
      <c r="H202" s="3"/>
    </row>
    <row r="203" spans="1:8" x14ac:dyDescent="0.3">
      <c r="A203" s="3"/>
      <c r="B203" s="7"/>
      <c r="C203" s="3"/>
      <c r="D203" s="86"/>
      <c r="E203" s="76"/>
    </row>
    <row r="204" spans="1:8" x14ac:dyDescent="0.3">
      <c r="A204" s="3"/>
    </row>
    <row r="205" spans="1:8" x14ac:dyDescent="0.3">
      <c r="A205" s="3"/>
    </row>
    <row r="206" spans="1:8" x14ac:dyDescent="0.3">
      <c r="A206" s="3"/>
    </row>
  </sheetData>
  <sheetProtection selectLockedCells="1"/>
  <mergeCells count="3">
    <mergeCell ref="A2:F2"/>
    <mergeCell ref="A202:F202"/>
    <mergeCell ref="A1:F1"/>
  </mergeCells>
  <printOptions horizontalCentered="1" verticalCentered="1"/>
  <pageMargins left="0.31496062992125984" right="0.31496062992125984" top="0.74803149606299213" bottom="0.74803149606299213" header="0.31496062992125984" footer="0.31496062992125984"/>
  <pageSetup paperSize="8" scale="47" orientation="portrait" r:id="rId1"/>
  <headerFooter>
    <oddHeader>&amp;L&amp;"Arial Narrow,Gras"Conservatoire du littoral&amp;"Arial Narrow,Normal"
ACBC pour travaux d'aménagement, d'équipement et de terrassements divers&amp;R&amp;"Arial Narrow,Gras"Bordereau des Prix Unitaires&amp;"Arial Narrow,Normal"
Janvier 2021</oddHeader>
    <oddFooter>&amp;C&amp;"Arial Narrow,Normal"&amp;K01+046Page &amp;P/&amp;N</oddFooter>
  </headerFooter>
  <rowBreaks count="3" manualBreakCount="3">
    <brk id="59" min="1" max="5" man="1"/>
    <brk id="101" min="1" max="5" man="1"/>
    <brk id="158" min="1"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249977111117893"/>
  </sheetPr>
  <dimension ref="A1:H191"/>
  <sheetViews>
    <sheetView topLeftCell="A179" zoomScale="110" zoomScaleNormal="110" zoomScaleSheetLayoutView="100" zoomScalePageLayoutView="85" workbookViewId="0">
      <selection activeCell="B10" sqref="B10"/>
    </sheetView>
  </sheetViews>
  <sheetFormatPr baseColWidth="10" defaultRowHeight="16.5" x14ac:dyDescent="0.3"/>
  <cols>
    <col min="1" max="1" width="6.5703125" style="1" customWidth="1"/>
    <col min="2" max="2" width="150.5703125" style="1" customWidth="1"/>
    <col min="3" max="3" width="4.85546875" style="1" customWidth="1"/>
    <col min="4" max="4" width="20" style="87" customWidth="1"/>
    <col min="5" max="5" width="14.140625" style="79" customWidth="1"/>
    <col min="6" max="6" width="15.7109375" style="78" customWidth="1"/>
    <col min="7" max="7" width="12.7109375" style="3" bestFit="1" customWidth="1"/>
    <col min="8" max="16384" width="11.42578125" style="1"/>
  </cols>
  <sheetData>
    <row r="1" spans="1:8" ht="75" customHeight="1" thickBot="1" x14ac:dyDescent="0.35">
      <c r="A1" s="100" t="s">
        <v>224</v>
      </c>
      <c r="B1" s="101"/>
      <c r="C1" s="101"/>
      <c r="D1" s="101"/>
      <c r="E1" s="101"/>
      <c r="F1" s="102"/>
    </row>
    <row r="2" spans="1:8" ht="27.75" customHeight="1" thickBot="1" x14ac:dyDescent="0.35">
      <c r="A2" s="103" t="s">
        <v>220</v>
      </c>
      <c r="B2" s="104"/>
      <c r="C2" s="104"/>
      <c r="D2" s="104"/>
      <c r="E2" s="104"/>
      <c r="F2" s="105"/>
      <c r="G2" s="6"/>
      <c r="H2" s="3"/>
    </row>
    <row r="3" spans="1:8" ht="33.75" thickBot="1" x14ac:dyDescent="0.35">
      <c r="A3" s="5" t="s">
        <v>4</v>
      </c>
      <c r="B3" s="10" t="s">
        <v>0</v>
      </c>
      <c r="C3" s="89" t="s">
        <v>1</v>
      </c>
      <c r="D3" s="88" t="s">
        <v>221</v>
      </c>
      <c r="E3" s="61" t="s">
        <v>8</v>
      </c>
      <c r="F3" s="62" t="s">
        <v>179</v>
      </c>
      <c r="G3" s="4"/>
      <c r="H3" s="3"/>
    </row>
    <row r="4" spans="1:8" ht="18" x14ac:dyDescent="0.3">
      <c r="A4" s="37">
        <v>1</v>
      </c>
      <c r="B4" s="38" t="s">
        <v>83</v>
      </c>
      <c r="C4" s="39"/>
      <c r="D4" s="55"/>
      <c r="E4" s="63"/>
      <c r="F4" s="64"/>
    </row>
    <row r="5" spans="1:8" x14ac:dyDescent="0.3">
      <c r="A5" s="33" t="s">
        <v>2</v>
      </c>
      <c r="B5" s="34" t="str">
        <f>[1]BPU_LOT_1!B8</f>
        <v>Installation et repliement de chantier</v>
      </c>
      <c r="C5" s="48"/>
      <c r="D5" s="84"/>
      <c r="E5" s="91"/>
      <c r="F5" s="66"/>
    </row>
    <row r="6" spans="1:8" ht="76.5" x14ac:dyDescent="0.3">
      <c r="A6" s="32"/>
      <c r="B6" s="12" t="s">
        <v>182</v>
      </c>
      <c r="C6" s="32"/>
      <c r="D6" s="82"/>
      <c r="E6" s="90"/>
      <c r="F6" s="67"/>
      <c r="G6" s="2"/>
      <c r="H6" s="3"/>
    </row>
    <row r="7" spans="1:8" x14ac:dyDescent="0.3">
      <c r="A7" s="49" t="s">
        <v>171</v>
      </c>
      <c r="B7" s="16" t="s">
        <v>170</v>
      </c>
      <c r="C7" s="32" t="s">
        <v>12</v>
      </c>
      <c r="D7" s="82">
        <v>4</v>
      </c>
      <c r="E7" s="90"/>
      <c r="F7" s="67"/>
      <c r="G7" s="2"/>
      <c r="H7" s="3"/>
    </row>
    <row r="8" spans="1:8" x14ac:dyDescent="0.3">
      <c r="A8" s="49" t="s">
        <v>172</v>
      </c>
      <c r="B8" s="16" t="s">
        <v>178</v>
      </c>
      <c r="C8" s="32" t="s">
        <v>12</v>
      </c>
      <c r="D8" s="82">
        <v>3</v>
      </c>
      <c r="E8" s="90"/>
      <c r="F8" s="67"/>
      <c r="G8" s="2"/>
      <c r="H8" s="3"/>
    </row>
    <row r="9" spans="1:8" x14ac:dyDescent="0.3">
      <c r="A9" s="49" t="s">
        <v>173</v>
      </c>
      <c r="B9" s="16" t="s">
        <v>174</v>
      </c>
      <c r="C9" s="32" t="s">
        <v>12</v>
      </c>
      <c r="D9" s="82">
        <v>2</v>
      </c>
      <c r="E9" s="90"/>
      <c r="F9" s="67"/>
      <c r="G9" s="2"/>
      <c r="H9" s="3"/>
    </row>
    <row r="10" spans="1:8" s="53" customFormat="1" x14ac:dyDescent="0.3">
      <c r="A10" s="49" t="s">
        <v>176</v>
      </c>
      <c r="B10" s="16" t="s">
        <v>200</v>
      </c>
      <c r="C10" s="32" t="s">
        <v>12</v>
      </c>
      <c r="D10" s="82">
        <v>1</v>
      </c>
      <c r="E10" s="90"/>
      <c r="F10" s="67"/>
      <c r="H10" s="58"/>
    </row>
    <row r="11" spans="1:8" s="53" customFormat="1" x14ac:dyDescent="0.3">
      <c r="A11" s="49" t="s">
        <v>197</v>
      </c>
      <c r="B11" s="16" t="s">
        <v>201</v>
      </c>
      <c r="C11" s="32" t="s">
        <v>12</v>
      </c>
      <c r="D11" s="82">
        <v>1</v>
      </c>
      <c r="E11" s="90"/>
      <c r="F11" s="67"/>
      <c r="H11" s="58"/>
    </row>
    <row r="12" spans="1:8" x14ac:dyDescent="0.3">
      <c r="A12" s="32"/>
      <c r="B12" s="7"/>
      <c r="C12" s="32"/>
      <c r="D12" s="82"/>
      <c r="E12" s="90"/>
      <c r="F12" s="67"/>
      <c r="G12" s="2"/>
      <c r="H12" s="3"/>
    </row>
    <row r="13" spans="1:8" x14ac:dyDescent="0.3">
      <c r="A13" s="33" t="s">
        <v>70</v>
      </c>
      <c r="B13" s="34" t="s">
        <v>181</v>
      </c>
      <c r="C13" s="48" t="s">
        <v>12</v>
      </c>
      <c r="D13" s="84">
        <v>10</v>
      </c>
      <c r="E13" s="91"/>
      <c r="F13" s="66"/>
    </row>
    <row r="14" spans="1:8" ht="76.5" customHeight="1" x14ac:dyDescent="0.3">
      <c r="A14" s="32"/>
      <c r="B14" s="12" t="s">
        <v>183</v>
      </c>
      <c r="C14" s="32"/>
      <c r="D14" s="82"/>
      <c r="E14" s="90"/>
      <c r="F14" s="67"/>
      <c r="G14" s="2"/>
      <c r="H14" s="3"/>
    </row>
    <row r="15" spans="1:8" x14ac:dyDescent="0.3">
      <c r="A15" s="8"/>
      <c r="B15" s="7"/>
      <c r="C15" s="32"/>
      <c r="D15" s="82"/>
      <c r="E15" s="90"/>
      <c r="F15" s="67"/>
      <c r="G15" s="2"/>
      <c r="H15" s="3"/>
    </row>
    <row r="16" spans="1:8" x14ac:dyDescent="0.3">
      <c r="A16" s="36" t="s">
        <v>180</v>
      </c>
      <c r="B16" s="34" t="s">
        <v>82</v>
      </c>
      <c r="C16" s="48" t="s">
        <v>1</v>
      </c>
      <c r="D16" s="84">
        <v>5</v>
      </c>
      <c r="E16" s="91"/>
      <c r="F16" s="66"/>
    </row>
    <row r="17" spans="1:8" ht="76.5" customHeight="1" x14ac:dyDescent="0.3">
      <c r="A17" s="32"/>
      <c r="B17" s="12" t="s">
        <v>84</v>
      </c>
      <c r="C17" s="32"/>
      <c r="D17" s="82"/>
      <c r="E17" s="90"/>
      <c r="F17" s="67"/>
      <c r="G17" s="2"/>
      <c r="H17" s="3"/>
    </row>
    <row r="18" spans="1:8" ht="17.25" thickBot="1" x14ac:dyDescent="0.35">
      <c r="A18" s="8"/>
      <c r="B18" s="7"/>
      <c r="C18" s="32"/>
      <c r="D18" s="82"/>
      <c r="E18" s="90"/>
      <c r="F18" s="67"/>
      <c r="G18" s="2"/>
      <c r="H18" s="3"/>
    </row>
    <row r="19" spans="1:8" ht="18" x14ac:dyDescent="0.3">
      <c r="A19" s="37">
        <v>2</v>
      </c>
      <c r="B19" s="38" t="s">
        <v>39</v>
      </c>
      <c r="C19" s="39"/>
      <c r="D19" s="55"/>
      <c r="E19" s="68"/>
      <c r="F19" s="69"/>
      <c r="G19" s="2"/>
      <c r="H19" s="3"/>
    </row>
    <row r="20" spans="1:8" ht="18" x14ac:dyDescent="0.3">
      <c r="A20" s="17"/>
      <c r="B20" s="18"/>
      <c r="C20" s="21"/>
      <c r="D20" s="83"/>
      <c r="E20" s="92"/>
      <c r="F20" s="70"/>
      <c r="G20" s="2"/>
      <c r="H20" s="3"/>
    </row>
    <row r="21" spans="1:8" x14ac:dyDescent="0.3">
      <c r="A21" s="36" t="s">
        <v>5</v>
      </c>
      <c r="B21" s="34" t="s">
        <v>65</v>
      </c>
      <c r="C21" s="48"/>
      <c r="D21" s="84"/>
      <c r="E21" s="71"/>
      <c r="F21" s="71"/>
      <c r="G21" s="2"/>
      <c r="H21" s="3"/>
    </row>
    <row r="22" spans="1:8" ht="102" x14ac:dyDescent="0.3">
      <c r="A22" s="8"/>
      <c r="B22" s="15" t="s">
        <v>218</v>
      </c>
      <c r="C22" s="32"/>
      <c r="D22" s="82"/>
      <c r="E22" s="67"/>
      <c r="F22" s="67"/>
      <c r="G22" s="2"/>
      <c r="H22" s="3"/>
    </row>
    <row r="23" spans="1:8" x14ac:dyDescent="0.3">
      <c r="A23" s="25" t="s">
        <v>87</v>
      </c>
      <c r="B23" s="16" t="s">
        <v>43</v>
      </c>
      <c r="C23" s="32" t="s">
        <v>1</v>
      </c>
      <c r="D23" s="82">
        <v>80</v>
      </c>
      <c r="E23" s="67"/>
      <c r="F23" s="67"/>
      <c r="G23" s="2"/>
      <c r="H23" s="3"/>
    </row>
    <row r="24" spans="1:8" x14ac:dyDescent="0.3">
      <c r="A24" s="25" t="s">
        <v>88</v>
      </c>
      <c r="B24" s="16" t="s">
        <v>66</v>
      </c>
      <c r="C24" s="32" t="s">
        <v>1</v>
      </c>
      <c r="D24" s="82">
        <v>80</v>
      </c>
      <c r="E24" s="67"/>
      <c r="F24" s="67"/>
      <c r="G24" s="2"/>
      <c r="H24" s="3"/>
    </row>
    <row r="25" spans="1:8" x14ac:dyDescent="0.3">
      <c r="A25" s="8"/>
      <c r="B25" s="7"/>
      <c r="C25" s="32"/>
      <c r="D25" s="82"/>
      <c r="E25" s="67"/>
      <c r="F25" s="67"/>
      <c r="G25" s="2"/>
      <c r="H25" s="3"/>
    </row>
    <row r="26" spans="1:8" x14ac:dyDescent="0.3">
      <c r="A26" s="36" t="s">
        <v>6</v>
      </c>
      <c r="B26" s="34" t="s">
        <v>40</v>
      </c>
      <c r="C26" s="48"/>
      <c r="D26" s="84"/>
      <c r="E26" s="71"/>
      <c r="F26" s="71"/>
      <c r="G26" s="2"/>
      <c r="H26" s="3"/>
    </row>
    <row r="27" spans="1:8" ht="102" x14ac:dyDescent="0.3">
      <c r="A27" s="8"/>
      <c r="B27" s="15" t="s">
        <v>133</v>
      </c>
      <c r="C27" s="32"/>
      <c r="D27" s="82"/>
      <c r="E27" s="67"/>
      <c r="F27" s="67"/>
      <c r="G27" s="2"/>
      <c r="H27" s="3"/>
    </row>
    <row r="28" spans="1:8" x14ac:dyDescent="0.3">
      <c r="A28" s="25" t="s">
        <v>152</v>
      </c>
      <c r="B28" s="16" t="s">
        <v>43</v>
      </c>
      <c r="C28" s="32" t="s">
        <v>13</v>
      </c>
      <c r="D28" s="82">
        <v>5000</v>
      </c>
      <c r="E28" s="67"/>
      <c r="F28" s="67"/>
      <c r="G28" s="2"/>
      <c r="H28" s="3"/>
    </row>
    <row r="29" spans="1:8" x14ac:dyDescent="0.3">
      <c r="A29" s="25" t="s">
        <v>89</v>
      </c>
      <c r="B29" s="16" t="s">
        <v>42</v>
      </c>
      <c r="C29" s="32" t="s">
        <v>13</v>
      </c>
      <c r="D29" s="82">
        <v>5000</v>
      </c>
      <c r="E29" s="67"/>
      <c r="F29" s="67"/>
      <c r="G29" s="2"/>
      <c r="H29" s="3"/>
    </row>
    <row r="30" spans="1:8" x14ac:dyDescent="0.3">
      <c r="A30" s="8"/>
      <c r="B30" s="12"/>
      <c r="C30" s="32"/>
      <c r="D30" s="82"/>
      <c r="E30" s="67"/>
      <c r="F30" s="67"/>
      <c r="G30" s="2"/>
      <c r="H30" s="3"/>
    </row>
    <row r="31" spans="1:8" x14ac:dyDescent="0.3">
      <c r="A31" s="36" t="s">
        <v>7</v>
      </c>
      <c r="B31" s="34" t="s">
        <v>175</v>
      </c>
      <c r="C31" s="48" t="s">
        <v>13</v>
      </c>
      <c r="D31" s="84">
        <v>2000</v>
      </c>
      <c r="E31" s="71"/>
      <c r="F31" s="71"/>
      <c r="G31" s="2"/>
      <c r="H31" s="3"/>
    </row>
    <row r="32" spans="1:8" ht="51" x14ac:dyDescent="0.3">
      <c r="A32" s="8"/>
      <c r="B32" s="12" t="s">
        <v>132</v>
      </c>
      <c r="C32" s="32"/>
      <c r="D32" s="82"/>
      <c r="E32" s="67"/>
      <c r="F32" s="67"/>
      <c r="G32" s="2"/>
      <c r="H32" s="3"/>
    </row>
    <row r="33" spans="1:8" x14ac:dyDescent="0.3">
      <c r="A33" s="8"/>
      <c r="B33" s="12"/>
      <c r="C33" s="32"/>
      <c r="D33" s="82"/>
      <c r="E33" s="67"/>
      <c r="F33" s="67"/>
      <c r="G33" s="2"/>
      <c r="H33" s="3"/>
    </row>
    <row r="34" spans="1:8" x14ac:dyDescent="0.3">
      <c r="A34" s="36" t="s">
        <v>11</v>
      </c>
      <c r="B34" s="34" t="s">
        <v>85</v>
      </c>
      <c r="C34" s="48" t="s">
        <v>1</v>
      </c>
      <c r="D34" s="84">
        <v>100</v>
      </c>
      <c r="E34" s="71"/>
      <c r="F34" s="71"/>
      <c r="G34" s="2"/>
      <c r="H34" s="3"/>
    </row>
    <row r="35" spans="1:8" ht="63.75" x14ac:dyDescent="0.3">
      <c r="A35" s="8"/>
      <c r="B35" s="12" t="s">
        <v>86</v>
      </c>
      <c r="C35" s="32"/>
      <c r="D35" s="82"/>
      <c r="E35" s="67"/>
      <c r="F35" s="67"/>
      <c r="G35" s="2"/>
      <c r="H35" s="3"/>
    </row>
    <row r="36" spans="1:8" x14ac:dyDescent="0.3">
      <c r="A36" s="8"/>
      <c r="B36" s="12"/>
      <c r="C36" s="32"/>
      <c r="D36" s="82"/>
      <c r="E36" s="67"/>
      <c r="F36" s="67"/>
      <c r="G36" s="2"/>
      <c r="H36" s="3"/>
    </row>
    <row r="37" spans="1:8" x14ac:dyDescent="0.3">
      <c r="A37" s="36" t="s">
        <v>14</v>
      </c>
      <c r="B37" s="34" t="s">
        <v>41</v>
      </c>
      <c r="C37" s="48"/>
      <c r="D37" s="84"/>
      <c r="E37" s="71"/>
      <c r="F37" s="71"/>
      <c r="G37" s="2"/>
      <c r="H37" s="3"/>
    </row>
    <row r="38" spans="1:8" ht="102" x14ac:dyDescent="0.3">
      <c r="A38" s="8"/>
      <c r="B38" s="12" t="s">
        <v>64</v>
      </c>
      <c r="C38" s="32"/>
      <c r="D38" s="82"/>
      <c r="E38" s="67"/>
      <c r="F38" s="67"/>
      <c r="G38" s="2"/>
      <c r="H38" s="3"/>
    </row>
    <row r="39" spans="1:8" x14ac:dyDescent="0.3">
      <c r="A39" s="25" t="s">
        <v>91</v>
      </c>
      <c r="B39" s="16" t="s">
        <v>62</v>
      </c>
      <c r="C39" s="32" t="s">
        <v>1</v>
      </c>
      <c r="D39" s="82">
        <v>50</v>
      </c>
      <c r="E39" s="67"/>
      <c r="F39" s="67"/>
      <c r="G39" s="2"/>
      <c r="H39" s="3"/>
    </row>
    <row r="40" spans="1:8" x14ac:dyDescent="0.3">
      <c r="A40" s="25" t="s">
        <v>90</v>
      </c>
      <c r="B40" s="16" t="s">
        <v>63</v>
      </c>
      <c r="C40" s="32" t="s">
        <v>1</v>
      </c>
      <c r="D40" s="82">
        <v>50</v>
      </c>
      <c r="E40" s="67"/>
      <c r="F40" s="67"/>
      <c r="G40" s="2"/>
      <c r="H40" s="3"/>
    </row>
    <row r="41" spans="1:8" x14ac:dyDescent="0.3">
      <c r="A41" s="8"/>
      <c r="B41" s="12"/>
      <c r="C41" s="32"/>
      <c r="D41" s="82"/>
      <c r="E41" s="67"/>
      <c r="F41" s="67"/>
      <c r="G41" s="2"/>
      <c r="H41" s="3"/>
    </row>
    <row r="42" spans="1:8" x14ac:dyDescent="0.3">
      <c r="A42" s="36" t="s">
        <v>15</v>
      </c>
      <c r="B42" s="34" t="s">
        <v>215</v>
      </c>
      <c r="C42" s="48" t="s">
        <v>1</v>
      </c>
      <c r="D42" s="84">
        <v>30</v>
      </c>
      <c r="E42" s="71"/>
      <c r="F42" s="71"/>
      <c r="G42" s="2"/>
      <c r="H42" s="3"/>
    </row>
    <row r="43" spans="1:8" ht="114.75" x14ac:dyDescent="0.3">
      <c r="A43" s="8"/>
      <c r="B43" s="12" t="s">
        <v>95</v>
      </c>
      <c r="C43" s="32"/>
      <c r="D43" s="82"/>
      <c r="E43" s="67"/>
      <c r="F43" s="67"/>
      <c r="G43" s="2"/>
      <c r="H43" s="3"/>
    </row>
    <row r="44" spans="1:8" x14ac:dyDescent="0.3">
      <c r="A44" s="8"/>
      <c r="B44" s="16"/>
      <c r="C44" s="32"/>
      <c r="D44" s="82"/>
      <c r="E44" s="67"/>
      <c r="F44" s="67"/>
      <c r="G44" s="2"/>
      <c r="H44" s="3"/>
    </row>
    <row r="45" spans="1:8" x14ac:dyDescent="0.3">
      <c r="A45" s="36" t="s">
        <v>16</v>
      </c>
      <c r="B45" s="34" t="s">
        <v>47</v>
      </c>
      <c r="C45" s="48" t="s">
        <v>13</v>
      </c>
      <c r="D45" s="84">
        <v>5000</v>
      </c>
      <c r="E45" s="71"/>
      <c r="F45" s="71"/>
      <c r="G45" s="2"/>
      <c r="H45" s="3"/>
    </row>
    <row r="46" spans="1:8" ht="76.5" x14ac:dyDescent="0.3">
      <c r="A46" s="8"/>
      <c r="B46" s="15" t="s">
        <v>67</v>
      </c>
      <c r="C46" s="32"/>
      <c r="D46" s="82"/>
      <c r="E46" s="67"/>
      <c r="F46" s="67"/>
      <c r="G46" s="2"/>
      <c r="H46" s="3"/>
    </row>
    <row r="47" spans="1:8" x14ac:dyDescent="0.3">
      <c r="A47" s="8"/>
      <c r="B47" s="15"/>
      <c r="C47" s="32"/>
      <c r="D47" s="82"/>
      <c r="E47" s="67"/>
      <c r="F47" s="67"/>
      <c r="G47" s="2"/>
      <c r="H47" s="3"/>
    </row>
    <row r="48" spans="1:8" x14ac:dyDescent="0.3">
      <c r="A48" s="36" t="s">
        <v>17</v>
      </c>
      <c r="B48" s="34" t="s">
        <v>48</v>
      </c>
      <c r="C48" s="48" t="s">
        <v>13</v>
      </c>
      <c r="D48" s="84">
        <v>15000</v>
      </c>
      <c r="E48" s="71"/>
      <c r="F48" s="71"/>
      <c r="G48" s="2"/>
      <c r="H48" s="3"/>
    </row>
    <row r="49" spans="1:8" ht="51" x14ac:dyDescent="0.3">
      <c r="A49" s="8"/>
      <c r="B49" s="12" t="s">
        <v>131</v>
      </c>
      <c r="C49" s="32"/>
      <c r="D49" s="82"/>
      <c r="E49" s="67"/>
      <c r="F49" s="67"/>
      <c r="G49" s="2"/>
      <c r="H49" s="3"/>
    </row>
    <row r="50" spans="1:8" x14ac:dyDescent="0.3">
      <c r="A50" s="8"/>
      <c r="B50" s="7"/>
      <c r="C50" s="32"/>
      <c r="D50" s="82"/>
      <c r="E50" s="67"/>
      <c r="F50" s="67"/>
      <c r="G50" s="2"/>
      <c r="H50" s="3"/>
    </row>
    <row r="51" spans="1:8" x14ac:dyDescent="0.3">
      <c r="A51" s="36" t="s">
        <v>18</v>
      </c>
      <c r="B51" s="34" t="s">
        <v>228</v>
      </c>
      <c r="C51" s="48" t="s">
        <v>3</v>
      </c>
      <c r="D51" s="84">
        <v>500</v>
      </c>
      <c r="E51" s="71"/>
      <c r="F51" s="71"/>
      <c r="G51" s="2"/>
      <c r="H51" s="3"/>
    </row>
    <row r="52" spans="1:8" ht="51" x14ac:dyDescent="0.3">
      <c r="A52" s="8"/>
      <c r="B52" s="12" t="s">
        <v>130</v>
      </c>
      <c r="C52" s="32"/>
      <c r="D52" s="82"/>
      <c r="E52" s="67"/>
      <c r="F52" s="67"/>
      <c r="G52" s="2"/>
      <c r="H52" s="3"/>
    </row>
    <row r="53" spans="1:8" x14ac:dyDescent="0.3">
      <c r="A53" s="8"/>
      <c r="B53" s="7"/>
      <c r="C53" s="32"/>
      <c r="D53" s="82"/>
      <c r="E53" s="67"/>
      <c r="F53" s="67"/>
      <c r="G53" s="2"/>
      <c r="H53" s="3"/>
    </row>
    <row r="54" spans="1:8" x14ac:dyDescent="0.3">
      <c r="A54" s="36" t="s">
        <v>19</v>
      </c>
      <c r="B54" s="34" t="s">
        <v>216</v>
      </c>
      <c r="C54" s="48" t="s">
        <v>3</v>
      </c>
      <c r="D54" s="84">
        <v>200</v>
      </c>
      <c r="E54" s="71"/>
      <c r="F54" s="71"/>
      <c r="G54" s="2"/>
      <c r="H54" s="3"/>
    </row>
    <row r="55" spans="1:8" ht="178.5" x14ac:dyDescent="0.3">
      <c r="A55" s="8"/>
      <c r="B55" s="12" t="s">
        <v>217</v>
      </c>
      <c r="C55" s="32"/>
      <c r="D55" s="82"/>
      <c r="E55" s="67"/>
      <c r="F55" s="67"/>
      <c r="G55" s="2"/>
      <c r="H55" s="3"/>
    </row>
    <row r="56" spans="1:8" ht="17.25" thickBot="1" x14ac:dyDescent="0.35">
      <c r="A56" s="51"/>
      <c r="B56" s="52"/>
      <c r="C56" s="93"/>
      <c r="D56" s="94"/>
      <c r="E56" s="95"/>
      <c r="F56" s="72"/>
    </row>
    <row r="57" spans="1:8" ht="18" x14ac:dyDescent="0.3">
      <c r="A57" s="37">
        <v>3</v>
      </c>
      <c r="B57" s="38" t="s">
        <v>38</v>
      </c>
      <c r="C57" s="39"/>
      <c r="D57" s="55"/>
      <c r="E57" s="68"/>
      <c r="F57" s="69"/>
      <c r="G57" s="2"/>
      <c r="H57" s="3"/>
    </row>
    <row r="58" spans="1:8" ht="18" x14ac:dyDescent="0.3">
      <c r="A58" s="17"/>
      <c r="B58" s="18"/>
      <c r="C58" s="21"/>
      <c r="D58" s="83"/>
      <c r="E58" s="92"/>
      <c r="F58" s="70"/>
      <c r="G58" s="2"/>
      <c r="H58" s="3"/>
    </row>
    <row r="59" spans="1:8" x14ac:dyDescent="0.3">
      <c r="A59" s="36" t="s">
        <v>9</v>
      </c>
      <c r="B59" s="34" t="s">
        <v>60</v>
      </c>
      <c r="C59" s="48" t="s">
        <v>1</v>
      </c>
      <c r="D59" s="84">
        <v>20</v>
      </c>
      <c r="E59" s="71"/>
      <c r="F59" s="71"/>
      <c r="G59" s="2"/>
      <c r="H59" s="3"/>
    </row>
    <row r="60" spans="1:8" ht="63.75" x14ac:dyDescent="0.3">
      <c r="A60" s="8"/>
      <c r="B60" s="15" t="s">
        <v>93</v>
      </c>
      <c r="C60" s="32"/>
      <c r="D60" s="82"/>
      <c r="E60" s="67"/>
      <c r="F60" s="67"/>
      <c r="G60" s="2"/>
      <c r="H60" s="3"/>
    </row>
    <row r="61" spans="1:8" x14ac:dyDescent="0.3">
      <c r="A61" s="8"/>
      <c r="B61" s="7"/>
      <c r="C61" s="32"/>
      <c r="D61" s="82"/>
      <c r="E61" s="67"/>
      <c r="F61" s="67"/>
      <c r="G61" s="2"/>
      <c r="H61" s="3"/>
    </row>
    <row r="62" spans="1:8" x14ac:dyDescent="0.3">
      <c r="A62" s="36" t="s">
        <v>10</v>
      </c>
      <c r="B62" s="34" t="s">
        <v>49</v>
      </c>
      <c r="C62" s="48" t="s">
        <v>1</v>
      </c>
      <c r="D62" s="84">
        <v>20</v>
      </c>
      <c r="E62" s="71"/>
      <c r="F62" s="71"/>
      <c r="G62" s="2"/>
      <c r="H62" s="3"/>
    </row>
    <row r="63" spans="1:8" ht="63.75" x14ac:dyDescent="0.3">
      <c r="A63" s="8"/>
      <c r="B63" s="15" t="s">
        <v>59</v>
      </c>
      <c r="C63" s="32"/>
      <c r="D63" s="82"/>
      <c r="E63" s="67"/>
      <c r="F63" s="67"/>
      <c r="G63" s="2"/>
      <c r="H63" s="3"/>
    </row>
    <row r="64" spans="1:8" x14ac:dyDescent="0.3">
      <c r="A64" s="8"/>
      <c r="B64" s="12"/>
      <c r="C64" s="32"/>
      <c r="D64" s="82"/>
      <c r="E64" s="67"/>
      <c r="F64" s="67"/>
      <c r="G64" s="2"/>
      <c r="H64" s="3"/>
    </row>
    <row r="65" spans="1:8" x14ac:dyDescent="0.3">
      <c r="A65" s="36" t="s">
        <v>24</v>
      </c>
      <c r="B65" s="34" t="s">
        <v>44</v>
      </c>
      <c r="C65" s="48" t="s">
        <v>3</v>
      </c>
      <c r="D65" s="84">
        <v>500</v>
      </c>
      <c r="E65" s="71"/>
      <c r="F65" s="71"/>
      <c r="G65" s="2"/>
      <c r="H65" s="3"/>
    </row>
    <row r="66" spans="1:8" ht="63.75" x14ac:dyDescent="0.3">
      <c r="A66" s="8"/>
      <c r="B66" s="15" t="s">
        <v>231</v>
      </c>
      <c r="C66" s="32"/>
      <c r="D66" s="82"/>
      <c r="E66" s="67"/>
      <c r="F66" s="67"/>
      <c r="G66" s="2"/>
      <c r="H66" s="3"/>
    </row>
    <row r="67" spans="1:8" x14ac:dyDescent="0.3">
      <c r="A67" s="8"/>
      <c r="B67" s="12"/>
      <c r="C67" s="32"/>
      <c r="D67" s="82"/>
      <c r="E67" s="67"/>
      <c r="F67" s="67"/>
      <c r="G67" s="2"/>
      <c r="H67" s="3"/>
    </row>
    <row r="68" spans="1:8" x14ac:dyDescent="0.3">
      <c r="A68" s="36" t="s">
        <v>34</v>
      </c>
      <c r="B68" s="34" t="s">
        <v>184</v>
      </c>
      <c r="C68" s="48"/>
      <c r="D68" s="84">
        <v>2000</v>
      </c>
      <c r="E68" s="71"/>
      <c r="F68" s="71"/>
      <c r="G68" s="2"/>
      <c r="H68" s="3"/>
    </row>
    <row r="69" spans="1:8" ht="76.5" x14ac:dyDescent="0.3">
      <c r="A69" s="8"/>
      <c r="B69" s="12" t="s">
        <v>219</v>
      </c>
      <c r="C69" s="32"/>
      <c r="D69" s="82"/>
      <c r="E69" s="67"/>
      <c r="F69" s="67"/>
      <c r="G69" s="2"/>
      <c r="H69" s="3"/>
    </row>
    <row r="70" spans="1:8" x14ac:dyDescent="0.3">
      <c r="A70" s="8"/>
      <c r="B70" s="12"/>
      <c r="C70" s="32"/>
      <c r="D70" s="82"/>
      <c r="E70" s="67"/>
      <c r="F70" s="67"/>
      <c r="G70" s="2"/>
      <c r="H70" s="3"/>
    </row>
    <row r="71" spans="1:8" x14ac:dyDescent="0.3">
      <c r="A71" s="36" t="s">
        <v>35</v>
      </c>
      <c r="B71" s="34" t="s">
        <v>92</v>
      </c>
      <c r="C71" s="48" t="s">
        <v>3</v>
      </c>
      <c r="D71" s="84">
        <v>100</v>
      </c>
      <c r="E71" s="71"/>
      <c r="F71" s="71"/>
      <c r="G71" s="2"/>
      <c r="H71" s="3"/>
    </row>
    <row r="72" spans="1:8" ht="63.75" x14ac:dyDescent="0.3">
      <c r="A72" s="8"/>
      <c r="B72" s="12" t="s">
        <v>94</v>
      </c>
      <c r="C72" s="32"/>
      <c r="D72" s="82"/>
      <c r="E72" s="67"/>
      <c r="F72" s="67"/>
      <c r="G72" s="2"/>
      <c r="H72" s="3"/>
    </row>
    <row r="73" spans="1:8" x14ac:dyDescent="0.3">
      <c r="A73" s="8"/>
      <c r="B73" s="12"/>
      <c r="C73" s="32"/>
      <c r="D73" s="82"/>
      <c r="E73" s="67"/>
      <c r="F73" s="67"/>
      <c r="G73" s="2"/>
      <c r="H73" s="3"/>
    </row>
    <row r="74" spans="1:8" x14ac:dyDescent="0.3">
      <c r="A74" s="36" t="s">
        <v>36</v>
      </c>
      <c r="B74" s="34" t="s">
        <v>45</v>
      </c>
      <c r="C74" s="48" t="s">
        <v>13</v>
      </c>
      <c r="D74" s="84">
        <v>100</v>
      </c>
      <c r="E74" s="71"/>
      <c r="F74" s="71"/>
      <c r="G74" s="2"/>
      <c r="H74" s="3"/>
    </row>
    <row r="75" spans="1:8" ht="255" x14ac:dyDescent="0.3">
      <c r="A75" s="8"/>
      <c r="B75" s="12" t="s">
        <v>164</v>
      </c>
      <c r="C75" s="32"/>
      <c r="D75" s="82"/>
      <c r="E75" s="67"/>
      <c r="F75" s="67"/>
      <c r="G75" s="2"/>
      <c r="H75" s="3"/>
    </row>
    <row r="76" spans="1:8" x14ac:dyDescent="0.3">
      <c r="A76" s="8"/>
      <c r="B76" s="12"/>
      <c r="C76" s="32"/>
      <c r="D76" s="82"/>
      <c r="E76" s="67"/>
      <c r="F76" s="67"/>
      <c r="G76" s="2"/>
      <c r="H76" s="3"/>
    </row>
    <row r="77" spans="1:8" x14ac:dyDescent="0.3">
      <c r="A77" s="36" t="s">
        <v>37</v>
      </c>
      <c r="B77" s="34" t="s">
        <v>227</v>
      </c>
      <c r="C77" s="48"/>
      <c r="D77" s="84"/>
      <c r="E77" s="71"/>
      <c r="F77" s="71"/>
      <c r="G77" s="2"/>
      <c r="H77" s="3"/>
    </row>
    <row r="78" spans="1:8" ht="165.75" x14ac:dyDescent="0.3">
      <c r="A78" s="8"/>
      <c r="B78" s="12" t="s">
        <v>163</v>
      </c>
      <c r="C78" s="32"/>
      <c r="D78" s="82"/>
      <c r="E78" s="67"/>
      <c r="F78" s="67"/>
      <c r="G78" s="2"/>
      <c r="H78" s="3"/>
    </row>
    <row r="79" spans="1:8" x14ac:dyDescent="0.3">
      <c r="A79" s="49" t="s">
        <v>160</v>
      </c>
      <c r="B79" s="16" t="s">
        <v>162</v>
      </c>
      <c r="C79" s="32" t="s">
        <v>1</v>
      </c>
      <c r="D79" s="82">
        <v>1</v>
      </c>
      <c r="E79" s="67"/>
      <c r="F79" s="67"/>
      <c r="G79" s="2"/>
      <c r="H79" s="3"/>
    </row>
    <row r="80" spans="1:8" x14ac:dyDescent="0.3">
      <c r="A80" s="49" t="s">
        <v>161</v>
      </c>
      <c r="B80" s="16" t="s">
        <v>209</v>
      </c>
      <c r="C80" s="32" t="s">
        <v>1</v>
      </c>
      <c r="D80" s="82">
        <v>1</v>
      </c>
      <c r="E80" s="67"/>
      <c r="F80" s="67"/>
      <c r="G80" s="2"/>
      <c r="H80" s="3"/>
    </row>
    <row r="81" spans="1:8" x14ac:dyDescent="0.3">
      <c r="A81" s="8"/>
      <c r="B81" s="12"/>
      <c r="C81" s="32"/>
      <c r="D81" s="82"/>
      <c r="E81" s="67"/>
      <c r="F81" s="67"/>
      <c r="G81" s="2"/>
      <c r="H81" s="3"/>
    </row>
    <row r="82" spans="1:8" x14ac:dyDescent="0.3">
      <c r="A82" s="36" t="s">
        <v>74</v>
      </c>
      <c r="B82" s="34" t="s">
        <v>46</v>
      </c>
      <c r="C82" s="48" t="s">
        <v>1</v>
      </c>
      <c r="D82" s="84">
        <v>5</v>
      </c>
      <c r="E82" s="71"/>
      <c r="F82" s="71"/>
      <c r="G82" s="2"/>
      <c r="H82" s="3"/>
    </row>
    <row r="83" spans="1:8" ht="114.75" x14ac:dyDescent="0.3">
      <c r="A83" s="8"/>
      <c r="B83" s="12" t="s">
        <v>98</v>
      </c>
      <c r="C83" s="32"/>
      <c r="D83" s="82"/>
      <c r="E83" s="67"/>
      <c r="F83" s="67"/>
      <c r="G83" s="2"/>
      <c r="H83" s="3"/>
    </row>
    <row r="84" spans="1:8" x14ac:dyDescent="0.3">
      <c r="A84" s="30"/>
      <c r="B84" s="12"/>
      <c r="C84" s="32"/>
      <c r="D84" s="97"/>
      <c r="E84" s="67"/>
      <c r="F84" s="67"/>
      <c r="G84" s="2"/>
      <c r="H84" s="3"/>
    </row>
    <row r="85" spans="1:8" x14ac:dyDescent="0.3">
      <c r="A85" s="36" t="s">
        <v>75</v>
      </c>
      <c r="B85" s="34" t="s">
        <v>96</v>
      </c>
      <c r="C85" s="48" t="s">
        <v>1</v>
      </c>
      <c r="D85" s="84">
        <v>5</v>
      </c>
      <c r="E85" s="71"/>
      <c r="F85" s="71"/>
      <c r="G85" s="2"/>
      <c r="H85" s="3"/>
    </row>
    <row r="86" spans="1:8" ht="153" x14ac:dyDescent="0.3">
      <c r="A86" s="8"/>
      <c r="B86" s="12" t="s">
        <v>97</v>
      </c>
      <c r="C86" s="32"/>
      <c r="D86" s="82"/>
      <c r="E86" s="67"/>
      <c r="F86" s="67"/>
      <c r="G86" s="2"/>
      <c r="H86" s="3"/>
    </row>
    <row r="87" spans="1:8" x14ac:dyDescent="0.3">
      <c r="A87" s="8"/>
      <c r="B87" s="12"/>
      <c r="C87" s="32"/>
      <c r="D87" s="82"/>
      <c r="E87" s="67"/>
      <c r="F87" s="67"/>
      <c r="G87" s="2"/>
      <c r="H87" s="3"/>
    </row>
    <row r="88" spans="1:8" x14ac:dyDescent="0.3">
      <c r="A88" s="36" t="s">
        <v>76</v>
      </c>
      <c r="B88" s="34" t="s">
        <v>168</v>
      </c>
      <c r="C88" s="48" t="s">
        <v>1</v>
      </c>
      <c r="D88" s="84">
        <v>2</v>
      </c>
      <c r="E88" s="71"/>
      <c r="F88" s="71"/>
      <c r="G88" s="2"/>
      <c r="H88" s="3"/>
    </row>
    <row r="89" spans="1:8" ht="102" x14ac:dyDescent="0.3">
      <c r="A89" s="8"/>
      <c r="B89" s="12" t="s">
        <v>169</v>
      </c>
      <c r="C89" s="32"/>
      <c r="D89" s="82"/>
      <c r="E89" s="67"/>
      <c r="F89" s="67"/>
      <c r="G89" s="2"/>
      <c r="H89" s="3"/>
    </row>
    <row r="90" spans="1:8" x14ac:dyDescent="0.3">
      <c r="A90" s="8"/>
      <c r="B90" s="12"/>
      <c r="C90" s="32"/>
      <c r="D90" s="82"/>
      <c r="E90" s="67"/>
      <c r="F90" s="67"/>
      <c r="G90" s="2"/>
      <c r="H90" s="3"/>
    </row>
    <row r="91" spans="1:8" x14ac:dyDescent="0.3">
      <c r="A91" s="36" t="s">
        <v>77</v>
      </c>
      <c r="B91" s="34" t="s">
        <v>99</v>
      </c>
      <c r="C91" s="48" t="s">
        <v>1</v>
      </c>
      <c r="D91" s="84">
        <v>1</v>
      </c>
      <c r="E91" s="71"/>
      <c r="F91" s="71"/>
      <c r="G91" s="2"/>
      <c r="H91" s="3"/>
    </row>
    <row r="92" spans="1:8" ht="114.75" x14ac:dyDescent="0.3">
      <c r="A92" s="8"/>
      <c r="B92" s="12" t="s">
        <v>100</v>
      </c>
      <c r="C92" s="32"/>
      <c r="D92" s="82"/>
      <c r="E92" s="67"/>
      <c r="F92" s="67"/>
      <c r="G92" s="2"/>
      <c r="H92" s="3"/>
    </row>
    <row r="93" spans="1:8" x14ac:dyDescent="0.3">
      <c r="A93" s="8"/>
      <c r="B93" s="12"/>
      <c r="C93" s="32"/>
      <c r="D93" s="82"/>
      <c r="E93" s="67"/>
      <c r="F93" s="67"/>
      <c r="G93" s="2"/>
      <c r="H93" s="3"/>
    </row>
    <row r="94" spans="1:8" x14ac:dyDescent="0.3">
      <c r="A94" s="36" t="s">
        <v>159</v>
      </c>
      <c r="B94" s="34" t="s">
        <v>213</v>
      </c>
      <c r="C94" s="48"/>
      <c r="D94" s="84"/>
      <c r="E94" s="71"/>
      <c r="F94" s="71"/>
      <c r="G94" s="2"/>
      <c r="H94" s="3"/>
    </row>
    <row r="95" spans="1:8" ht="51" x14ac:dyDescent="0.3">
      <c r="A95" s="8"/>
      <c r="B95" s="12" t="s">
        <v>212</v>
      </c>
      <c r="C95" s="32"/>
      <c r="D95" s="82"/>
      <c r="E95" s="67"/>
      <c r="F95" s="67"/>
      <c r="G95" s="2"/>
      <c r="H95" s="3"/>
    </row>
    <row r="96" spans="1:8" x14ac:dyDescent="0.3">
      <c r="A96" s="8"/>
      <c r="B96" s="16" t="s">
        <v>210</v>
      </c>
      <c r="C96" s="32" t="s">
        <v>1</v>
      </c>
      <c r="D96" s="82">
        <v>20</v>
      </c>
      <c r="E96" s="90"/>
      <c r="F96" s="67"/>
      <c r="G96" s="2"/>
      <c r="H96" s="3"/>
    </row>
    <row r="97" spans="1:8" x14ac:dyDescent="0.3">
      <c r="A97" s="8"/>
      <c r="B97" s="16" t="s">
        <v>211</v>
      </c>
      <c r="C97" s="32" t="s">
        <v>1</v>
      </c>
      <c r="D97" s="82">
        <v>20</v>
      </c>
      <c r="E97" s="90"/>
      <c r="F97" s="67"/>
      <c r="G97" s="2"/>
      <c r="H97" s="3"/>
    </row>
    <row r="98" spans="1:8" ht="17.25" thickBot="1" x14ac:dyDescent="0.35">
      <c r="A98" s="8"/>
      <c r="B98" s="12"/>
      <c r="C98" s="32"/>
      <c r="D98" s="82"/>
      <c r="E98" s="90"/>
      <c r="F98" s="67"/>
      <c r="G98" s="2"/>
      <c r="H98" s="3"/>
    </row>
    <row r="99" spans="1:8" ht="18" x14ac:dyDescent="0.3">
      <c r="A99" s="37">
        <v>4</v>
      </c>
      <c r="B99" s="38" t="s">
        <v>73</v>
      </c>
      <c r="C99" s="39"/>
      <c r="D99" s="55"/>
      <c r="E99" s="68"/>
      <c r="F99" s="69"/>
      <c r="G99" s="2"/>
      <c r="H99" s="3"/>
    </row>
    <row r="100" spans="1:8" ht="18" x14ac:dyDescent="0.3">
      <c r="A100" s="17"/>
      <c r="B100" s="18"/>
      <c r="C100" s="21"/>
      <c r="D100" s="83"/>
      <c r="E100" s="92"/>
      <c r="F100" s="70"/>
      <c r="G100" s="2"/>
      <c r="H100" s="3"/>
    </row>
    <row r="101" spans="1:8" x14ac:dyDescent="0.3">
      <c r="A101" s="33" t="s">
        <v>20</v>
      </c>
      <c r="B101" s="34" t="s">
        <v>192</v>
      </c>
      <c r="C101" s="48"/>
      <c r="D101" s="84"/>
      <c r="E101" s="71"/>
      <c r="F101" s="71"/>
      <c r="G101" s="2"/>
      <c r="H101" s="3"/>
    </row>
    <row r="102" spans="1:8" ht="102" x14ac:dyDescent="0.3">
      <c r="A102" s="32"/>
      <c r="B102" s="12" t="s">
        <v>188</v>
      </c>
      <c r="C102" s="32"/>
      <c r="D102" s="82"/>
      <c r="E102" s="67"/>
      <c r="F102" s="67"/>
      <c r="G102" s="2"/>
      <c r="H102" s="3"/>
    </row>
    <row r="103" spans="1:8" x14ac:dyDescent="0.3">
      <c r="A103" s="49" t="s">
        <v>101</v>
      </c>
      <c r="B103" s="16" t="s">
        <v>141</v>
      </c>
      <c r="C103" s="32" t="s">
        <v>3</v>
      </c>
      <c r="D103" s="82">
        <v>500</v>
      </c>
      <c r="E103" s="67"/>
      <c r="F103" s="67"/>
      <c r="G103" s="2"/>
      <c r="H103" s="3"/>
    </row>
    <row r="104" spans="1:8" x14ac:dyDescent="0.3">
      <c r="A104" s="49" t="s">
        <v>102</v>
      </c>
      <c r="B104" s="16" t="s">
        <v>142</v>
      </c>
      <c r="C104" s="32" t="s">
        <v>3</v>
      </c>
      <c r="D104" s="82">
        <v>5000</v>
      </c>
      <c r="E104" s="67"/>
      <c r="F104" s="67"/>
      <c r="G104" s="2"/>
      <c r="H104" s="3"/>
    </row>
    <row r="105" spans="1:8" x14ac:dyDescent="0.3">
      <c r="A105" s="49" t="s">
        <v>147</v>
      </c>
      <c r="B105" s="16" t="s">
        <v>143</v>
      </c>
      <c r="C105" s="32" t="s">
        <v>3</v>
      </c>
      <c r="D105" s="82">
        <v>1000</v>
      </c>
      <c r="E105" s="67"/>
      <c r="F105" s="67"/>
      <c r="G105" s="2"/>
      <c r="H105" s="3"/>
    </row>
    <row r="106" spans="1:8" x14ac:dyDescent="0.3">
      <c r="A106" s="49" t="s">
        <v>148</v>
      </c>
      <c r="B106" s="16" t="s">
        <v>144</v>
      </c>
      <c r="C106" s="32" t="s">
        <v>3</v>
      </c>
      <c r="D106" s="82">
        <v>1000</v>
      </c>
      <c r="E106" s="67"/>
      <c r="F106" s="67"/>
      <c r="G106" s="2"/>
      <c r="H106" s="3"/>
    </row>
    <row r="107" spans="1:8" x14ac:dyDescent="0.3">
      <c r="A107" s="49" t="s">
        <v>149</v>
      </c>
      <c r="B107" s="16" t="s">
        <v>145</v>
      </c>
      <c r="C107" s="32" t="s">
        <v>3</v>
      </c>
      <c r="D107" s="82">
        <v>500</v>
      </c>
      <c r="E107" s="67"/>
      <c r="F107" s="67"/>
      <c r="G107" s="2"/>
      <c r="H107" s="3"/>
    </row>
    <row r="108" spans="1:8" x14ac:dyDescent="0.3">
      <c r="A108" s="49" t="s">
        <v>150</v>
      </c>
      <c r="B108" s="16" t="s">
        <v>222</v>
      </c>
      <c r="C108" s="32" t="s">
        <v>3</v>
      </c>
      <c r="D108" s="82">
        <v>500</v>
      </c>
      <c r="E108" s="67"/>
      <c r="F108" s="67"/>
      <c r="G108" s="2"/>
      <c r="H108" s="3"/>
    </row>
    <row r="109" spans="1:8" x14ac:dyDescent="0.3">
      <c r="A109" s="32"/>
      <c r="B109" s="16"/>
      <c r="C109" s="32"/>
      <c r="D109" s="82"/>
      <c r="E109" s="67"/>
      <c r="F109" s="67"/>
      <c r="G109" s="2"/>
      <c r="H109" s="3"/>
    </row>
    <row r="110" spans="1:8" x14ac:dyDescent="0.3">
      <c r="A110" s="36" t="s">
        <v>21</v>
      </c>
      <c r="B110" s="34" t="s">
        <v>54</v>
      </c>
      <c r="C110" s="48"/>
      <c r="D110" s="84"/>
      <c r="E110" s="71"/>
      <c r="F110" s="71"/>
      <c r="G110" s="2"/>
      <c r="H110" s="3"/>
    </row>
    <row r="111" spans="1:8" ht="76.5" x14ac:dyDescent="0.3">
      <c r="A111" s="8"/>
      <c r="B111" s="12" t="s">
        <v>187</v>
      </c>
      <c r="C111" s="32"/>
      <c r="D111" s="82"/>
      <c r="E111" s="67"/>
      <c r="F111" s="67"/>
      <c r="G111" s="2"/>
      <c r="H111" s="3"/>
    </row>
    <row r="112" spans="1:8" s="28" customFormat="1" ht="18" x14ac:dyDescent="0.25">
      <c r="A112" s="25" t="s">
        <v>126</v>
      </c>
      <c r="B112" s="29" t="s">
        <v>56</v>
      </c>
      <c r="C112" s="32" t="s">
        <v>3</v>
      </c>
      <c r="D112" s="82">
        <v>1000</v>
      </c>
      <c r="E112" s="73"/>
      <c r="F112" s="73"/>
      <c r="G112" s="26"/>
      <c r="H112" s="27"/>
    </row>
    <row r="113" spans="1:8" s="28" customFormat="1" ht="18" x14ac:dyDescent="0.25">
      <c r="A113" s="25" t="s">
        <v>103</v>
      </c>
      <c r="B113" s="29" t="s">
        <v>55</v>
      </c>
      <c r="C113" s="32" t="s">
        <v>3</v>
      </c>
      <c r="D113" s="82">
        <v>5000</v>
      </c>
      <c r="E113" s="73"/>
      <c r="F113" s="73"/>
      <c r="G113" s="26"/>
      <c r="H113" s="27"/>
    </row>
    <row r="114" spans="1:8" s="28" customFormat="1" ht="18" x14ac:dyDescent="0.25">
      <c r="A114" s="8"/>
      <c r="B114" s="7"/>
      <c r="C114" s="32"/>
      <c r="D114" s="82"/>
      <c r="E114" s="73"/>
      <c r="F114" s="73"/>
      <c r="G114" s="26"/>
      <c r="H114" s="27"/>
    </row>
    <row r="115" spans="1:8" x14ac:dyDescent="0.3">
      <c r="A115" s="36" t="s">
        <v>22</v>
      </c>
      <c r="B115" s="34" t="s">
        <v>167</v>
      </c>
      <c r="C115" s="48"/>
      <c r="D115" s="84"/>
      <c r="E115" s="71"/>
      <c r="F115" s="71"/>
      <c r="G115" s="2"/>
      <c r="H115" s="3"/>
    </row>
    <row r="116" spans="1:8" ht="114.75" x14ac:dyDescent="0.3">
      <c r="A116" s="8"/>
      <c r="B116" s="12" t="s">
        <v>186</v>
      </c>
      <c r="C116" s="32"/>
      <c r="D116" s="82"/>
      <c r="E116" s="67"/>
      <c r="F116" s="67"/>
      <c r="G116" s="2"/>
      <c r="H116" s="3"/>
    </row>
    <row r="117" spans="1:8" s="28" customFormat="1" ht="18" x14ac:dyDescent="0.25">
      <c r="A117" s="25" t="s">
        <v>127</v>
      </c>
      <c r="B117" s="29" t="s">
        <v>57</v>
      </c>
      <c r="C117" s="32" t="s">
        <v>3</v>
      </c>
      <c r="D117" s="82">
        <v>5000</v>
      </c>
      <c r="E117" s="73"/>
      <c r="F117" s="73"/>
      <c r="G117" s="26"/>
      <c r="H117" s="27"/>
    </row>
    <row r="118" spans="1:8" s="28" customFormat="1" ht="18" x14ac:dyDescent="0.25">
      <c r="A118" s="25" t="s">
        <v>104</v>
      </c>
      <c r="B118" s="29" t="s">
        <v>58</v>
      </c>
      <c r="C118" s="32" t="s">
        <v>3</v>
      </c>
      <c r="D118" s="82">
        <v>500</v>
      </c>
      <c r="E118" s="73"/>
      <c r="F118" s="73"/>
      <c r="G118" s="26"/>
      <c r="H118" s="27"/>
    </row>
    <row r="119" spans="1:8" x14ac:dyDescent="0.3">
      <c r="A119" s="8"/>
      <c r="B119" s="16"/>
      <c r="C119" s="32"/>
      <c r="D119" s="82"/>
      <c r="E119" s="67"/>
      <c r="F119" s="67"/>
      <c r="G119" s="2"/>
      <c r="H119" s="3"/>
    </row>
    <row r="120" spans="1:8" x14ac:dyDescent="0.3">
      <c r="A120" s="36" t="s">
        <v>23</v>
      </c>
      <c r="B120" s="34" t="s">
        <v>140</v>
      </c>
      <c r="C120" s="48" t="s">
        <v>3</v>
      </c>
      <c r="D120" s="84">
        <v>200</v>
      </c>
      <c r="E120" s="71"/>
      <c r="F120" s="71"/>
      <c r="G120" s="2"/>
      <c r="H120" s="3"/>
    </row>
    <row r="121" spans="1:8" ht="127.5" x14ac:dyDescent="0.3">
      <c r="A121" s="8"/>
      <c r="B121" s="12" t="s">
        <v>185</v>
      </c>
      <c r="C121" s="32"/>
      <c r="D121" s="82"/>
      <c r="E121" s="67"/>
      <c r="F121" s="67"/>
      <c r="G121" s="2"/>
      <c r="H121" s="3"/>
    </row>
    <row r="122" spans="1:8" x14ac:dyDescent="0.3">
      <c r="A122" s="8"/>
      <c r="B122" s="7"/>
      <c r="C122" s="32"/>
      <c r="D122" s="82"/>
      <c r="E122" s="67"/>
      <c r="F122" s="67"/>
      <c r="G122" s="2"/>
      <c r="H122" s="3"/>
    </row>
    <row r="123" spans="1:8" x14ac:dyDescent="0.3">
      <c r="A123" s="36" t="s">
        <v>27</v>
      </c>
      <c r="B123" s="34" t="s">
        <v>51</v>
      </c>
      <c r="C123" s="48"/>
      <c r="D123" s="84">
        <v>10</v>
      </c>
      <c r="E123" s="71"/>
      <c r="F123" s="71"/>
      <c r="G123" s="2"/>
      <c r="H123" s="3"/>
    </row>
    <row r="124" spans="1:8" ht="114.75" x14ac:dyDescent="0.3">
      <c r="A124" s="8"/>
      <c r="B124" s="12" t="s">
        <v>52</v>
      </c>
      <c r="C124" s="32"/>
      <c r="D124" s="82"/>
      <c r="E124" s="67"/>
      <c r="F124" s="67"/>
      <c r="G124" s="2"/>
      <c r="H124" s="3"/>
    </row>
    <row r="125" spans="1:8" x14ac:dyDescent="0.3">
      <c r="A125" s="8"/>
      <c r="B125" s="12"/>
      <c r="C125" s="32"/>
      <c r="D125" s="82"/>
      <c r="E125" s="67"/>
      <c r="F125" s="67"/>
      <c r="G125" s="2"/>
      <c r="H125" s="3"/>
    </row>
    <row r="126" spans="1:8" x14ac:dyDescent="0.3">
      <c r="A126" s="56" t="s">
        <v>105</v>
      </c>
      <c r="B126" s="34" t="s">
        <v>198</v>
      </c>
      <c r="C126" s="48" t="s">
        <v>1</v>
      </c>
      <c r="D126" s="84">
        <v>10</v>
      </c>
      <c r="E126" s="71"/>
      <c r="F126" s="71"/>
      <c r="G126" s="2"/>
      <c r="H126" s="3"/>
    </row>
    <row r="127" spans="1:8" ht="51" x14ac:dyDescent="0.3">
      <c r="A127" s="57"/>
      <c r="B127" s="12" t="s">
        <v>199</v>
      </c>
      <c r="C127" s="32"/>
      <c r="D127" s="82"/>
      <c r="E127" s="67"/>
      <c r="F127" s="67"/>
      <c r="G127" s="2"/>
      <c r="H127" s="3"/>
    </row>
    <row r="128" spans="1:8" x14ac:dyDescent="0.3">
      <c r="A128" s="8"/>
      <c r="B128" s="12"/>
      <c r="C128" s="32"/>
      <c r="D128" s="82"/>
      <c r="E128" s="67"/>
      <c r="F128" s="67"/>
      <c r="G128" s="2"/>
      <c r="H128" s="3"/>
    </row>
    <row r="129" spans="1:8" x14ac:dyDescent="0.3">
      <c r="A129" s="36" t="s">
        <v>106</v>
      </c>
      <c r="B129" s="34" t="s">
        <v>50</v>
      </c>
      <c r="C129" s="48" t="s">
        <v>12</v>
      </c>
      <c r="D129" s="84">
        <v>5</v>
      </c>
      <c r="E129" s="71"/>
      <c r="F129" s="71"/>
      <c r="G129" s="2"/>
      <c r="H129" s="3"/>
    </row>
    <row r="130" spans="1:8" ht="76.5" x14ac:dyDescent="0.3">
      <c r="A130" s="8"/>
      <c r="B130" s="12" t="s">
        <v>61</v>
      </c>
      <c r="C130" s="32"/>
      <c r="D130" s="82"/>
      <c r="E130" s="67"/>
      <c r="F130" s="67"/>
      <c r="G130" s="2"/>
      <c r="H130" s="3"/>
    </row>
    <row r="131" spans="1:8" x14ac:dyDescent="0.3">
      <c r="A131" s="8"/>
      <c r="B131" s="12"/>
      <c r="C131" s="32"/>
      <c r="D131" s="82"/>
      <c r="E131" s="67"/>
      <c r="F131" s="67"/>
      <c r="G131" s="2"/>
      <c r="H131" s="3"/>
    </row>
    <row r="132" spans="1:8" x14ac:dyDescent="0.3">
      <c r="A132" s="33" t="s">
        <v>107</v>
      </c>
      <c r="B132" s="34" t="s">
        <v>154</v>
      </c>
      <c r="C132" s="48" t="s">
        <v>1</v>
      </c>
      <c r="D132" s="84">
        <v>5</v>
      </c>
      <c r="E132" s="71"/>
      <c r="F132" s="71"/>
      <c r="G132" s="2"/>
      <c r="H132" s="3"/>
    </row>
    <row r="133" spans="1:8" ht="89.25" x14ac:dyDescent="0.3">
      <c r="A133" s="8"/>
      <c r="B133" s="12" t="s">
        <v>155</v>
      </c>
      <c r="C133" s="32"/>
      <c r="D133" s="82"/>
      <c r="E133" s="67"/>
      <c r="F133" s="67"/>
      <c r="G133" s="2"/>
      <c r="H133" s="3"/>
    </row>
    <row r="134" spans="1:8" x14ac:dyDescent="0.3">
      <c r="A134" s="8"/>
      <c r="B134" s="12"/>
      <c r="C134" s="32"/>
      <c r="D134" s="82"/>
      <c r="E134" s="67"/>
      <c r="F134" s="67"/>
      <c r="G134" s="2"/>
      <c r="H134" s="3"/>
    </row>
    <row r="135" spans="1:8" x14ac:dyDescent="0.3">
      <c r="A135" s="33" t="s">
        <v>139</v>
      </c>
      <c r="B135" s="34" t="s">
        <v>125</v>
      </c>
      <c r="C135" s="48" t="s">
        <v>3</v>
      </c>
      <c r="D135" s="84">
        <v>50</v>
      </c>
      <c r="E135" s="71"/>
      <c r="F135" s="71"/>
      <c r="G135" s="2"/>
      <c r="H135" s="3"/>
    </row>
    <row r="136" spans="1:8" ht="63.75" x14ac:dyDescent="0.3">
      <c r="A136" s="8"/>
      <c r="B136" s="12" t="s">
        <v>129</v>
      </c>
      <c r="C136" s="32"/>
      <c r="D136" s="82"/>
      <c r="E136" s="67"/>
      <c r="F136" s="67"/>
      <c r="G136" s="2"/>
      <c r="H136" s="3"/>
    </row>
    <row r="137" spans="1:8" x14ac:dyDescent="0.3">
      <c r="A137" s="8"/>
      <c r="B137" s="12"/>
      <c r="C137" s="32"/>
      <c r="D137" s="82"/>
      <c r="E137" s="67"/>
      <c r="F137" s="67"/>
      <c r="G137" s="2"/>
      <c r="H137" s="3"/>
    </row>
    <row r="138" spans="1:8" x14ac:dyDescent="0.3">
      <c r="A138" s="33" t="s">
        <v>151</v>
      </c>
      <c r="B138" s="34" t="s">
        <v>193</v>
      </c>
      <c r="C138" s="48" t="s">
        <v>3</v>
      </c>
      <c r="D138" s="84">
        <v>50</v>
      </c>
      <c r="E138" s="71"/>
      <c r="F138" s="71"/>
      <c r="G138" s="2"/>
      <c r="H138" s="3"/>
    </row>
    <row r="139" spans="1:8" ht="89.25" x14ac:dyDescent="0.3">
      <c r="A139" s="8"/>
      <c r="B139" s="12" t="s">
        <v>128</v>
      </c>
      <c r="C139" s="32"/>
      <c r="D139" s="82"/>
      <c r="E139" s="67"/>
      <c r="F139" s="67"/>
      <c r="G139" s="2"/>
      <c r="H139" s="3"/>
    </row>
    <row r="140" spans="1:8" x14ac:dyDescent="0.3">
      <c r="A140" s="8"/>
      <c r="B140" s="12"/>
      <c r="C140" s="32"/>
      <c r="D140" s="82"/>
      <c r="E140" s="67"/>
      <c r="F140" s="67"/>
      <c r="G140" s="2"/>
      <c r="H140" s="3"/>
    </row>
    <row r="141" spans="1:8" x14ac:dyDescent="0.3">
      <c r="A141" s="36" t="s">
        <v>153</v>
      </c>
      <c r="B141" s="34" t="s">
        <v>68</v>
      </c>
      <c r="C141" s="48" t="s">
        <v>1</v>
      </c>
      <c r="D141" s="84">
        <v>2</v>
      </c>
      <c r="E141" s="71"/>
      <c r="F141" s="71"/>
      <c r="G141" s="2"/>
      <c r="H141" s="3"/>
    </row>
    <row r="142" spans="1:8" ht="76.5" x14ac:dyDescent="0.3">
      <c r="A142" s="8"/>
      <c r="B142" s="12" t="s">
        <v>109</v>
      </c>
      <c r="C142" s="32"/>
      <c r="D142" s="82"/>
      <c r="E142" s="90"/>
      <c r="F142" s="67"/>
      <c r="G142" s="2"/>
      <c r="H142" s="3"/>
    </row>
    <row r="143" spans="1:8" x14ac:dyDescent="0.3">
      <c r="A143" s="8"/>
      <c r="B143" s="12"/>
      <c r="C143" s="32"/>
      <c r="D143" s="82"/>
      <c r="E143" s="67"/>
      <c r="F143" s="67"/>
      <c r="G143" s="2"/>
      <c r="H143" s="3"/>
    </row>
    <row r="144" spans="1:8" x14ac:dyDescent="0.3">
      <c r="A144" s="56" t="s">
        <v>191</v>
      </c>
      <c r="B144" s="34" t="s">
        <v>195</v>
      </c>
      <c r="C144" s="48" t="s">
        <v>1</v>
      </c>
      <c r="D144" s="84">
        <v>2</v>
      </c>
      <c r="E144" s="71"/>
      <c r="F144" s="71"/>
      <c r="G144" s="2"/>
      <c r="H144" s="3"/>
    </row>
    <row r="145" spans="1:8" ht="76.5" x14ac:dyDescent="0.3">
      <c r="A145" s="57"/>
      <c r="B145" s="12" t="s">
        <v>196</v>
      </c>
      <c r="C145" s="32"/>
      <c r="D145" s="82"/>
      <c r="E145" s="90"/>
      <c r="F145" s="67"/>
      <c r="G145" s="2"/>
      <c r="H145" s="3"/>
    </row>
    <row r="146" spans="1:8" ht="17.25" thickBot="1" x14ac:dyDescent="0.35">
      <c r="A146" s="8"/>
      <c r="B146" s="12"/>
      <c r="C146" s="32"/>
      <c r="D146" s="82"/>
      <c r="E146" s="90"/>
      <c r="F146" s="67"/>
      <c r="G146" s="2"/>
      <c r="H146" s="3"/>
    </row>
    <row r="147" spans="1:8" ht="18" x14ac:dyDescent="0.3">
      <c r="A147" s="37">
        <v>5</v>
      </c>
      <c r="B147" s="38" t="s">
        <v>110</v>
      </c>
      <c r="C147" s="39"/>
      <c r="D147" s="55"/>
      <c r="E147" s="68"/>
      <c r="F147" s="69"/>
      <c r="G147" s="2"/>
      <c r="H147" s="3"/>
    </row>
    <row r="148" spans="1:8" ht="18" x14ac:dyDescent="0.3">
      <c r="A148" s="17"/>
      <c r="B148" s="18"/>
      <c r="C148" s="21"/>
      <c r="D148" s="83"/>
      <c r="E148" s="92"/>
      <c r="F148" s="70"/>
      <c r="G148" s="2"/>
      <c r="H148" s="3"/>
    </row>
    <row r="149" spans="1:8" x14ac:dyDescent="0.3">
      <c r="A149" s="36" t="s">
        <v>28</v>
      </c>
      <c r="B149" s="34" t="s">
        <v>165</v>
      </c>
      <c r="C149" s="48" t="s">
        <v>13</v>
      </c>
      <c r="D149" s="84">
        <v>800</v>
      </c>
      <c r="E149" s="71"/>
      <c r="F149" s="71"/>
      <c r="G149" s="2"/>
      <c r="H149" s="3"/>
    </row>
    <row r="150" spans="1:8" ht="89.25" x14ac:dyDescent="0.3">
      <c r="A150" s="8"/>
      <c r="B150" s="12" t="s">
        <v>166</v>
      </c>
      <c r="C150" s="32"/>
      <c r="D150" s="82"/>
      <c r="E150" s="67"/>
      <c r="F150" s="67"/>
      <c r="G150" s="2"/>
      <c r="H150" s="3"/>
    </row>
    <row r="151" spans="1:8" ht="18" x14ac:dyDescent="0.3">
      <c r="A151" s="17"/>
      <c r="B151" s="18"/>
      <c r="C151" s="21"/>
      <c r="D151" s="83"/>
      <c r="E151" s="70"/>
      <c r="F151" s="70"/>
      <c r="G151" s="2"/>
      <c r="H151" s="3"/>
    </row>
    <row r="152" spans="1:8" x14ac:dyDescent="0.3">
      <c r="A152" s="36" t="s">
        <v>29</v>
      </c>
      <c r="B152" s="34" t="s">
        <v>69</v>
      </c>
      <c r="C152" s="48" t="s">
        <v>13</v>
      </c>
      <c r="D152" s="84">
        <v>1000</v>
      </c>
      <c r="E152" s="71"/>
      <c r="F152" s="71"/>
      <c r="G152" s="2"/>
      <c r="H152" s="3"/>
    </row>
    <row r="153" spans="1:8" ht="142.5" x14ac:dyDescent="0.3">
      <c r="A153" s="8"/>
      <c r="B153" s="12" t="s">
        <v>233</v>
      </c>
      <c r="C153" s="32"/>
      <c r="D153" s="82"/>
      <c r="E153" s="67"/>
      <c r="F153" s="67"/>
      <c r="G153" s="2"/>
      <c r="H153" s="3"/>
    </row>
    <row r="154" spans="1:8" s="28" customFormat="1" ht="18" x14ac:dyDescent="0.25">
      <c r="A154" s="8"/>
      <c r="B154" s="7"/>
      <c r="C154" s="32"/>
      <c r="D154" s="82"/>
      <c r="E154" s="73"/>
      <c r="F154" s="73"/>
      <c r="G154" s="26"/>
      <c r="H154" s="27"/>
    </row>
    <row r="155" spans="1:8" x14ac:dyDescent="0.3">
      <c r="A155" s="33" t="s">
        <v>30</v>
      </c>
      <c r="B155" s="34" t="s">
        <v>72</v>
      </c>
      <c r="C155" s="48" t="s">
        <v>13</v>
      </c>
      <c r="D155" s="84">
        <v>1000</v>
      </c>
      <c r="E155" s="71"/>
      <c r="F155" s="71"/>
      <c r="G155" s="2"/>
      <c r="H155" s="3"/>
    </row>
    <row r="156" spans="1:8" ht="153" x14ac:dyDescent="0.3">
      <c r="A156" s="8"/>
      <c r="B156" s="12" t="s">
        <v>137</v>
      </c>
      <c r="C156" s="32"/>
      <c r="D156" s="82"/>
      <c r="E156" s="67"/>
      <c r="F156" s="67"/>
      <c r="G156" s="2"/>
      <c r="H156" s="3"/>
    </row>
    <row r="157" spans="1:8" x14ac:dyDescent="0.3">
      <c r="A157" s="8"/>
      <c r="B157" s="7"/>
      <c r="C157" s="32"/>
      <c r="D157" s="82"/>
      <c r="E157" s="67"/>
      <c r="F157" s="67"/>
      <c r="G157" s="2"/>
      <c r="H157" s="3"/>
    </row>
    <row r="158" spans="1:8" x14ac:dyDescent="0.3">
      <c r="A158" s="33" t="s">
        <v>31</v>
      </c>
      <c r="B158" s="34" t="s">
        <v>136</v>
      </c>
      <c r="C158" s="48" t="s">
        <v>13</v>
      </c>
      <c r="D158" s="84">
        <v>500</v>
      </c>
      <c r="E158" s="71"/>
      <c r="F158" s="71"/>
      <c r="G158" s="2"/>
      <c r="H158" s="3"/>
    </row>
    <row r="159" spans="1:8" ht="165.75" x14ac:dyDescent="0.3">
      <c r="A159" s="8"/>
      <c r="B159" s="12" t="s">
        <v>138</v>
      </c>
      <c r="C159" s="32"/>
      <c r="D159" s="82"/>
      <c r="E159" s="67"/>
      <c r="F159" s="67"/>
      <c r="G159" s="2"/>
      <c r="H159" s="3"/>
    </row>
    <row r="160" spans="1:8" ht="17.25" thickBot="1" x14ac:dyDescent="0.35">
      <c r="A160" s="8"/>
      <c r="B160" s="12"/>
      <c r="C160" s="32"/>
      <c r="D160" s="82"/>
      <c r="E160" s="90"/>
      <c r="F160" s="67"/>
      <c r="G160" s="2"/>
      <c r="H160" s="3"/>
    </row>
    <row r="161" spans="1:8" ht="18" x14ac:dyDescent="0.3">
      <c r="A161" s="37">
        <v>6</v>
      </c>
      <c r="B161" s="38" t="s">
        <v>78</v>
      </c>
      <c r="C161" s="39"/>
      <c r="D161" s="55"/>
      <c r="E161" s="68"/>
      <c r="F161" s="69"/>
      <c r="G161" s="2"/>
      <c r="H161" s="3"/>
    </row>
    <row r="162" spans="1:8" ht="18" x14ac:dyDescent="0.3">
      <c r="A162" s="17"/>
      <c r="B162" s="18"/>
      <c r="C162" s="21"/>
      <c r="D162" s="83"/>
      <c r="E162" s="92"/>
      <c r="F162" s="70"/>
      <c r="G162" s="2"/>
      <c r="H162" s="3"/>
    </row>
    <row r="163" spans="1:8" x14ac:dyDescent="0.3">
      <c r="A163" s="36" t="s">
        <v>111</v>
      </c>
      <c r="B163" s="34" t="s">
        <v>79</v>
      </c>
      <c r="C163" s="48"/>
      <c r="D163" s="84"/>
      <c r="E163" s="71"/>
      <c r="F163" s="71"/>
      <c r="G163" s="2"/>
      <c r="H163" s="3"/>
    </row>
    <row r="164" spans="1:8" ht="63.75" x14ac:dyDescent="0.3">
      <c r="A164" s="8"/>
      <c r="B164" s="12" t="s">
        <v>112</v>
      </c>
      <c r="C164" s="32"/>
      <c r="D164" s="97"/>
      <c r="E164" s="67"/>
      <c r="F164" s="67"/>
      <c r="G164" s="2"/>
      <c r="H164" s="3"/>
    </row>
    <row r="165" spans="1:8" x14ac:dyDescent="0.3">
      <c r="A165" s="25" t="s">
        <v>115</v>
      </c>
      <c r="B165" s="16" t="s">
        <v>113</v>
      </c>
      <c r="C165" s="32" t="s">
        <v>3</v>
      </c>
      <c r="D165" s="97">
        <v>800</v>
      </c>
      <c r="E165" s="67"/>
      <c r="F165" s="67"/>
      <c r="G165" s="2"/>
      <c r="H165" s="3"/>
    </row>
    <row r="166" spans="1:8" x14ac:dyDescent="0.3">
      <c r="A166" s="25" t="s">
        <v>116</v>
      </c>
      <c r="B166" s="16" t="s">
        <v>114</v>
      </c>
      <c r="C166" s="32" t="s">
        <v>3</v>
      </c>
      <c r="D166" s="97">
        <v>800</v>
      </c>
      <c r="E166" s="67"/>
      <c r="F166" s="67"/>
      <c r="G166" s="2"/>
      <c r="H166" s="3"/>
    </row>
    <row r="167" spans="1:8" x14ac:dyDescent="0.3">
      <c r="A167" s="8"/>
      <c r="B167" s="12"/>
      <c r="C167" s="32"/>
      <c r="D167" s="97"/>
      <c r="E167" s="67"/>
      <c r="F167" s="67"/>
      <c r="G167" s="2"/>
      <c r="H167" s="3"/>
    </row>
    <row r="168" spans="1:8" x14ac:dyDescent="0.3">
      <c r="A168" s="36" t="s">
        <v>117</v>
      </c>
      <c r="B168" s="34" t="s">
        <v>134</v>
      </c>
      <c r="C168" s="48"/>
      <c r="D168" s="84"/>
      <c r="E168" s="71"/>
      <c r="F168" s="71"/>
      <c r="G168" s="2"/>
      <c r="H168" s="3"/>
    </row>
    <row r="169" spans="1:8" ht="63.75" x14ac:dyDescent="0.3">
      <c r="A169" s="8"/>
      <c r="B169" s="12" t="s">
        <v>135</v>
      </c>
      <c r="C169" s="32"/>
      <c r="D169" s="97"/>
      <c r="E169" s="67"/>
      <c r="F169" s="67"/>
      <c r="G169" s="2"/>
      <c r="H169" s="3"/>
    </row>
    <row r="170" spans="1:8" ht="18" x14ac:dyDescent="0.3">
      <c r="A170" s="25" t="s">
        <v>118</v>
      </c>
      <c r="B170" s="16" t="s">
        <v>113</v>
      </c>
      <c r="C170" s="32" t="s">
        <v>235</v>
      </c>
      <c r="D170" s="97">
        <v>800</v>
      </c>
      <c r="E170" s="67"/>
      <c r="F170" s="67"/>
      <c r="G170" s="2"/>
      <c r="H170" s="3"/>
    </row>
    <row r="171" spans="1:8" ht="18" x14ac:dyDescent="0.3">
      <c r="A171" s="25" t="s">
        <v>119</v>
      </c>
      <c r="B171" s="16" t="s">
        <v>114</v>
      </c>
      <c r="C171" s="32" t="s">
        <v>235</v>
      </c>
      <c r="D171" s="97">
        <v>800</v>
      </c>
      <c r="E171" s="67"/>
      <c r="F171" s="67"/>
      <c r="G171" s="2"/>
      <c r="H171" s="3"/>
    </row>
    <row r="172" spans="1:8" x14ac:dyDescent="0.3">
      <c r="A172" s="8"/>
      <c r="B172" s="12"/>
      <c r="C172" s="32"/>
      <c r="D172" s="97"/>
      <c r="E172" s="67"/>
      <c r="F172" s="67"/>
      <c r="G172" s="2"/>
      <c r="H172" s="3"/>
    </row>
    <row r="173" spans="1:8" x14ac:dyDescent="0.3">
      <c r="A173" s="36" t="s">
        <v>120</v>
      </c>
      <c r="B173" s="34" t="s">
        <v>80</v>
      </c>
      <c r="C173" s="48"/>
      <c r="D173" s="84"/>
      <c r="E173" s="71"/>
      <c r="F173" s="71"/>
      <c r="G173" s="2"/>
      <c r="H173" s="3"/>
    </row>
    <row r="174" spans="1:8" ht="63.75" x14ac:dyDescent="0.3">
      <c r="A174" s="8"/>
      <c r="B174" s="12" t="s">
        <v>81</v>
      </c>
      <c r="C174" s="32"/>
      <c r="D174" s="97"/>
      <c r="E174" s="67"/>
      <c r="F174" s="67"/>
      <c r="G174" s="2"/>
      <c r="H174" s="3"/>
    </row>
    <row r="175" spans="1:8" ht="18" x14ac:dyDescent="0.3">
      <c r="A175" s="25" t="s">
        <v>121</v>
      </c>
      <c r="B175" s="16" t="s">
        <v>113</v>
      </c>
      <c r="C175" s="32" t="s">
        <v>235</v>
      </c>
      <c r="D175" s="97">
        <v>800</v>
      </c>
      <c r="E175" s="67"/>
      <c r="F175" s="67"/>
      <c r="G175" s="2"/>
      <c r="H175" s="3"/>
    </row>
    <row r="176" spans="1:8" ht="18" x14ac:dyDescent="0.3">
      <c r="A176" s="25" t="s">
        <v>122</v>
      </c>
      <c r="B176" s="16" t="s">
        <v>114</v>
      </c>
      <c r="C176" s="32" t="s">
        <v>235</v>
      </c>
      <c r="D176" s="97">
        <v>800</v>
      </c>
      <c r="E176" s="67"/>
      <c r="F176" s="67"/>
      <c r="G176" s="2"/>
      <c r="H176" s="3"/>
    </row>
    <row r="177" spans="1:8" x14ac:dyDescent="0.3">
      <c r="A177" s="8"/>
      <c r="B177" s="12"/>
      <c r="C177" s="32"/>
      <c r="D177" s="97"/>
      <c r="E177" s="67"/>
      <c r="F177" s="67"/>
      <c r="G177" s="2"/>
      <c r="H177" s="3"/>
    </row>
    <row r="178" spans="1:8" x14ac:dyDescent="0.3">
      <c r="A178" s="36" t="s">
        <v>123</v>
      </c>
      <c r="B178" s="34" t="s">
        <v>202</v>
      </c>
      <c r="C178" s="48"/>
      <c r="D178" s="84"/>
      <c r="E178" s="71"/>
      <c r="F178" s="71"/>
      <c r="G178" s="2"/>
      <c r="H178" s="3"/>
    </row>
    <row r="179" spans="1:8" ht="63.75" x14ac:dyDescent="0.3">
      <c r="A179" s="8"/>
      <c r="B179" s="12" t="s">
        <v>203</v>
      </c>
      <c r="C179" s="32"/>
      <c r="D179" s="97"/>
      <c r="E179" s="67"/>
      <c r="F179" s="67"/>
      <c r="G179" s="2"/>
      <c r="H179" s="3"/>
    </row>
    <row r="180" spans="1:8" x14ac:dyDescent="0.3">
      <c r="A180" s="8"/>
      <c r="B180" s="16" t="s">
        <v>204</v>
      </c>
      <c r="C180" s="32" t="s">
        <v>13</v>
      </c>
      <c r="D180" s="97">
        <v>1000</v>
      </c>
      <c r="E180" s="67"/>
      <c r="F180" s="67"/>
      <c r="G180" s="2"/>
      <c r="H180" s="3"/>
    </row>
    <row r="181" spans="1:8" x14ac:dyDescent="0.3">
      <c r="A181" s="8"/>
      <c r="B181" s="16" t="s">
        <v>205</v>
      </c>
      <c r="C181" s="32" t="s">
        <v>13</v>
      </c>
      <c r="D181" s="97">
        <v>1000</v>
      </c>
      <c r="E181" s="67"/>
      <c r="F181" s="67"/>
      <c r="G181" s="2"/>
      <c r="H181" s="3"/>
    </row>
    <row r="182" spans="1:8" x14ac:dyDescent="0.3">
      <c r="A182" s="8"/>
      <c r="B182" s="12"/>
      <c r="C182" s="32"/>
      <c r="D182" s="97"/>
      <c r="E182" s="67"/>
      <c r="F182" s="67"/>
      <c r="G182" s="2"/>
      <c r="H182" s="3"/>
    </row>
    <row r="183" spans="1:8" ht="18" x14ac:dyDescent="0.3">
      <c r="A183" s="36" t="s">
        <v>124</v>
      </c>
      <c r="B183" s="34" t="s">
        <v>156</v>
      </c>
      <c r="C183" s="48" t="s">
        <v>235</v>
      </c>
      <c r="D183" s="84">
        <v>1000</v>
      </c>
      <c r="E183" s="71"/>
      <c r="F183" s="71"/>
      <c r="G183" s="2"/>
      <c r="H183" s="3"/>
    </row>
    <row r="184" spans="1:8" ht="76.5" x14ac:dyDescent="0.3">
      <c r="A184" s="8"/>
      <c r="B184" s="12" t="s">
        <v>157</v>
      </c>
      <c r="C184" s="32"/>
      <c r="D184" s="97"/>
      <c r="E184" s="67"/>
      <c r="F184" s="67"/>
      <c r="G184" s="2"/>
      <c r="H184" s="3"/>
    </row>
    <row r="185" spans="1:8" ht="17.25" thickBot="1" x14ac:dyDescent="0.35">
      <c r="A185" s="9"/>
      <c r="B185" s="31"/>
      <c r="C185" s="9"/>
      <c r="D185" s="85"/>
      <c r="E185" s="74"/>
      <c r="F185" s="75"/>
      <c r="G185" s="2"/>
      <c r="H185" s="3"/>
    </row>
    <row r="186" spans="1:8" ht="69" customHeight="1" thickBot="1" x14ac:dyDescent="0.35">
      <c r="A186" s="3"/>
      <c r="B186" s="11"/>
      <c r="C186" s="3"/>
      <c r="D186" s="86"/>
      <c r="E186" s="76"/>
      <c r="F186" s="77"/>
      <c r="G186" s="2"/>
      <c r="H186" s="3"/>
    </row>
    <row r="187" spans="1:8" ht="89.25" customHeight="1" thickBot="1" x14ac:dyDescent="0.35">
      <c r="A187" s="106"/>
      <c r="B187" s="107"/>
      <c r="C187" s="107"/>
      <c r="D187" s="107"/>
      <c r="E187" s="107"/>
      <c r="F187" s="108"/>
      <c r="G187" s="2"/>
      <c r="H187" s="3"/>
    </row>
    <row r="188" spans="1:8" x14ac:dyDescent="0.3">
      <c r="A188" s="3"/>
      <c r="B188" s="7"/>
      <c r="C188" s="3"/>
      <c r="D188" s="86"/>
      <c r="E188" s="76"/>
    </row>
    <row r="189" spans="1:8" x14ac:dyDescent="0.3">
      <c r="A189" s="3"/>
    </row>
    <row r="190" spans="1:8" x14ac:dyDescent="0.3">
      <c r="A190" s="3"/>
    </row>
    <row r="191" spans="1:8" x14ac:dyDescent="0.3">
      <c r="A191" s="3"/>
    </row>
  </sheetData>
  <sheetProtection selectLockedCells="1"/>
  <mergeCells count="3">
    <mergeCell ref="A1:F1"/>
    <mergeCell ref="A2:F2"/>
    <mergeCell ref="A187:F187"/>
  </mergeCells>
  <printOptions horizontalCentered="1" verticalCentered="1"/>
  <pageMargins left="0.31496062992125984" right="0.31496062992125984" top="0.74803149606299213" bottom="0.74803149606299213" header="0.31496062992125984" footer="0.31496062992125984"/>
  <pageSetup paperSize="8" scale="47" orientation="portrait" r:id="rId1"/>
  <headerFooter>
    <oddHeader>&amp;L&amp;"Arial Narrow,Gras"Conservatoire du littoral&amp;"Arial Narrow,Normal"
ACBC pour travaux d'aménagement, d'équipement et de terrassements divers&amp;R&amp;"Arial Narrow,Gras"Bordereau des Prix Unitaires&amp;"Arial Narrow,Normal"
Janvier 2021</oddHeader>
    <oddFooter>&amp;C&amp;"Arial Narrow,Normal"&amp;K01+046Page &amp;P/&amp;N</oddFooter>
  </headerFooter>
  <rowBreaks count="3" manualBreakCount="3">
    <brk id="56" min="1" max="5" man="1"/>
    <brk id="98" min="1" max="5" man="1"/>
    <brk id="146" min="1"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TABLE DES MATIERES</vt:lpstr>
      <vt:lpstr>BPU_LOT_1</vt:lpstr>
      <vt:lpstr>BPU_LOT_2</vt:lpstr>
      <vt:lpstr>BPU_LOT_1!Impression_des_titres</vt:lpstr>
      <vt:lpstr>BPU_LOT_2!Impression_des_titres</vt:lpstr>
      <vt:lpstr>'TABLE DES MATIERES'!Impression_des_titres</vt:lpstr>
      <vt:lpstr>BPU_LOT_1!Zone_d_impression</vt:lpstr>
      <vt:lpstr>BPU_LOT_2!Zone_d_impression</vt:lpstr>
      <vt:lpstr>'TABLE DES MATIERES'!Zone_d_impression</vt:lpstr>
    </vt:vector>
  </TitlesOfParts>
  <Company>osmose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melanie</dc:creator>
  <cp:lastModifiedBy>RULIER David</cp:lastModifiedBy>
  <cp:lastPrinted>2021-03-25T14:58:56Z</cp:lastPrinted>
  <dcterms:created xsi:type="dcterms:W3CDTF">2011-01-14T07:49:31Z</dcterms:created>
  <dcterms:modified xsi:type="dcterms:W3CDTF">2025-07-21T11:57:54Z</dcterms:modified>
</cp:coreProperties>
</file>