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60 - AETX\2025\2025-8360-009 Fourniture de plants UP VdL\01-DCE\"/>
    </mc:Choice>
  </mc:AlternateContent>
  <xr:revisionPtr revIDLastSave="0" documentId="13_ncr:1_{2F065324-905A-4817-8F79-9EB97DAF4974}" xr6:coauthVersionLast="47" xr6:coauthVersionMax="47" xr10:uidLastSave="{00000000-0000-0000-0000-000000000000}"/>
  <bookViews>
    <workbookView xWindow="-57720" yWindow="-120" windowWidth="29040" windowHeight="15720" tabRatio="788" activeTab="2" xr2:uid="{4112BFDA-76B9-4F16-8125-0FFF6315CF22}"/>
  </bookViews>
  <sheets>
    <sheet name="LOT 1" sheetId="4" r:id="rId1"/>
    <sheet name="LOT 2" sheetId="5" r:id="rId2"/>
    <sheet name="LOT 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6" l="1"/>
  <c r="E32" i="4"/>
  <c r="E15" i="5"/>
  <c r="E21" i="5" s="1"/>
</calcChain>
</file>

<file path=xl/sharedStrings.xml><?xml version="1.0" encoding="utf-8"?>
<sst xmlns="http://schemas.openxmlformats.org/spreadsheetml/2006/main" count="121" uniqueCount="43">
  <si>
    <t>Prestation</t>
  </si>
  <si>
    <t>Unité</t>
  </si>
  <si>
    <t>unité</t>
  </si>
  <si>
    <t>BORDEREAU DES PRIX UNITAIRES</t>
  </si>
  <si>
    <t>Conducteur de travaux : M. Yohann PLANCHAIS - yohann.planchais@onf.fr</t>
  </si>
  <si>
    <t>n° 2025-8360-009</t>
  </si>
  <si>
    <t xml:space="preserve">MARCHE A PROCEDURE ADAPTEE 
</t>
  </si>
  <si>
    <t>Prix unitaire €/HT</t>
  </si>
  <si>
    <t>Les quantités sont données à titre indicatif, les décomptes et facturations seront réalisés conformément aux quantités commandées et réceptionnées.</t>
  </si>
  <si>
    <t>Référence CCATP</t>
  </si>
  <si>
    <t>Fourniture de plants de cèdre de l'Atlas</t>
  </si>
  <si>
    <t>N° Poste</t>
  </si>
  <si>
    <t>Fourniture de plants de chêne pubescent</t>
  </si>
  <si>
    <t>Fourniture de plants de chêne sessile Berry</t>
  </si>
  <si>
    <t>Fourniture de plants de chêne sessile Gascogne</t>
  </si>
  <si>
    <t>Fourniture de plants de cormier</t>
  </si>
  <si>
    <t>Fourniture de plants de merisiers</t>
  </si>
  <si>
    <t>Fourniture de plants de pin maritime</t>
  </si>
  <si>
    <t>Fourniture de plants de robinier</t>
  </si>
  <si>
    <t>Fourniture de plants de tilleul à petites feuilles</t>
  </si>
  <si>
    <t>Résineux</t>
  </si>
  <si>
    <t>Fourniture de plants de Séquoia S</t>
  </si>
  <si>
    <t>Fourniture de plants de Métaséquoïa</t>
  </si>
  <si>
    <t>Fourniture de plants de Pin de Salzmann</t>
  </si>
  <si>
    <t>Feuillus</t>
  </si>
  <si>
    <t>LOT 1 /Eure-et-Loir
Fourniture de plans</t>
  </si>
  <si>
    <t>Fourniture de plants de Tulipier de Virginie</t>
  </si>
  <si>
    <t>Fourniture de plants Pommiers</t>
  </si>
  <si>
    <t>Fourniture de plants Chêne de Hongrie</t>
  </si>
  <si>
    <t>LOT 2 /Loiret
Fourniture de plans</t>
  </si>
  <si>
    <t>Conducteur de travaux : M. Kévin COLONEL-BERTRAND - kevin.colonel-bertrand@onf.fr</t>
  </si>
  <si>
    <t>Fourniture de plants de chêne Tauzin</t>
  </si>
  <si>
    <t>Copalme d'Amérique - Liquidambar styraciflua</t>
  </si>
  <si>
    <t>Option plants traités au répulsif</t>
  </si>
  <si>
    <t>Plus value pour traitement des plants au répulsif</t>
  </si>
  <si>
    <t>LOT 3 /Indre-et-Loire et Loir-et-Cher
Fourniture de plans</t>
  </si>
  <si>
    <t>Livraison</t>
  </si>
  <si>
    <t>forfait</t>
  </si>
  <si>
    <t>U</t>
  </si>
  <si>
    <t>Frais de livraison (si commande non franco)</t>
  </si>
  <si>
    <t>Montant de commande Franco de port</t>
  </si>
  <si>
    <t>Quantité estimée</t>
  </si>
  <si>
    <t>Quantité maximale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</si>
</sst>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4"/>
      <name val="Marianne"/>
      <family val="3"/>
    </font>
    <font>
      <b/>
      <sz val="12"/>
      <name val="Marianne"/>
      <family val="3"/>
    </font>
    <font>
      <b/>
      <sz val="11"/>
      <color theme="9" tint="-0.499984740745262"/>
      <name val="Marianne"/>
      <family val="3"/>
    </font>
    <font>
      <b/>
      <sz val="11"/>
      <name val="Marianne"/>
      <family val="3"/>
    </font>
    <font>
      <u/>
      <sz val="12"/>
      <name val="Marianne"/>
      <family val="3"/>
    </font>
    <font>
      <sz val="12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sz val="10"/>
      <color theme="1"/>
      <name val="Marianne"/>
      <family val="3"/>
    </font>
    <font>
      <sz val="14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5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4" fontId="8" fillId="0" borderId="0" xfId="0" applyNumberFormat="1" applyFont="1"/>
    <xf numFmtId="0" fontId="6" fillId="0" borderId="0" xfId="0" applyFont="1" applyAlignment="1">
      <alignment horizontal="left" vertical="top"/>
    </xf>
    <xf numFmtId="0" fontId="4" fillId="0" borderId="5" xfId="0" applyFont="1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164" fontId="11" fillId="0" borderId="1" xfId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2" fontId="11" fillId="0" borderId="7" xfId="2" applyNumberFormat="1" applyFont="1" applyFill="1" applyBorder="1" applyAlignment="1">
      <alignment horizontal="center" vertical="center" wrapText="1"/>
    </xf>
    <xf numFmtId="164" fontId="11" fillId="0" borderId="7" xfId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2" fontId="11" fillId="0" borderId="9" xfId="2" applyNumberFormat="1" applyFont="1" applyFill="1" applyBorder="1" applyAlignment="1">
      <alignment horizontal="center" vertical="center" wrapText="1"/>
    </xf>
    <xf numFmtId="164" fontId="11" fillId="0" borderId="9" xfId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9" fillId="0" borderId="11" xfId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left" vertical="center" wrapText="1"/>
    </xf>
    <xf numFmtId="2" fontId="11" fillId="0" borderId="17" xfId="2" applyNumberFormat="1" applyFont="1" applyFill="1" applyBorder="1" applyAlignment="1">
      <alignment horizontal="center" vertical="center" wrapText="1"/>
    </xf>
    <xf numFmtId="164" fontId="11" fillId="0" borderId="17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164" fontId="11" fillId="0" borderId="7" xfId="1" applyFont="1" applyFill="1" applyBorder="1" applyAlignment="1">
      <alignment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164" fontId="9" fillId="3" borderId="11" xfId="1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right" vertical="center" wrapText="1"/>
    </xf>
    <xf numFmtId="3" fontId="11" fillId="0" borderId="9" xfId="2" applyNumberFormat="1" applyFont="1" applyFill="1" applyBorder="1" applyAlignment="1">
      <alignment horizontal="right" vertical="center" wrapText="1"/>
    </xf>
    <xf numFmtId="3" fontId="11" fillId="0" borderId="7" xfId="2" applyNumberFormat="1" applyFont="1" applyFill="1" applyBorder="1" applyAlignment="1">
      <alignment horizontal="right" vertical="center" wrapText="1"/>
    </xf>
    <xf numFmtId="3" fontId="11" fillId="0" borderId="1" xfId="2" applyNumberFormat="1" applyFont="1" applyFill="1" applyBorder="1" applyAlignment="1">
      <alignment horizontal="right" vertical="center" wrapText="1"/>
    </xf>
    <xf numFmtId="3" fontId="11" fillId="0" borderId="17" xfId="2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3" fontId="11" fillId="4" borderId="1" xfId="2" applyNumberFormat="1" applyFont="1" applyFill="1" applyBorder="1" applyAlignment="1">
      <alignment horizontal="right" vertical="center" wrapText="1"/>
    </xf>
    <xf numFmtId="0" fontId="10" fillId="0" borderId="11" xfId="0" applyFont="1" applyBorder="1" applyAlignment="1">
      <alignment horizontal="center" vertical="center" wrapText="1"/>
    </xf>
  </cellXfs>
  <cellStyles count="3">
    <cellStyle name="Milliers" xfId="1" builtinId="3"/>
    <cellStyle name="Milliers 2" xfId="2" xr:uid="{B6C5222A-60CF-4650-BC3E-2AC6CC623FA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37</xdr:row>
      <xdr:rowOff>38524</xdr:rowOff>
    </xdr:from>
    <xdr:to>
      <xdr:col>2</xdr:col>
      <xdr:colOff>2990850</xdr:colOff>
      <xdr:row>47</xdr:row>
      <xdr:rowOff>154939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014A109-3B58-4346-A22C-6CFD0549A2C9}"/>
            </a:ext>
          </a:extLst>
        </xdr:cNvPr>
        <xdr:cNvSpPr txBox="1"/>
      </xdr:nvSpPr>
      <xdr:spPr>
        <a:xfrm>
          <a:off x="228600" y="8134774"/>
          <a:ext cx="4333875" cy="2021415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endParaRPr lang="fr-FR" sz="1100" b="0" i="0" u="none" strike="noStrike">
            <a:solidFill>
              <a:srgbClr val="000000"/>
            </a:solidFill>
            <a:effectLst/>
            <a:latin typeface="Arial" panose="020B0604020202020204" pitchFamily="34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Fait à</a:t>
          </a:r>
          <a:r>
            <a:rPr lang="fr-FR" sz="1100" b="0" i="0" u="none" strike="noStrike" baseline="0">
              <a:solidFill>
                <a:srgbClr val="000000"/>
              </a:solidFill>
              <a:effectLst/>
              <a:latin typeface="Marianne" panose="02000000000000000000" pitchFamily="50" charset="0"/>
            </a:rPr>
            <a:t> _______________________, le ______________</a:t>
          </a:r>
          <a:endParaRPr lang="fr-FR" sz="1100" b="0" i="0" u="none" strike="noStrike">
            <a:solidFill>
              <a:srgbClr val="000000"/>
            </a:solidFill>
            <a:effectLst/>
            <a:latin typeface="Marianne" panose="02000000000000000000" pitchFamily="50" charset="0"/>
          </a:endParaRPr>
        </a:p>
        <a:p>
          <a:pPr algn="l"/>
          <a:endParaRPr lang="fr-FR" sz="1100" b="0" i="0" u="none" strike="noStrike">
            <a:solidFill>
              <a:schemeClr val="dk1"/>
            </a:solidFill>
            <a:effectLst/>
            <a:latin typeface="Marianne" panose="02000000000000000000" pitchFamily="50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Le candidat</a:t>
          </a:r>
          <a:r>
            <a:rPr lang="fr-FR">
              <a:latin typeface="Marianne" panose="02000000000000000000" pitchFamily="50" charset="0"/>
            </a:rPr>
            <a:t> </a:t>
          </a:r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Nom, prénom, qualité</a:t>
          </a:r>
          <a:r>
            <a:rPr lang="fr-FR">
              <a:latin typeface="Marianne" panose="02000000000000000000" pitchFamily="50" charset="0"/>
            </a:rPr>
            <a:t> </a:t>
          </a:r>
        </a:p>
        <a:p>
          <a:pPr algn="l"/>
          <a:r>
            <a:rPr lang="fr-FR" sz="1100" b="0" i="1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Cachet et signature</a:t>
          </a:r>
          <a:r>
            <a:rPr lang="fr-FR">
              <a:latin typeface="Marianne" panose="02000000000000000000" pitchFamily="50" charset="0"/>
            </a:rPr>
            <a:t> </a:t>
          </a:r>
          <a:endParaRPr lang="fr-FR" sz="1100">
            <a:latin typeface="Marianne" panose="02000000000000000000" pitchFamily="50" charset="0"/>
          </a:endParaRPr>
        </a:p>
      </xdr:txBody>
    </xdr:sp>
    <xdr:clientData/>
  </xdr:twoCellAnchor>
  <xdr:twoCellAnchor>
    <xdr:from>
      <xdr:col>3</xdr:col>
      <xdr:colOff>295276</xdr:colOff>
      <xdr:row>37</xdr:row>
      <xdr:rowOff>13333</xdr:rowOff>
    </xdr:from>
    <xdr:to>
      <xdr:col>6</xdr:col>
      <xdr:colOff>1162051</xdr:colOff>
      <xdr:row>48</xdr:row>
      <xdr:rowOff>9524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22D85FED-F070-44D4-84A8-348801D0EF51}"/>
            </a:ext>
          </a:extLst>
        </xdr:cNvPr>
        <xdr:cNvSpPr txBox="1"/>
      </xdr:nvSpPr>
      <xdr:spPr>
        <a:xfrm>
          <a:off x="5353051" y="8109583"/>
          <a:ext cx="2495550" cy="2091691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endParaRPr lang="fr-FR" sz="1100" b="0" i="0" u="none" strike="noStrike">
            <a:solidFill>
              <a:srgbClr val="000000"/>
            </a:solidFill>
            <a:effectLst/>
            <a:latin typeface="Arial" panose="020B0604020202020204" pitchFamily="34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Accepté à</a:t>
          </a:r>
          <a:r>
            <a:rPr lang="fr-FR" sz="1100" b="0" i="0" u="none" strike="noStrike" baseline="0">
              <a:solidFill>
                <a:srgbClr val="000000"/>
              </a:solidFill>
              <a:effectLst/>
              <a:latin typeface="Marianne" panose="02000000000000000000" pitchFamily="50" charset="0"/>
            </a:rPr>
            <a:t> _______________________, le ______________</a:t>
          </a:r>
          <a:endParaRPr lang="fr-FR" sz="1100" b="0" i="0" u="none" strike="noStrike">
            <a:solidFill>
              <a:srgbClr val="000000"/>
            </a:solidFill>
            <a:effectLst/>
            <a:latin typeface="Marianne" panose="02000000000000000000" pitchFamily="50" charset="0"/>
          </a:endParaRPr>
        </a:p>
        <a:p>
          <a:pPr algn="l"/>
          <a:endParaRPr lang="fr-FR" sz="1100" b="0" i="0" u="none" strike="noStrike">
            <a:solidFill>
              <a:schemeClr val="dk1"/>
            </a:solidFill>
            <a:effectLst/>
            <a:latin typeface="Marianne" panose="02000000000000000000" pitchFamily="50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Le pouvoir adjudicataire</a:t>
          </a:r>
          <a:r>
            <a:rPr lang="fr-FR">
              <a:latin typeface="Marianne" panose="02000000000000000000" pitchFamily="50" charset="0"/>
            </a:rPr>
            <a:t> </a:t>
          </a:r>
        </a:p>
        <a:p>
          <a:pPr algn="l"/>
          <a:r>
            <a:rPr lang="fr-FR" sz="1100" b="0" i="1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Cachet et signature</a:t>
          </a:r>
          <a:r>
            <a:rPr lang="fr-FR">
              <a:latin typeface="Marianne" panose="02000000000000000000" pitchFamily="50" charset="0"/>
            </a:rPr>
            <a:t> </a:t>
          </a:r>
          <a:endParaRPr lang="fr-FR" sz="1100">
            <a:latin typeface="Marianne" panose="02000000000000000000" pitchFamily="50" charset="0"/>
          </a:endParaRPr>
        </a:p>
      </xdr:txBody>
    </xdr:sp>
    <xdr:clientData/>
  </xdr:twoCellAnchor>
  <xdr:twoCellAnchor editAs="oneCell">
    <xdr:from>
      <xdr:col>2</xdr:col>
      <xdr:colOff>1933575</xdr:colOff>
      <xdr:row>0</xdr:row>
      <xdr:rowOff>171450</xdr:rowOff>
    </xdr:from>
    <xdr:to>
      <xdr:col>2</xdr:col>
      <xdr:colOff>3331971</xdr:colOff>
      <xdr:row>1</xdr:row>
      <xdr:rowOff>66675</xdr:rowOff>
    </xdr:to>
    <xdr:pic>
      <xdr:nvPicPr>
        <xdr:cNvPr id="5" name="Image 4" descr="Une image contenant texte, Police, logo, symbole&#10;&#10;Description générée automatiquement">
          <a:extLst>
            <a:ext uri="{FF2B5EF4-FFF2-40B4-BE49-F238E27FC236}">
              <a16:creationId xmlns:a16="http://schemas.microsoft.com/office/drawing/2014/main" id="{FD8901E8-C0F8-40FB-94E0-5CEF94594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90925" y="171450"/>
          <a:ext cx="1398396" cy="571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26</xdr:row>
      <xdr:rowOff>38524</xdr:rowOff>
    </xdr:from>
    <xdr:to>
      <xdr:col>2</xdr:col>
      <xdr:colOff>2990850</xdr:colOff>
      <xdr:row>36</xdr:row>
      <xdr:rowOff>154939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3B3E726-B445-44ED-97AE-C628E5460B02}"/>
            </a:ext>
          </a:extLst>
        </xdr:cNvPr>
        <xdr:cNvSpPr txBox="1"/>
      </xdr:nvSpPr>
      <xdr:spPr>
        <a:xfrm>
          <a:off x="228600" y="8134774"/>
          <a:ext cx="4333875" cy="2021415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endParaRPr lang="fr-FR" sz="1100" b="0" i="0" u="none" strike="noStrike">
            <a:solidFill>
              <a:srgbClr val="000000"/>
            </a:solidFill>
            <a:effectLst/>
            <a:latin typeface="Arial" panose="020B0604020202020204" pitchFamily="34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Fait à</a:t>
          </a:r>
          <a:r>
            <a:rPr lang="fr-FR" sz="1100" b="0" i="0" u="none" strike="noStrike" baseline="0">
              <a:solidFill>
                <a:srgbClr val="000000"/>
              </a:solidFill>
              <a:effectLst/>
              <a:latin typeface="Marianne" panose="02000000000000000000" pitchFamily="50" charset="0"/>
            </a:rPr>
            <a:t> _______________________, le ______________</a:t>
          </a:r>
          <a:endParaRPr lang="fr-FR" sz="1100" b="0" i="0" u="none" strike="noStrike">
            <a:solidFill>
              <a:srgbClr val="000000"/>
            </a:solidFill>
            <a:effectLst/>
            <a:latin typeface="Marianne" panose="02000000000000000000" pitchFamily="50" charset="0"/>
          </a:endParaRPr>
        </a:p>
        <a:p>
          <a:pPr algn="l"/>
          <a:endParaRPr lang="fr-FR" sz="1100" b="0" i="0" u="none" strike="noStrike">
            <a:solidFill>
              <a:schemeClr val="dk1"/>
            </a:solidFill>
            <a:effectLst/>
            <a:latin typeface="Marianne" panose="02000000000000000000" pitchFamily="50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Le candidat</a:t>
          </a:r>
          <a:r>
            <a:rPr lang="fr-FR">
              <a:latin typeface="Marianne" panose="02000000000000000000" pitchFamily="50" charset="0"/>
            </a:rPr>
            <a:t> </a:t>
          </a:r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Nom, prénom, qualité</a:t>
          </a:r>
          <a:r>
            <a:rPr lang="fr-FR">
              <a:latin typeface="Marianne" panose="02000000000000000000" pitchFamily="50" charset="0"/>
            </a:rPr>
            <a:t> </a:t>
          </a:r>
        </a:p>
        <a:p>
          <a:pPr algn="l"/>
          <a:r>
            <a:rPr lang="fr-FR" sz="1100" b="0" i="1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Cachet et signature</a:t>
          </a:r>
          <a:r>
            <a:rPr lang="fr-FR">
              <a:latin typeface="Marianne" panose="02000000000000000000" pitchFamily="50" charset="0"/>
            </a:rPr>
            <a:t> </a:t>
          </a:r>
          <a:endParaRPr lang="fr-FR" sz="1100">
            <a:latin typeface="Marianne" panose="02000000000000000000" pitchFamily="50" charset="0"/>
          </a:endParaRPr>
        </a:p>
      </xdr:txBody>
    </xdr:sp>
    <xdr:clientData/>
  </xdr:twoCellAnchor>
  <xdr:twoCellAnchor>
    <xdr:from>
      <xdr:col>3</xdr:col>
      <xdr:colOff>295276</xdr:colOff>
      <xdr:row>26</xdr:row>
      <xdr:rowOff>13333</xdr:rowOff>
    </xdr:from>
    <xdr:to>
      <xdr:col>6</xdr:col>
      <xdr:colOff>1162051</xdr:colOff>
      <xdr:row>37</xdr:row>
      <xdr:rowOff>9524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68AB4B32-F49D-4358-A406-5FF93C0969AF}"/>
            </a:ext>
          </a:extLst>
        </xdr:cNvPr>
        <xdr:cNvSpPr txBox="1"/>
      </xdr:nvSpPr>
      <xdr:spPr>
        <a:xfrm>
          <a:off x="5353051" y="8109583"/>
          <a:ext cx="2495550" cy="2091691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endParaRPr lang="fr-FR" sz="1100" b="0" i="0" u="none" strike="noStrike">
            <a:solidFill>
              <a:srgbClr val="000000"/>
            </a:solidFill>
            <a:effectLst/>
            <a:latin typeface="Arial" panose="020B0604020202020204" pitchFamily="34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Accepté à</a:t>
          </a:r>
          <a:r>
            <a:rPr lang="fr-FR" sz="1100" b="0" i="0" u="none" strike="noStrike" baseline="0">
              <a:solidFill>
                <a:srgbClr val="000000"/>
              </a:solidFill>
              <a:effectLst/>
              <a:latin typeface="Marianne" panose="02000000000000000000" pitchFamily="50" charset="0"/>
            </a:rPr>
            <a:t> _______________________, le ______________</a:t>
          </a:r>
          <a:endParaRPr lang="fr-FR" sz="1100" b="0" i="0" u="none" strike="noStrike">
            <a:solidFill>
              <a:srgbClr val="000000"/>
            </a:solidFill>
            <a:effectLst/>
            <a:latin typeface="Marianne" panose="02000000000000000000" pitchFamily="50" charset="0"/>
          </a:endParaRPr>
        </a:p>
        <a:p>
          <a:pPr algn="l"/>
          <a:endParaRPr lang="fr-FR" sz="1100" b="0" i="0" u="none" strike="noStrike">
            <a:solidFill>
              <a:schemeClr val="dk1"/>
            </a:solidFill>
            <a:effectLst/>
            <a:latin typeface="Marianne" panose="02000000000000000000" pitchFamily="50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Le pouvoir adjudicataire</a:t>
          </a:r>
          <a:r>
            <a:rPr lang="fr-FR">
              <a:latin typeface="Marianne" panose="02000000000000000000" pitchFamily="50" charset="0"/>
            </a:rPr>
            <a:t> </a:t>
          </a:r>
        </a:p>
        <a:p>
          <a:pPr algn="l"/>
          <a:r>
            <a:rPr lang="fr-FR" sz="1100" b="0" i="1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Cachet et signature</a:t>
          </a:r>
          <a:r>
            <a:rPr lang="fr-FR">
              <a:latin typeface="Marianne" panose="02000000000000000000" pitchFamily="50" charset="0"/>
            </a:rPr>
            <a:t> </a:t>
          </a:r>
          <a:endParaRPr lang="fr-FR" sz="1100">
            <a:latin typeface="Marianne" panose="02000000000000000000" pitchFamily="50" charset="0"/>
          </a:endParaRPr>
        </a:p>
      </xdr:txBody>
    </xdr:sp>
    <xdr:clientData/>
  </xdr:twoCellAnchor>
  <xdr:twoCellAnchor editAs="oneCell">
    <xdr:from>
      <xdr:col>2</xdr:col>
      <xdr:colOff>1933575</xdr:colOff>
      <xdr:row>0</xdr:row>
      <xdr:rowOff>171450</xdr:rowOff>
    </xdr:from>
    <xdr:to>
      <xdr:col>2</xdr:col>
      <xdr:colOff>3331971</xdr:colOff>
      <xdr:row>1</xdr:row>
      <xdr:rowOff>66675</xdr:rowOff>
    </xdr:to>
    <xdr:pic>
      <xdr:nvPicPr>
        <xdr:cNvPr id="4" name="Image 3" descr="Une image contenant texte, Police, logo, symbole&#10;&#10;Description générée automatiquement">
          <a:extLst>
            <a:ext uri="{FF2B5EF4-FFF2-40B4-BE49-F238E27FC236}">
              <a16:creationId xmlns:a16="http://schemas.microsoft.com/office/drawing/2014/main" id="{90086A57-ED5E-431E-B6F9-A88BC5048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5200" y="171450"/>
          <a:ext cx="1398396" cy="571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29</xdr:row>
      <xdr:rowOff>38524</xdr:rowOff>
    </xdr:from>
    <xdr:to>
      <xdr:col>2</xdr:col>
      <xdr:colOff>2990850</xdr:colOff>
      <xdr:row>39</xdr:row>
      <xdr:rowOff>154939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2BDEA75-2C43-4627-95A9-4C584964AA49}"/>
            </a:ext>
          </a:extLst>
        </xdr:cNvPr>
        <xdr:cNvSpPr txBox="1"/>
      </xdr:nvSpPr>
      <xdr:spPr>
        <a:xfrm>
          <a:off x="228600" y="8134774"/>
          <a:ext cx="4333875" cy="2021415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endParaRPr lang="fr-FR" sz="1100" b="0" i="0" u="none" strike="noStrike">
            <a:solidFill>
              <a:srgbClr val="000000"/>
            </a:solidFill>
            <a:effectLst/>
            <a:latin typeface="Arial" panose="020B0604020202020204" pitchFamily="34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Fait à</a:t>
          </a:r>
          <a:r>
            <a:rPr lang="fr-FR" sz="1100" b="0" i="0" u="none" strike="noStrike" baseline="0">
              <a:solidFill>
                <a:srgbClr val="000000"/>
              </a:solidFill>
              <a:effectLst/>
              <a:latin typeface="Marianne" panose="02000000000000000000" pitchFamily="50" charset="0"/>
            </a:rPr>
            <a:t> _______________________, le ______________</a:t>
          </a:r>
          <a:endParaRPr lang="fr-FR" sz="1100" b="0" i="0" u="none" strike="noStrike">
            <a:solidFill>
              <a:srgbClr val="000000"/>
            </a:solidFill>
            <a:effectLst/>
            <a:latin typeface="Marianne" panose="02000000000000000000" pitchFamily="50" charset="0"/>
          </a:endParaRPr>
        </a:p>
        <a:p>
          <a:pPr algn="l"/>
          <a:endParaRPr lang="fr-FR" sz="1100" b="0" i="0" u="none" strike="noStrike">
            <a:solidFill>
              <a:schemeClr val="dk1"/>
            </a:solidFill>
            <a:effectLst/>
            <a:latin typeface="Marianne" panose="02000000000000000000" pitchFamily="50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Le candidat</a:t>
          </a:r>
          <a:r>
            <a:rPr lang="fr-FR">
              <a:latin typeface="Marianne" panose="02000000000000000000" pitchFamily="50" charset="0"/>
            </a:rPr>
            <a:t> </a:t>
          </a:r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Nom, prénom, qualité</a:t>
          </a:r>
          <a:r>
            <a:rPr lang="fr-FR">
              <a:latin typeface="Marianne" panose="02000000000000000000" pitchFamily="50" charset="0"/>
            </a:rPr>
            <a:t> </a:t>
          </a:r>
        </a:p>
        <a:p>
          <a:pPr algn="l"/>
          <a:r>
            <a:rPr lang="fr-FR" sz="1100" b="0" i="1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Cachet et signature</a:t>
          </a:r>
          <a:r>
            <a:rPr lang="fr-FR">
              <a:latin typeface="Marianne" panose="02000000000000000000" pitchFamily="50" charset="0"/>
            </a:rPr>
            <a:t> </a:t>
          </a:r>
          <a:endParaRPr lang="fr-FR" sz="1100">
            <a:latin typeface="Marianne" panose="02000000000000000000" pitchFamily="50" charset="0"/>
          </a:endParaRPr>
        </a:p>
      </xdr:txBody>
    </xdr:sp>
    <xdr:clientData/>
  </xdr:twoCellAnchor>
  <xdr:twoCellAnchor>
    <xdr:from>
      <xdr:col>3</xdr:col>
      <xdr:colOff>295276</xdr:colOff>
      <xdr:row>29</xdr:row>
      <xdr:rowOff>13333</xdr:rowOff>
    </xdr:from>
    <xdr:to>
      <xdr:col>6</xdr:col>
      <xdr:colOff>1162051</xdr:colOff>
      <xdr:row>40</xdr:row>
      <xdr:rowOff>9524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4317B87-ADFE-403C-8079-256DDE2C005E}"/>
            </a:ext>
          </a:extLst>
        </xdr:cNvPr>
        <xdr:cNvSpPr txBox="1"/>
      </xdr:nvSpPr>
      <xdr:spPr>
        <a:xfrm>
          <a:off x="5353051" y="8109583"/>
          <a:ext cx="2495550" cy="2091691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endParaRPr lang="fr-FR" sz="1100" b="0" i="0" u="none" strike="noStrike">
            <a:solidFill>
              <a:srgbClr val="000000"/>
            </a:solidFill>
            <a:effectLst/>
            <a:latin typeface="Arial" panose="020B0604020202020204" pitchFamily="34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Accepté à</a:t>
          </a:r>
          <a:r>
            <a:rPr lang="fr-FR" sz="1100" b="0" i="0" u="none" strike="noStrike" baseline="0">
              <a:solidFill>
                <a:srgbClr val="000000"/>
              </a:solidFill>
              <a:effectLst/>
              <a:latin typeface="Marianne" panose="02000000000000000000" pitchFamily="50" charset="0"/>
            </a:rPr>
            <a:t> _______________________, le ______________</a:t>
          </a:r>
          <a:endParaRPr lang="fr-FR" sz="1100" b="0" i="0" u="none" strike="noStrike">
            <a:solidFill>
              <a:srgbClr val="000000"/>
            </a:solidFill>
            <a:effectLst/>
            <a:latin typeface="Marianne" panose="02000000000000000000" pitchFamily="50" charset="0"/>
          </a:endParaRPr>
        </a:p>
        <a:p>
          <a:pPr algn="l"/>
          <a:endParaRPr lang="fr-FR" sz="1100" b="0" i="0" u="none" strike="noStrike">
            <a:solidFill>
              <a:schemeClr val="dk1"/>
            </a:solidFill>
            <a:effectLst/>
            <a:latin typeface="Marianne" panose="02000000000000000000" pitchFamily="50" charset="0"/>
          </a:endParaRPr>
        </a:p>
        <a:p>
          <a:pPr algn="l"/>
          <a:r>
            <a:rPr lang="fr-FR" sz="1100" b="0" i="0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Le pouvoir adjudicataire</a:t>
          </a:r>
          <a:r>
            <a:rPr lang="fr-FR">
              <a:latin typeface="Marianne" panose="02000000000000000000" pitchFamily="50" charset="0"/>
            </a:rPr>
            <a:t> </a:t>
          </a:r>
        </a:p>
        <a:p>
          <a:pPr algn="l"/>
          <a:r>
            <a:rPr lang="fr-FR" sz="1100" b="0" i="1" u="none" strike="noStrike">
              <a:solidFill>
                <a:srgbClr val="000000"/>
              </a:solidFill>
              <a:effectLst/>
              <a:latin typeface="Marianne" panose="02000000000000000000" pitchFamily="50" charset="0"/>
            </a:rPr>
            <a:t>Cachet et signature</a:t>
          </a:r>
          <a:r>
            <a:rPr lang="fr-FR">
              <a:latin typeface="Marianne" panose="02000000000000000000" pitchFamily="50" charset="0"/>
            </a:rPr>
            <a:t> </a:t>
          </a:r>
          <a:endParaRPr lang="fr-FR" sz="1100">
            <a:latin typeface="Marianne" panose="02000000000000000000" pitchFamily="50" charset="0"/>
          </a:endParaRPr>
        </a:p>
      </xdr:txBody>
    </xdr:sp>
    <xdr:clientData/>
  </xdr:twoCellAnchor>
  <xdr:twoCellAnchor editAs="oneCell">
    <xdr:from>
      <xdr:col>2</xdr:col>
      <xdr:colOff>1800225</xdr:colOff>
      <xdr:row>0</xdr:row>
      <xdr:rowOff>190500</xdr:rowOff>
    </xdr:from>
    <xdr:to>
      <xdr:col>2</xdr:col>
      <xdr:colOff>3198621</xdr:colOff>
      <xdr:row>1</xdr:row>
      <xdr:rowOff>85725</xdr:rowOff>
    </xdr:to>
    <xdr:pic>
      <xdr:nvPicPr>
        <xdr:cNvPr id="4" name="Image 3" descr="Une image contenant texte, Police, logo, symbole&#10;&#10;Description générée automatiquement">
          <a:extLst>
            <a:ext uri="{FF2B5EF4-FFF2-40B4-BE49-F238E27FC236}">
              <a16:creationId xmlns:a16="http://schemas.microsoft.com/office/drawing/2014/main" id="{2C66128C-2992-421A-A76F-4D54AD829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190500"/>
          <a:ext cx="1398396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74BD3-A56E-40D2-8B0F-567710A7FCDB}">
  <sheetPr>
    <pageSetUpPr fitToPage="1"/>
  </sheetPr>
  <dimension ref="A1:G42"/>
  <sheetViews>
    <sheetView topLeftCell="A12" zoomScaleNormal="100" workbookViewId="0">
      <selection activeCell="A33" sqref="A33:XFD35"/>
    </sheetView>
  </sheetViews>
  <sheetFormatPr baseColWidth="10" defaultColWidth="11.5703125" defaultRowHeight="15" x14ac:dyDescent="0.25"/>
  <cols>
    <col min="1" max="1" width="11.140625" style="1" customWidth="1"/>
    <col min="2" max="2" width="12.42578125" style="1" bestFit="1" customWidth="1"/>
    <col min="3" max="3" width="52.28515625" style="1" customWidth="1"/>
    <col min="4" max="4" width="13.28515625" style="1" customWidth="1"/>
    <col min="5" max="5" width="11.140625" style="1" bestFit="1" customWidth="1"/>
    <col min="6" max="6" width="11.85546875" style="1" customWidth="1"/>
    <col min="7" max="7" width="21.28515625" style="2" bestFit="1" customWidth="1"/>
    <col min="8" max="16384" width="11.5703125" style="3"/>
  </cols>
  <sheetData>
    <row r="1" spans="1:7" ht="53.45" customHeight="1" x14ac:dyDescent="0.25"/>
    <row r="2" spans="1:7" ht="17.649999999999999" customHeight="1" x14ac:dyDescent="0.25">
      <c r="A2" s="4"/>
      <c r="B2" s="4"/>
      <c r="C2" s="4"/>
      <c r="D2" s="4"/>
      <c r="E2" s="4"/>
      <c r="F2" s="4"/>
      <c r="G2" s="5"/>
    </row>
    <row r="3" spans="1:7" ht="18.75" x14ac:dyDescent="0.25">
      <c r="A3" s="49" t="s">
        <v>6</v>
      </c>
      <c r="B3" s="50"/>
      <c r="C3" s="50"/>
      <c r="D3" s="50"/>
      <c r="E3" s="50"/>
      <c r="F3" s="50"/>
      <c r="G3" s="50"/>
    </row>
    <row r="4" spans="1:7" ht="18.75" x14ac:dyDescent="0.25">
      <c r="A4" s="49" t="s">
        <v>5</v>
      </c>
      <c r="B4" s="50"/>
      <c r="C4" s="50"/>
      <c r="D4" s="50"/>
      <c r="E4" s="50"/>
      <c r="F4" s="50"/>
      <c r="G4" s="50"/>
    </row>
    <row r="5" spans="1:7" ht="67.5" customHeight="1" x14ac:dyDescent="0.25">
      <c r="A5" s="51" t="s">
        <v>25</v>
      </c>
      <c r="B5" s="51"/>
      <c r="C5" s="51"/>
      <c r="D5" s="51"/>
      <c r="E5" s="51"/>
      <c r="F5" s="51"/>
      <c r="G5" s="51"/>
    </row>
    <row r="6" spans="1:7" ht="11.45" customHeight="1" x14ac:dyDescent="0.25">
      <c r="A6" s="6"/>
      <c r="B6" s="6"/>
      <c r="C6" s="6"/>
      <c r="D6" s="6"/>
      <c r="E6" s="6"/>
      <c r="F6" s="6"/>
      <c r="G6" s="6"/>
    </row>
    <row r="7" spans="1:7" ht="29.45" customHeight="1" x14ac:dyDescent="0.25">
      <c r="A7" s="52" t="s">
        <v>3</v>
      </c>
      <c r="B7" s="52"/>
      <c r="C7" s="52"/>
      <c r="D7" s="52"/>
      <c r="E7" s="52"/>
      <c r="F7" s="52"/>
      <c r="G7" s="52"/>
    </row>
    <row r="8" spans="1:7" ht="13.9" customHeight="1" x14ac:dyDescent="0.25">
      <c r="A8" s="6"/>
      <c r="B8" s="6"/>
      <c r="C8" s="6"/>
      <c r="D8" s="6"/>
      <c r="E8" s="6"/>
      <c r="F8" s="6"/>
      <c r="G8" s="6"/>
    </row>
    <row r="9" spans="1:7" s="8" customFormat="1" ht="15.75" x14ac:dyDescent="0.25">
      <c r="A9" s="7" t="s">
        <v>4</v>
      </c>
      <c r="B9" s="7"/>
      <c r="C9" s="7"/>
      <c r="D9" s="13"/>
      <c r="E9" s="13"/>
      <c r="F9" s="13"/>
      <c r="G9" s="13"/>
    </row>
    <row r="10" spans="1:7" ht="14.45" customHeight="1" x14ac:dyDescent="0.25">
      <c r="A10" s="9"/>
      <c r="B10" s="9"/>
      <c r="C10" s="9"/>
      <c r="D10" s="10"/>
      <c r="E10" s="10"/>
      <c r="F10" s="10"/>
      <c r="G10" s="11"/>
    </row>
    <row r="11" spans="1:7" s="12" customFormat="1" ht="39.75" customHeight="1" x14ac:dyDescent="0.25">
      <c r="A11" s="53" t="s">
        <v>8</v>
      </c>
      <c r="B11" s="54"/>
      <c r="C11" s="54"/>
      <c r="D11" s="54"/>
      <c r="E11" s="54"/>
      <c r="F11" s="54"/>
      <c r="G11" s="54"/>
    </row>
    <row r="12" spans="1:7" s="12" customFormat="1" ht="16.5" thickBot="1" x14ac:dyDescent="0.3">
      <c r="A12" s="36"/>
      <c r="B12" s="36"/>
      <c r="C12" s="36"/>
      <c r="D12" s="36"/>
      <c r="E12" s="36"/>
      <c r="F12" s="36"/>
      <c r="G12" s="36"/>
    </row>
    <row r="13" spans="1:7" ht="32.25" thickBot="1" x14ac:dyDescent="0.3">
      <c r="A13" s="25" t="s">
        <v>11</v>
      </c>
      <c r="B13" s="26" t="s">
        <v>9</v>
      </c>
      <c r="C13" s="26" t="s">
        <v>0</v>
      </c>
      <c r="D13" s="26" t="s">
        <v>1</v>
      </c>
      <c r="E13" s="56" t="s">
        <v>41</v>
      </c>
      <c r="F13" s="26" t="s">
        <v>42</v>
      </c>
      <c r="G13" s="27" t="s">
        <v>7</v>
      </c>
    </row>
    <row r="14" spans="1:7" ht="16.5" thickBot="1" x14ac:dyDescent="0.3">
      <c r="A14" s="39"/>
      <c r="B14" s="40"/>
      <c r="C14" s="41" t="s">
        <v>20</v>
      </c>
      <c r="D14" s="42"/>
      <c r="E14" s="44"/>
      <c r="F14" s="44"/>
      <c r="G14" s="43"/>
    </row>
    <row r="15" spans="1:7" customFormat="1" x14ac:dyDescent="0.25">
      <c r="A15" s="28">
        <v>1</v>
      </c>
      <c r="B15" s="23"/>
      <c r="C15" s="20" t="s">
        <v>10</v>
      </c>
      <c r="D15" s="21" t="s">
        <v>2</v>
      </c>
      <c r="E15" s="45">
        <v>4120</v>
      </c>
      <c r="F15" s="45">
        <v>5000</v>
      </c>
      <c r="G15" s="22"/>
    </row>
    <row r="16" spans="1:7" x14ac:dyDescent="0.25">
      <c r="A16" s="30">
        <v>2</v>
      </c>
      <c r="B16" s="16"/>
      <c r="C16" s="17" t="s">
        <v>17</v>
      </c>
      <c r="D16" s="18" t="s">
        <v>2</v>
      </c>
      <c r="E16" s="46">
        <v>4100</v>
      </c>
      <c r="F16" s="46">
        <v>5000</v>
      </c>
      <c r="G16" s="19"/>
    </row>
    <row r="17" spans="1:7" customFormat="1" x14ac:dyDescent="0.25">
      <c r="A17" s="30">
        <v>3</v>
      </c>
      <c r="B17" s="24"/>
      <c r="C17" s="14" t="s">
        <v>21</v>
      </c>
      <c r="D17" s="18" t="s">
        <v>2</v>
      </c>
      <c r="E17" s="47">
        <v>300</v>
      </c>
      <c r="F17" s="47">
        <v>500</v>
      </c>
      <c r="G17" s="15"/>
    </row>
    <row r="18" spans="1:7" customFormat="1" x14ac:dyDescent="0.25">
      <c r="A18" s="30">
        <v>4</v>
      </c>
      <c r="B18" s="24"/>
      <c r="C18" s="14" t="s">
        <v>22</v>
      </c>
      <c r="D18" s="18" t="s">
        <v>2</v>
      </c>
      <c r="E18" s="47">
        <v>500</v>
      </c>
      <c r="F18" s="47">
        <v>1000</v>
      </c>
      <c r="G18" s="15"/>
    </row>
    <row r="19" spans="1:7" customFormat="1" ht="15.75" thickBot="1" x14ac:dyDescent="0.3">
      <c r="A19" s="30">
        <v>5</v>
      </c>
      <c r="B19" s="24"/>
      <c r="C19" s="14" t="s">
        <v>23</v>
      </c>
      <c r="D19" s="18" t="s">
        <v>2</v>
      </c>
      <c r="E19" s="47">
        <v>13640</v>
      </c>
      <c r="F19" s="47">
        <v>15000</v>
      </c>
      <c r="G19" s="15"/>
    </row>
    <row r="20" spans="1:7" ht="16.5" thickBot="1" x14ac:dyDescent="0.3">
      <c r="A20" s="39"/>
      <c r="B20" s="40"/>
      <c r="C20" s="41" t="s">
        <v>24</v>
      </c>
      <c r="D20" s="42"/>
      <c r="E20" s="44"/>
      <c r="F20" s="44"/>
      <c r="G20" s="43"/>
    </row>
    <row r="21" spans="1:7" customFormat="1" x14ac:dyDescent="0.25">
      <c r="A21" s="29">
        <v>6</v>
      </c>
      <c r="B21" s="37"/>
      <c r="C21" s="17" t="s">
        <v>12</v>
      </c>
      <c r="D21" s="18" t="s">
        <v>2</v>
      </c>
      <c r="E21" s="46">
        <v>5300</v>
      </c>
      <c r="F21" s="46">
        <v>7000</v>
      </c>
      <c r="G21" s="38"/>
    </row>
    <row r="22" spans="1:7" customFormat="1" x14ac:dyDescent="0.25">
      <c r="A22" s="30">
        <v>7</v>
      </c>
      <c r="B22" s="24"/>
      <c r="C22" s="14" t="s">
        <v>13</v>
      </c>
      <c r="D22" s="18" t="s">
        <v>2</v>
      </c>
      <c r="E22" s="47">
        <v>2800</v>
      </c>
      <c r="F22" s="47">
        <v>4000</v>
      </c>
      <c r="G22" s="15"/>
    </row>
    <row r="23" spans="1:7" customFormat="1" x14ac:dyDescent="0.25">
      <c r="A23" s="30">
        <v>8</v>
      </c>
      <c r="B23" s="24"/>
      <c r="C23" s="14" t="s">
        <v>14</v>
      </c>
      <c r="D23" s="18" t="s">
        <v>2</v>
      </c>
      <c r="E23" s="47">
        <v>800</v>
      </c>
      <c r="F23" s="47">
        <v>1500</v>
      </c>
      <c r="G23" s="15"/>
    </row>
    <row r="24" spans="1:7" customFormat="1" x14ac:dyDescent="0.25">
      <c r="A24" s="30">
        <v>9</v>
      </c>
      <c r="B24" s="24"/>
      <c r="C24" s="14" t="s">
        <v>28</v>
      </c>
      <c r="D24" s="18" t="s">
        <v>2</v>
      </c>
      <c r="E24" s="47">
        <v>280</v>
      </c>
      <c r="F24" s="47">
        <v>500</v>
      </c>
      <c r="G24" s="15"/>
    </row>
    <row r="25" spans="1:7" customFormat="1" x14ac:dyDescent="0.25">
      <c r="A25" s="30">
        <v>10</v>
      </c>
      <c r="B25" s="24"/>
      <c r="C25" s="14" t="s">
        <v>15</v>
      </c>
      <c r="D25" s="18" t="s">
        <v>2</v>
      </c>
      <c r="E25" s="47">
        <v>1680</v>
      </c>
      <c r="F25" s="47">
        <v>2000</v>
      </c>
      <c r="G25" s="15"/>
    </row>
    <row r="26" spans="1:7" customFormat="1" x14ac:dyDescent="0.25">
      <c r="A26" s="30">
        <v>11</v>
      </c>
      <c r="B26" s="24"/>
      <c r="C26" s="14" t="s">
        <v>26</v>
      </c>
      <c r="D26" s="18" t="s">
        <v>2</v>
      </c>
      <c r="E26" s="47">
        <v>600</v>
      </c>
      <c r="F26" s="47">
        <v>1500</v>
      </c>
      <c r="G26" s="15"/>
    </row>
    <row r="27" spans="1:7" customFormat="1" x14ac:dyDescent="0.25">
      <c r="A27" s="30">
        <v>12</v>
      </c>
      <c r="B27" s="24"/>
      <c r="C27" s="14" t="s">
        <v>27</v>
      </c>
      <c r="D27" s="18" t="s">
        <v>2</v>
      </c>
      <c r="E27" s="47">
        <v>100</v>
      </c>
      <c r="F27" s="47">
        <v>500</v>
      </c>
      <c r="G27" s="15"/>
    </row>
    <row r="28" spans="1:7" customFormat="1" x14ac:dyDescent="0.25">
      <c r="A28" s="30">
        <v>13</v>
      </c>
      <c r="B28" s="24"/>
      <c r="C28" s="14" t="s">
        <v>16</v>
      </c>
      <c r="D28" s="18" t="s">
        <v>2</v>
      </c>
      <c r="E28" s="47">
        <v>2930</v>
      </c>
      <c r="F28" s="47">
        <v>4000</v>
      </c>
      <c r="G28" s="15"/>
    </row>
    <row r="29" spans="1:7" customFormat="1" x14ac:dyDescent="0.25">
      <c r="A29" s="30">
        <v>14</v>
      </c>
      <c r="B29" s="24"/>
      <c r="C29" s="14" t="s">
        <v>18</v>
      </c>
      <c r="D29" s="18" t="s">
        <v>2</v>
      </c>
      <c r="E29" s="47">
        <v>2000</v>
      </c>
      <c r="F29" s="47">
        <v>2500</v>
      </c>
      <c r="G29" s="15"/>
    </row>
    <row r="30" spans="1:7" customFormat="1" ht="15.75" thickBot="1" x14ac:dyDescent="0.3">
      <c r="A30" s="31">
        <v>15</v>
      </c>
      <c r="B30" s="32"/>
      <c r="C30" s="33" t="s">
        <v>19</v>
      </c>
      <c r="D30" s="34" t="s">
        <v>2</v>
      </c>
      <c r="E30" s="48">
        <v>1370</v>
      </c>
      <c r="F30" s="48">
        <v>2000</v>
      </c>
      <c r="G30" s="35"/>
    </row>
    <row r="31" spans="1:7" ht="16.5" thickBot="1" x14ac:dyDescent="0.3">
      <c r="A31" s="39"/>
      <c r="B31" s="40"/>
      <c r="C31" s="41" t="s">
        <v>33</v>
      </c>
      <c r="D31" s="42"/>
      <c r="E31" s="44"/>
      <c r="F31" s="44"/>
      <c r="G31" s="43"/>
    </row>
    <row r="32" spans="1:7" customFormat="1" ht="15.75" thickBot="1" x14ac:dyDescent="0.3">
      <c r="A32" s="31">
        <v>16</v>
      </c>
      <c r="B32" s="32"/>
      <c r="C32" s="33" t="s">
        <v>34</v>
      </c>
      <c r="D32" s="34" t="s">
        <v>2</v>
      </c>
      <c r="E32" s="48">
        <f>SUM(E15:E30)</f>
        <v>40520</v>
      </c>
      <c r="F32" s="48">
        <v>52000</v>
      </c>
      <c r="G32" s="35"/>
    </row>
    <row r="33" spans="1:7" ht="16.5" thickBot="1" x14ac:dyDescent="0.3">
      <c r="A33" s="39"/>
      <c r="B33" s="40"/>
      <c r="C33" s="41" t="s">
        <v>36</v>
      </c>
      <c r="D33" s="42"/>
      <c r="E33" s="44"/>
      <c r="F33" s="44"/>
      <c r="G33" s="43"/>
    </row>
    <row r="34" spans="1:7" customFormat="1" x14ac:dyDescent="0.25">
      <c r="A34" s="30">
        <v>17</v>
      </c>
      <c r="B34" s="24"/>
      <c r="C34" s="14" t="s">
        <v>40</v>
      </c>
      <c r="D34" s="18" t="s">
        <v>38</v>
      </c>
      <c r="E34" s="55"/>
      <c r="F34" s="55"/>
      <c r="G34" s="15"/>
    </row>
    <row r="35" spans="1:7" customFormat="1" ht="15.75" thickBot="1" x14ac:dyDescent="0.3">
      <c r="A35" s="31">
        <v>18</v>
      </c>
      <c r="B35" s="32"/>
      <c r="C35" s="33" t="s">
        <v>39</v>
      </c>
      <c r="D35" s="34" t="s">
        <v>37</v>
      </c>
      <c r="E35" s="48">
        <v>10</v>
      </c>
      <c r="F35" s="48">
        <v>20</v>
      </c>
      <c r="G35" s="35"/>
    </row>
    <row r="36" spans="1:7" x14ac:dyDescent="0.25">
      <c r="C36" s="4"/>
      <c r="D36" s="4"/>
      <c r="E36" s="4"/>
      <c r="F36" s="4"/>
      <c r="G36" s="5"/>
    </row>
    <row r="37" spans="1:7" x14ac:dyDescent="0.25">
      <c r="A37" s="4"/>
      <c r="B37" s="4"/>
      <c r="C37" s="4"/>
      <c r="D37" s="4"/>
      <c r="E37" s="4"/>
      <c r="F37" s="4"/>
      <c r="G37" s="5"/>
    </row>
    <row r="38" spans="1:7" x14ac:dyDescent="0.25">
      <c r="A38" s="4"/>
      <c r="B38" s="4"/>
      <c r="C38" s="4"/>
      <c r="D38" s="4"/>
      <c r="E38" s="4"/>
      <c r="F38" s="4"/>
      <c r="G38" s="5"/>
    </row>
    <row r="39" spans="1:7" x14ac:dyDescent="0.25">
      <c r="A39" s="4"/>
      <c r="B39" s="4"/>
      <c r="C39" s="4"/>
      <c r="D39" s="4"/>
      <c r="E39" s="4"/>
      <c r="F39" s="4"/>
      <c r="G39" s="5"/>
    </row>
    <row r="40" spans="1:7" x14ac:dyDescent="0.25">
      <c r="A40" s="4"/>
      <c r="B40" s="4"/>
      <c r="C40" s="4"/>
      <c r="D40" s="4"/>
      <c r="E40" s="4"/>
      <c r="F40" s="4"/>
      <c r="G40" s="5"/>
    </row>
    <row r="41" spans="1:7" x14ac:dyDescent="0.25">
      <c r="A41" s="4"/>
      <c r="B41" s="4"/>
      <c r="C41" s="4"/>
      <c r="D41" s="4"/>
      <c r="E41" s="4"/>
      <c r="F41" s="4"/>
      <c r="G41" s="5"/>
    </row>
    <row r="42" spans="1:7" x14ac:dyDescent="0.25">
      <c r="A42" s="4"/>
      <c r="B42" s="4"/>
      <c r="C42" s="4"/>
      <c r="D42" s="4"/>
      <c r="E42" s="4"/>
      <c r="F42" s="4"/>
      <c r="G42" s="5"/>
    </row>
  </sheetData>
  <mergeCells count="5">
    <mergeCell ref="A4:G4"/>
    <mergeCell ref="A5:G5"/>
    <mergeCell ref="A7:G7"/>
    <mergeCell ref="A11:G11"/>
    <mergeCell ref="A3:G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DA3EE-035B-4CCE-A443-49A34B2EF8D9}">
  <sheetPr>
    <pageSetUpPr fitToPage="1"/>
  </sheetPr>
  <dimension ref="A1:G31"/>
  <sheetViews>
    <sheetView topLeftCell="A5" zoomScaleNormal="100" workbookViewId="0">
      <selection activeCell="C23" sqref="C23"/>
    </sheetView>
  </sheetViews>
  <sheetFormatPr baseColWidth="10" defaultColWidth="11.5703125" defaultRowHeight="15" x14ac:dyDescent="0.25"/>
  <cols>
    <col min="1" max="1" width="11.140625" style="1" customWidth="1"/>
    <col min="2" max="2" width="12.42578125" style="1" bestFit="1" customWidth="1"/>
    <col min="3" max="3" width="52.28515625" style="1" customWidth="1"/>
    <col min="4" max="4" width="13.28515625" style="1" customWidth="1"/>
    <col min="5" max="5" width="11.140625" style="1" bestFit="1" customWidth="1"/>
    <col min="6" max="6" width="12.28515625" style="1" customWidth="1"/>
    <col min="7" max="7" width="21.28515625" style="2" bestFit="1" customWidth="1"/>
    <col min="8" max="16384" width="11.5703125" style="3"/>
  </cols>
  <sheetData>
    <row r="1" spans="1:7" ht="53.45" customHeight="1" x14ac:dyDescent="0.25"/>
    <row r="2" spans="1:7" ht="17.649999999999999" customHeight="1" x14ac:dyDescent="0.25">
      <c r="A2" s="4"/>
      <c r="B2" s="4"/>
      <c r="C2" s="4"/>
      <c r="D2" s="4"/>
      <c r="E2" s="4"/>
      <c r="F2" s="4"/>
      <c r="G2" s="5"/>
    </row>
    <row r="3" spans="1:7" ht="18.75" x14ac:dyDescent="0.25">
      <c r="A3" s="49" t="s">
        <v>6</v>
      </c>
      <c r="B3" s="50"/>
      <c r="C3" s="50"/>
      <c r="D3" s="50"/>
      <c r="E3" s="50"/>
      <c r="F3" s="50"/>
      <c r="G3" s="50"/>
    </row>
    <row r="4" spans="1:7" ht="18.75" x14ac:dyDescent="0.25">
      <c r="A4" s="49" t="s">
        <v>5</v>
      </c>
      <c r="B4" s="50"/>
      <c r="C4" s="50"/>
      <c r="D4" s="50"/>
      <c r="E4" s="50"/>
      <c r="F4" s="50"/>
      <c r="G4" s="50"/>
    </row>
    <row r="5" spans="1:7" ht="67.5" customHeight="1" x14ac:dyDescent="0.25">
      <c r="A5" s="51" t="s">
        <v>29</v>
      </c>
      <c r="B5" s="51"/>
      <c r="C5" s="51"/>
      <c r="D5" s="51"/>
      <c r="E5" s="51"/>
      <c r="F5" s="51"/>
      <c r="G5" s="51"/>
    </row>
    <row r="6" spans="1:7" ht="11.45" customHeight="1" x14ac:dyDescent="0.25">
      <c r="A6" s="6"/>
      <c r="B6" s="6"/>
      <c r="C6" s="6"/>
      <c r="D6" s="6"/>
      <c r="E6" s="6"/>
      <c r="F6" s="6"/>
      <c r="G6" s="6"/>
    </row>
    <row r="7" spans="1:7" ht="29.45" customHeight="1" x14ac:dyDescent="0.25">
      <c r="A7" s="52" t="s">
        <v>3</v>
      </c>
      <c r="B7" s="52"/>
      <c r="C7" s="52"/>
      <c r="D7" s="52"/>
      <c r="E7" s="52"/>
      <c r="F7" s="52"/>
      <c r="G7" s="52"/>
    </row>
    <row r="8" spans="1:7" ht="13.9" customHeight="1" x14ac:dyDescent="0.25">
      <c r="A8" s="6"/>
      <c r="B8" s="6"/>
      <c r="C8" s="6"/>
      <c r="D8" s="6"/>
      <c r="E8" s="6"/>
      <c r="F8" s="6"/>
      <c r="G8" s="6"/>
    </row>
    <row r="9" spans="1:7" s="8" customFormat="1" ht="15.75" x14ac:dyDescent="0.25">
      <c r="A9" s="7" t="s">
        <v>30</v>
      </c>
      <c r="B9" s="7"/>
      <c r="C9" s="7"/>
      <c r="D9" s="13"/>
      <c r="E9" s="13"/>
      <c r="F9" s="13"/>
      <c r="G9" s="13"/>
    </row>
    <row r="10" spans="1:7" ht="14.45" customHeight="1" x14ac:dyDescent="0.25">
      <c r="A10" s="9"/>
      <c r="B10" s="9"/>
      <c r="C10" s="9"/>
      <c r="D10" s="10"/>
      <c r="E10" s="10"/>
      <c r="F10" s="10"/>
      <c r="G10" s="11"/>
    </row>
    <row r="11" spans="1:7" s="12" customFormat="1" ht="39.75" customHeight="1" x14ac:dyDescent="0.25">
      <c r="A11" s="53" t="s">
        <v>8</v>
      </c>
      <c r="B11" s="54"/>
      <c r="C11" s="54"/>
      <c r="D11" s="54"/>
      <c r="E11" s="54"/>
      <c r="F11" s="54"/>
      <c r="G11" s="54"/>
    </row>
    <row r="12" spans="1:7" s="12" customFormat="1" ht="16.5" thickBot="1" x14ac:dyDescent="0.3">
      <c r="A12" s="36"/>
      <c r="B12" s="36"/>
      <c r="C12" s="36"/>
      <c r="D12" s="36"/>
      <c r="E12" s="36"/>
      <c r="F12" s="36"/>
      <c r="G12" s="36"/>
    </row>
    <row r="13" spans="1:7" ht="32.25" thickBot="1" x14ac:dyDescent="0.3">
      <c r="A13" s="25" t="s">
        <v>11</v>
      </c>
      <c r="B13" s="26" t="s">
        <v>9</v>
      </c>
      <c r="C13" s="26" t="s">
        <v>0</v>
      </c>
      <c r="D13" s="26" t="s">
        <v>1</v>
      </c>
      <c r="E13" s="56" t="s">
        <v>41</v>
      </c>
      <c r="F13" s="26" t="s">
        <v>42</v>
      </c>
      <c r="G13" s="27" t="s">
        <v>7</v>
      </c>
    </row>
    <row r="14" spans="1:7" ht="16.5" thickBot="1" x14ac:dyDescent="0.3">
      <c r="A14" s="39"/>
      <c r="B14" s="40"/>
      <c r="C14" s="41" t="s">
        <v>20</v>
      </c>
      <c r="D14" s="42"/>
      <c r="E14" s="44"/>
      <c r="F14" s="44"/>
      <c r="G14" s="43"/>
    </row>
    <row r="15" spans="1:7" ht="15.75" thickBot="1" x14ac:dyDescent="0.3">
      <c r="A15" s="30">
        <v>1</v>
      </c>
      <c r="B15" s="16"/>
      <c r="C15" s="17" t="s">
        <v>17</v>
      </c>
      <c r="D15" s="18" t="s">
        <v>2</v>
      </c>
      <c r="E15" s="46">
        <f>4500+3000+2263</f>
        <v>9763</v>
      </c>
      <c r="F15" s="46">
        <v>10000</v>
      </c>
      <c r="G15" s="19"/>
    </row>
    <row r="16" spans="1:7" ht="16.5" thickBot="1" x14ac:dyDescent="0.3">
      <c r="A16" s="39"/>
      <c r="B16" s="40"/>
      <c r="C16" s="41" t="s">
        <v>24</v>
      </c>
      <c r="D16" s="42"/>
      <c r="E16" s="44"/>
      <c r="F16" s="44"/>
      <c r="G16" s="43"/>
    </row>
    <row r="17" spans="1:7" customFormat="1" x14ac:dyDescent="0.25">
      <c r="A17" s="29">
        <v>2</v>
      </c>
      <c r="B17" s="37"/>
      <c r="C17" s="17" t="s">
        <v>31</v>
      </c>
      <c r="D17" s="18" t="s">
        <v>2</v>
      </c>
      <c r="E17" s="46">
        <v>3300</v>
      </c>
      <c r="F17" s="46">
        <v>4000</v>
      </c>
      <c r="G17" s="38"/>
    </row>
    <row r="18" spans="1:7" customFormat="1" x14ac:dyDescent="0.25">
      <c r="A18" s="30">
        <v>3</v>
      </c>
      <c r="B18" s="24"/>
      <c r="C18" s="14" t="s">
        <v>32</v>
      </c>
      <c r="D18" s="18" t="s">
        <v>2</v>
      </c>
      <c r="E18" s="47">
        <v>2500</v>
      </c>
      <c r="F18" s="47">
        <v>3000</v>
      </c>
      <c r="G18" s="15"/>
    </row>
    <row r="19" spans="1:7" customFormat="1" ht="15.75" thickBot="1" x14ac:dyDescent="0.3">
      <c r="A19" s="31">
        <v>4</v>
      </c>
      <c r="B19" s="32"/>
      <c r="C19" s="33" t="s">
        <v>28</v>
      </c>
      <c r="D19" s="34" t="s">
        <v>2</v>
      </c>
      <c r="E19" s="48">
        <v>3200</v>
      </c>
      <c r="F19" s="48">
        <v>4000</v>
      </c>
      <c r="G19" s="35"/>
    </row>
    <row r="20" spans="1:7" ht="16.5" thickBot="1" x14ac:dyDescent="0.3">
      <c r="A20" s="39"/>
      <c r="B20" s="40"/>
      <c r="C20" s="41" t="s">
        <v>33</v>
      </c>
      <c r="D20" s="42"/>
      <c r="E20" s="44"/>
      <c r="F20" s="44"/>
      <c r="G20" s="43"/>
    </row>
    <row r="21" spans="1:7" customFormat="1" ht="15.75" thickBot="1" x14ac:dyDescent="0.3">
      <c r="A21" s="31">
        <v>16</v>
      </c>
      <c r="B21" s="32"/>
      <c r="C21" s="33" t="s">
        <v>34</v>
      </c>
      <c r="D21" s="34" t="s">
        <v>2</v>
      </c>
      <c r="E21" s="48">
        <f>SUM(E15:E19)</f>
        <v>18763</v>
      </c>
      <c r="F21" s="48">
        <v>21000</v>
      </c>
      <c r="G21" s="35"/>
    </row>
    <row r="22" spans="1:7" ht="16.5" thickBot="1" x14ac:dyDescent="0.3">
      <c r="A22" s="39"/>
      <c r="B22" s="40"/>
      <c r="C22" s="41" t="s">
        <v>36</v>
      </c>
      <c r="D22" s="42"/>
      <c r="E22" s="44"/>
      <c r="F22" s="44"/>
      <c r="G22" s="43"/>
    </row>
    <row r="23" spans="1:7" customFormat="1" x14ac:dyDescent="0.25">
      <c r="A23" s="30">
        <v>17</v>
      </c>
      <c r="B23" s="24"/>
      <c r="C23" s="14" t="s">
        <v>40</v>
      </c>
      <c r="D23" s="18" t="s">
        <v>38</v>
      </c>
      <c r="E23" s="55"/>
      <c r="F23" s="55"/>
      <c r="G23" s="15"/>
    </row>
    <row r="24" spans="1:7" customFormat="1" ht="15.75" thickBot="1" x14ac:dyDescent="0.3">
      <c r="A24" s="31">
        <v>18</v>
      </c>
      <c r="B24" s="32"/>
      <c r="C24" s="33" t="s">
        <v>39</v>
      </c>
      <c r="D24" s="34" t="s">
        <v>37</v>
      </c>
      <c r="E24" s="48">
        <v>10</v>
      </c>
      <c r="F24" s="48">
        <v>20</v>
      </c>
      <c r="G24" s="35"/>
    </row>
    <row r="25" spans="1:7" x14ac:dyDescent="0.25">
      <c r="C25" s="4"/>
      <c r="D25" s="4"/>
      <c r="E25" s="4"/>
      <c r="F25" s="4"/>
      <c r="G25" s="5"/>
    </row>
    <row r="26" spans="1:7" x14ac:dyDescent="0.25">
      <c r="A26" s="4"/>
      <c r="B26" s="4"/>
      <c r="C26" s="4"/>
      <c r="D26" s="4"/>
      <c r="E26" s="4"/>
      <c r="F26" s="4"/>
      <c r="G26" s="5"/>
    </row>
    <row r="27" spans="1:7" x14ac:dyDescent="0.25">
      <c r="A27" s="4"/>
      <c r="B27" s="4"/>
      <c r="C27" s="4"/>
      <c r="D27" s="4"/>
      <c r="E27" s="4"/>
      <c r="F27" s="4"/>
      <c r="G27" s="5"/>
    </row>
    <row r="28" spans="1:7" x14ac:dyDescent="0.25">
      <c r="A28" s="4"/>
      <c r="B28" s="4"/>
      <c r="C28" s="4"/>
      <c r="D28" s="4"/>
      <c r="E28" s="4"/>
      <c r="F28" s="4"/>
      <c r="G28" s="5"/>
    </row>
    <row r="29" spans="1:7" x14ac:dyDescent="0.25">
      <c r="A29" s="4"/>
      <c r="B29" s="4"/>
      <c r="C29" s="4"/>
      <c r="D29" s="4"/>
      <c r="E29" s="4"/>
      <c r="F29" s="4"/>
      <c r="G29" s="5"/>
    </row>
    <row r="30" spans="1:7" x14ac:dyDescent="0.25">
      <c r="A30" s="4"/>
      <c r="B30" s="4"/>
      <c r="C30" s="4"/>
      <c r="D30" s="4"/>
      <c r="E30" s="4"/>
      <c r="F30" s="4"/>
      <c r="G30" s="5"/>
    </row>
    <row r="31" spans="1:7" x14ac:dyDescent="0.25">
      <c r="A31" s="4"/>
      <c r="B31" s="4"/>
      <c r="C31" s="4"/>
      <c r="D31" s="4"/>
      <c r="E31" s="4"/>
      <c r="F31" s="4"/>
      <c r="G31" s="5"/>
    </row>
  </sheetData>
  <mergeCells count="5">
    <mergeCell ref="A3:G3"/>
    <mergeCell ref="A4:G4"/>
    <mergeCell ref="A5:G5"/>
    <mergeCell ref="A7:G7"/>
    <mergeCell ref="A11:G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689C5-AC15-42D9-A07A-B3BF644E7BA1}">
  <sheetPr>
    <pageSetUpPr fitToPage="1"/>
  </sheetPr>
  <dimension ref="A1:G34"/>
  <sheetViews>
    <sheetView tabSelected="1" zoomScaleNormal="100" workbookViewId="0">
      <selection activeCell="M13" sqref="M13"/>
    </sheetView>
  </sheetViews>
  <sheetFormatPr baseColWidth="10" defaultColWidth="11.5703125" defaultRowHeight="15" x14ac:dyDescent="0.25"/>
  <cols>
    <col min="1" max="1" width="11.140625" style="1" customWidth="1"/>
    <col min="2" max="2" width="12.42578125" style="1" bestFit="1" customWidth="1"/>
    <col min="3" max="3" width="52.28515625" style="1" customWidth="1"/>
    <col min="4" max="4" width="13.28515625" style="1" customWidth="1"/>
    <col min="5" max="5" width="11.140625" style="1" bestFit="1" customWidth="1"/>
    <col min="6" max="6" width="12.140625" style="1" customWidth="1"/>
    <col min="7" max="7" width="21.28515625" style="2" bestFit="1" customWidth="1"/>
    <col min="8" max="16384" width="11.5703125" style="3"/>
  </cols>
  <sheetData>
    <row r="1" spans="1:7" ht="53.45" customHeight="1" x14ac:dyDescent="0.25"/>
    <row r="2" spans="1:7" ht="17.649999999999999" customHeight="1" x14ac:dyDescent="0.25">
      <c r="A2" s="4"/>
      <c r="B2" s="4"/>
      <c r="C2" s="4"/>
      <c r="D2" s="4"/>
      <c r="E2" s="4"/>
      <c r="F2" s="4"/>
      <c r="G2" s="5"/>
    </row>
    <row r="3" spans="1:7" ht="18.75" x14ac:dyDescent="0.25">
      <c r="A3" s="49" t="s">
        <v>6</v>
      </c>
      <c r="B3" s="50"/>
      <c r="C3" s="50"/>
      <c r="D3" s="50"/>
      <c r="E3" s="50"/>
      <c r="F3" s="50"/>
      <c r="G3" s="50"/>
    </row>
    <row r="4" spans="1:7" ht="18.75" x14ac:dyDescent="0.25">
      <c r="A4" s="49" t="s">
        <v>5</v>
      </c>
      <c r="B4" s="50"/>
      <c r="C4" s="50"/>
      <c r="D4" s="50"/>
      <c r="E4" s="50"/>
      <c r="F4" s="50"/>
      <c r="G4" s="50"/>
    </row>
    <row r="5" spans="1:7" ht="67.5" customHeight="1" x14ac:dyDescent="0.25">
      <c r="A5" s="51" t="s">
        <v>35</v>
      </c>
      <c r="B5" s="51"/>
      <c r="C5" s="51"/>
      <c r="D5" s="51"/>
      <c r="E5" s="51"/>
      <c r="F5" s="51"/>
      <c r="G5" s="51"/>
    </row>
    <row r="6" spans="1:7" ht="11.45" customHeight="1" x14ac:dyDescent="0.25">
      <c r="A6" s="6"/>
      <c r="B6" s="6"/>
      <c r="C6" s="6"/>
      <c r="D6" s="6"/>
      <c r="E6" s="6"/>
      <c r="F6" s="6"/>
      <c r="G6" s="6"/>
    </row>
    <row r="7" spans="1:7" ht="29.45" customHeight="1" x14ac:dyDescent="0.25">
      <c r="A7" s="52" t="s">
        <v>3</v>
      </c>
      <c r="B7" s="52"/>
      <c r="C7" s="52"/>
      <c r="D7" s="52"/>
      <c r="E7" s="52"/>
      <c r="F7" s="52"/>
      <c r="G7" s="52"/>
    </row>
    <row r="8" spans="1:7" ht="13.9" customHeight="1" x14ac:dyDescent="0.25">
      <c r="A8" s="6"/>
      <c r="B8" s="6"/>
      <c r="C8" s="6"/>
      <c r="D8" s="6"/>
      <c r="E8" s="6"/>
      <c r="F8" s="6"/>
      <c r="G8" s="6"/>
    </row>
    <row r="9" spans="1:7" s="8" customFormat="1" ht="15.75" x14ac:dyDescent="0.25">
      <c r="A9" s="7" t="s">
        <v>4</v>
      </c>
      <c r="B9" s="7"/>
      <c r="C9" s="7"/>
      <c r="D9" s="13"/>
      <c r="E9" s="13"/>
      <c r="F9" s="13"/>
      <c r="G9" s="13"/>
    </row>
    <row r="10" spans="1:7" ht="14.45" customHeight="1" x14ac:dyDescent="0.25">
      <c r="A10" s="9"/>
      <c r="B10" s="9"/>
      <c r="C10" s="9"/>
      <c r="D10" s="10"/>
      <c r="E10" s="10"/>
      <c r="F10" s="10"/>
      <c r="G10" s="11"/>
    </row>
    <row r="11" spans="1:7" s="12" customFormat="1" ht="39.75" customHeight="1" x14ac:dyDescent="0.25">
      <c r="A11" s="53" t="s">
        <v>8</v>
      </c>
      <c r="B11" s="54"/>
      <c r="C11" s="54"/>
      <c r="D11" s="54"/>
      <c r="E11" s="54"/>
      <c r="F11" s="54"/>
      <c r="G11" s="54"/>
    </row>
    <row r="12" spans="1:7" s="12" customFormat="1" ht="16.5" thickBot="1" x14ac:dyDescent="0.3">
      <c r="A12" s="36"/>
      <c r="B12" s="36"/>
      <c r="C12" s="36"/>
      <c r="D12" s="36"/>
      <c r="E12" s="36"/>
      <c r="F12" s="36"/>
      <c r="G12" s="36"/>
    </row>
    <row r="13" spans="1:7" ht="48" thickBot="1" x14ac:dyDescent="0.3">
      <c r="A13" s="25" t="s">
        <v>11</v>
      </c>
      <c r="B13" s="26" t="s">
        <v>9</v>
      </c>
      <c r="C13" s="26" t="s">
        <v>0</v>
      </c>
      <c r="D13" s="26" t="s">
        <v>1</v>
      </c>
      <c r="E13" s="56" t="s">
        <v>41</v>
      </c>
      <c r="F13" s="26" t="s">
        <v>42</v>
      </c>
      <c r="G13" s="27" t="s">
        <v>7</v>
      </c>
    </row>
    <row r="14" spans="1:7" ht="16.5" thickBot="1" x14ac:dyDescent="0.3">
      <c r="A14" s="39"/>
      <c r="B14" s="40"/>
      <c r="C14" s="41" t="s">
        <v>20</v>
      </c>
      <c r="D14" s="42"/>
      <c r="E14" s="44"/>
      <c r="F14" s="44"/>
      <c r="G14" s="43"/>
    </row>
    <row r="15" spans="1:7" customFormat="1" x14ac:dyDescent="0.25">
      <c r="A15" s="28">
        <v>1</v>
      </c>
      <c r="B15" s="23"/>
      <c r="C15" s="20" t="s">
        <v>10</v>
      </c>
      <c r="D15" s="21" t="s">
        <v>2</v>
      </c>
      <c r="E15" s="45">
        <v>1500</v>
      </c>
      <c r="F15" s="45">
        <v>2000</v>
      </c>
      <c r="G15" s="22"/>
    </row>
    <row r="16" spans="1:7" ht="15.75" thickBot="1" x14ac:dyDescent="0.3">
      <c r="A16" s="30">
        <v>2</v>
      </c>
      <c r="B16" s="16"/>
      <c r="C16" s="17" t="s">
        <v>17</v>
      </c>
      <c r="D16" s="18" t="s">
        <v>2</v>
      </c>
      <c r="E16" s="46">
        <v>10136</v>
      </c>
      <c r="F16" s="46">
        <v>11000</v>
      </c>
      <c r="G16" s="19"/>
    </row>
    <row r="17" spans="1:7" ht="16.5" thickBot="1" x14ac:dyDescent="0.3">
      <c r="A17" s="39"/>
      <c r="B17" s="40"/>
      <c r="C17" s="41" t="s">
        <v>24</v>
      </c>
      <c r="D17" s="42"/>
      <c r="E17" s="44"/>
      <c r="F17" s="44"/>
      <c r="G17" s="43"/>
    </row>
    <row r="18" spans="1:7" customFormat="1" x14ac:dyDescent="0.25">
      <c r="A18" s="29">
        <v>6</v>
      </c>
      <c r="B18" s="37"/>
      <c r="C18" s="17" t="s">
        <v>12</v>
      </c>
      <c r="D18" s="18" t="s">
        <v>2</v>
      </c>
      <c r="E18" s="46">
        <v>1710</v>
      </c>
      <c r="F18" s="46">
        <v>2000</v>
      </c>
      <c r="G18" s="38"/>
    </row>
    <row r="19" spans="1:7" customFormat="1" x14ac:dyDescent="0.25">
      <c r="A19" s="30">
        <v>10</v>
      </c>
      <c r="B19" s="24"/>
      <c r="C19" s="14" t="s">
        <v>15</v>
      </c>
      <c r="D19" s="18" t="s">
        <v>2</v>
      </c>
      <c r="E19" s="47">
        <v>150</v>
      </c>
      <c r="F19" s="47">
        <v>300</v>
      </c>
      <c r="G19" s="15"/>
    </row>
    <row r="20" spans="1:7" customFormat="1" x14ac:dyDescent="0.25">
      <c r="A20" s="30">
        <v>12</v>
      </c>
      <c r="B20" s="24"/>
      <c r="C20" s="14" t="s">
        <v>27</v>
      </c>
      <c r="D20" s="18" t="s">
        <v>2</v>
      </c>
      <c r="E20" s="47">
        <v>150</v>
      </c>
      <c r="F20" s="47">
        <v>300</v>
      </c>
      <c r="G20" s="15"/>
    </row>
    <row r="21" spans="1:7" customFormat="1" x14ac:dyDescent="0.25">
      <c r="A21" s="30">
        <v>3</v>
      </c>
      <c r="B21" s="24"/>
      <c r="C21" s="14" t="s">
        <v>32</v>
      </c>
      <c r="D21" s="18" t="s">
        <v>2</v>
      </c>
      <c r="E21" s="47">
        <v>700</v>
      </c>
      <c r="F21" s="47">
        <v>1500</v>
      </c>
      <c r="G21" s="15"/>
    </row>
    <row r="22" spans="1:7" customFormat="1" ht="15.75" thickBot="1" x14ac:dyDescent="0.3">
      <c r="A22" s="31">
        <v>15</v>
      </c>
      <c r="B22" s="32"/>
      <c r="C22" s="33" t="s">
        <v>19</v>
      </c>
      <c r="D22" s="34" t="s">
        <v>2</v>
      </c>
      <c r="E22" s="48">
        <v>150</v>
      </c>
      <c r="F22" s="48">
        <v>300</v>
      </c>
      <c r="G22" s="35"/>
    </row>
    <row r="23" spans="1:7" ht="16.5" thickBot="1" x14ac:dyDescent="0.3">
      <c r="A23" s="39"/>
      <c r="B23" s="40"/>
      <c r="C23" s="41" t="s">
        <v>33</v>
      </c>
      <c r="D23" s="42"/>
      <c r="E23" s="44"/>
      <c r="F23" s="44"/>
      <c r="G23" s="43"/>
    </row>
    <row r="24" spans="1:7" customFormat="1" ht="15.75" thickBot="1" x14ac:dyDescent="0.3">
      <c r="A24" s="31">
        <v>16</v>
      </c>
      <c r="B24" s="32"/>
      <c r="C24" s="33" t="s">
        <v>34</v>
      </c>
      <c r="D24" s="34" t="s">
        <v>2</v>
      </c>
      <c r="E24" s="48">
        <f>SUM(E15:E22)</f>
        <v>14496</v>
      </c>
      <c r="F24" s="48">
        <v>17400</v>
      </c>
      <c r="G24" s="35"/>
    </row>
    <row r="25" spans="1:7" ht="16.5" thickBot="1" x14ac:dyDescent="0.3">
      <c r="A25" s="39"/>
      <c r="B25" s="40"/>
      <c r="C25" s="41" t="s">
        <v>36</v>
      </c>
      <c r="D25" s="42"/>
      <c r="E25" s="44"/>
      <c r="F25" s="44"/>
      <c r="G25" s="43"/>
    </row>
    <row r="26" spans="1:7" customFormat="1" x14ac:dyDescent="0.25">
      <c r="A26" s="30">
        <v>17</v>
      </c>
      <c r="B26" s="24"/>
      <c r="C26" s="14" t="s">
        <v>40</v>
      </c>
      <c r="D26" s="18" t="s">
        <v>38</v>
      </c>
      <c r="E26" s="55"/>
      <c r="F26" s="55"/>
      <c r="G26" s="15"/>
    </row>
    <row r="27" spans="1:7" customFormat="1" ht="15.75" thickBot="1" x14ac:dyDescent="0.3">
      <c r="A27" s="31">
        <v>18</v>
      </c>
      <c r="B27" s="32"/>
      <c r="C27" s="33" t="s">
        <v>39</v>
      </c>
      <c r="D27" s="34" t="s">
        <v>37</v>
      </c>
      <c r="E27" s="48">
        <v>10</v>
      </c>
      <c r="F27" s="48">
        <v>20</v>
      </c>
      <c r="G27" s="35"/>
    </row>
    <row r="28" spans="1:7" x14ac:dyDescent="0.25">
      <c r="C28" s="4"/>
      <c r="D28" s="4"/>
      <c r="E28" s="4"/>
      <c r="F28" s="4"/>
      <c r="G28" s="5"/>
    </row>
    <row r="29" spans="1:7" x14ac:dyDescent="0.25">
      <c r="A29" s="4"/>
      <c r="B29" s="4"/>
      <c r="C29" s="4"/>
      <c r="D29" s="4"/>
      <c r="E29" s="4"/>
      <c r="F29" s="4"/>
      <c r="G29" s="5"/>
    </row>
    <row r="30" spans="1:7" x14ac:dyDescent="0.25">
      <c r="A30" s="4"/>
      <c r="B30" s="4"/>
      <c r="C30" s="4"/>
      <c r="D30" s="4"/>
      <c r="E30" s="4"/>
      <c r="F30" s="4"/>
      <c r="G30" s="5"/>
    </row>
    <row r="31" spans="1:7" x14ac:dyDescent="0.25">
      <c r="A31" s="4"/>
      <c r="B31" s="4"/>
      <c r="C31" s="4"/>
      <c r="D31" s="4"/>
      <c r="E31" s="4"/>
      <c r="F31" s="4"/>
      <c r="G31" s="5"/>
    </row>
    <row r="32" spans="1:7" x14ac:dyDescent="0.25">
      <c r="A32" s="4"/>
      <c r="B32" s="4"/>
      <c r="C32" s="4"/>
      <c r="D32" s="4"/>
      <c r="E32" s="4"/>
      <c r="F32" s="4"/>
      <c r="G32" s="5"/>
    </row>
    <row r="33" spans="1:7" x14ac:dyDescent="0.25">
      <c r="A33" s="4"/>
      <c r="B33" s="4"/>
      <c r="C33" s="4"/>
      <c r="D33" s="4"/>
      <c r="E33" s="4"/>
      <c r="F33" s="4"/>
      <c r="G33" s="5"/>
    </row>
    <row r="34" spans="1:7" x14ac:dyDescent="0.25">
      <c r="A34" s="4"/>
      <c r="B34" s="4"/>
      <c r="C34" s="4"/>
      <c r="D34" s="4"/>
      <c r="E34" s="4"/>
      <c r="F34" s="4"/>
      <c r="G34" s="5"/>
    </row>
  </sheetData>
  <mergeCells count="5">
    <mergeCell ref="A3:G3"/>
    <mergeCell ref="A4:G4"/>
    <mergeCell ref="A5:G5"/>
    <mergeCell ref="A7:G7"/>
    <mergeCell ref="A11:G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FERRIER Thomas</dc:creator>
  <cp:lastModifiedBy>FERRIER Thomas</cp:lastModifiedBy>
  <cp:lastPrinted>2025-04-07T07:11:41Z</cp:lastPrinted>
  <dcterms:created xsi:type="dcterms:W3CDTF">2023-03-24T07:38:57Z</dcterms:created>
  <dcterms:modified xsi:type="dcterms:W3CDTF">2025-07-22T15:06:07Z</dcterms:modified>
</cp:coreProperties>
</file>