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000"/>
  </bookViews>
  <sheets>
    <sheet name="DQ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3" l="1"/>
  <c r="N5" i="3"/>
  <c r="O5" i="3" l="1"/>
</calcChain>
</file>

<file path=xl/sharedStrings.xml><?xml version="1.0" encoding="utf-8"?>
<sst xmlns="http://schemas.openxmlformats.org/spreadsheetml/2006/main" count="24" uniqueCount="20">
  <si>
    <t>TYPE</t>
  </si>
  <si>
    <t xml:space="preserve">N° LOT </t>
  </si>
  <si>
    <t>SOUS LOT</t>
  </si>
  <si>
    <t>INTITULE DU LOT</t>
  </si>
  <si>
    <t>QUANTITES  ANNUELLES ESTIMEES</t>
  </si>
  <si>
    <t>ATTRIBUTION</t>
  </si>
  <si>
    <t>ESSAIS</t>
  </si>
  <si>
    <t>MONTANTS HT ANNUELS ESTIMATIFS PAR LOTS</t>
  </si>
  <si>
    <t>MONO</t>
  </si>
  <si>
    <t>OUI</t>
  </si>
  <si>
    <t>CHIRURGIE PLASTIQUE-ORL / CONFORMATEUR NARINAIRE - Traitement de sténoses narinaires traumatiques ou chirurgicales</t>
  </si>
  <si>
    <t>DMS</t>
  </si>
  <si>
    <t>Taille 9 - Silicone - Dureté souple</t>
  </si>
  <si>
    <t>COMPLEMENT DE GAMME- Taille de 1 à 14 - Silicone - Proposer 2 duretés différentes :  souple et rigide</t>
  </si>
  <si>
    <t xml:space="preserve">FOURNITURE DE DISPOSITIFS MEDICAUX CHIRURGIE DE RECONSTRUCTION POUR LE CHU DE MONTPELLIER ETABLISSEMENT SUPPORT DU GHT DE L’EST HERAULT ET DU SUD AVEYRON
Lot 1 : CONFORMATEUR NARINAIRE - Traitement de sténoses narinaires traumatiques ou chirurgicales
AFFAIRE : 25A0209
Détail des Quantités Estimatives (annexe au Règlement de consultation) </t>
  </si>
  <si>
    <t xml:space="preserve">MONTANT ESTIMATIF </t>
  </si>
  <si>
    <t xml:space="preserve">MONTANT MAXIMUM </t>
  </si>
  <si>
    <t>MONTANTS HT ESTIMATIFS / (environ 32 mois d'execution)</t>
  </si>
  <si>
    <t>MONTANTS MAXIMUMS 
HT - TOTALITE DU MARCHE (32 mois)</t>
  </si>
  <si>
    <t>INTITULE SOUS-LOT /DESCRIPTIF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</si>
</sst>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Border="1"/>
    <xf numFmtId="1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4" fontId="5" fillId="2" borderId="7" xfId="1" applyFont="1" applyFill="1" applyBorder="1" applyAlignment="1">
      <alignment horizontal="center" vertical="center" wrapText="1"/>
    </xf>
    <xf numFmtId="44" fontId="5" fillId="2" borderId="8" xfId="1" applyFont="1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4" fontId="4" fillId="0" borderId="5" xfId="1" applyNumberFormat="1" applyFont="1" applyFill="1" applyBorder="1" applyAlignment="1">
      <alignment vertical="center"/>
    </xf>
    <xf numFmtId="44" fontId="5" fillId="2" borderId="5" xfId="1" applyFont="1" applyFill="1" applyBorder="1" applyAlignment="1">
      <alignment horizontal="center" vertical="center" wrapText="1"/>
    </xf>
    <xf numFmtId="44" fontId="0" fillId="0" borderId="5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4" fontId="4" fillId="0" borderId="10" xfId="1" applyNumberFormat="1" applyFont="1" applyFill="1" applyBorder="1" applyAlignment="1">
      <alignment horizontal="center" vertical="center"/>
    </xf>
    <xf numFmtId="44" fontId="4" fillId="0" borderId="4" xfId="1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workbookViewId="0">
      <selection activeCell="J7" sqref="J7"/>
    </sheetView>
  </sheetViews>
  <sheetFormatPr baseColWidth="10" defaultRowHeight="15" x14ac:dyDescent="0.25"/>
  <cols>
    <col min="1" max="1" width="7.85546875" customWidth="1"/>
    <col min="2" max="2" width="11.5703125" customWidth="1"/>
    <col min="4" max="4" width="61" customWidth="1"/>
    <col min="5" max="5" width="42.85546875" customWidth="1"/>
    <col min="6" max="7" width="12.7109375" customWidth="1"/>
    <col min="8" max="8" width="8.85546875" customWidth="1"/>
    <col min="9" max="9" width="24.7109375" customWidth="1"/>
    <col min="10" max="10" width="22.7109375" customWidth="1"/>
    <col min="11" max="11" width="19.85546875" customWidth="1"/>
    <col min="15" max="15" width="11.85546875" bestFit="1" customWidth="1"/>
  </cols>
  <sheetData>
    <row r="1" spans="1:15" ht="15.75" thickBot="1" x14ac:dyDescent="0.3"/>
    <row r="2" spans="1:15" ht="115.5" customHeight="1" thickBot="1" x14ac:dyDescent="0.3">
      <c r="A2" s="19" t="s">
        <v>14</v>
      </c>
      <c r="B2" s="20"/>
      <c r="C2" s="21"/>
      <c r="D2" s="21"/>
      <c r="E2" s="21"/>
      <c r="F2" s="21"/>
      <c r="G2" s="21"/>
      <c r="H2" s="21"/>
      <c r="I2" s="21"/>
      <c r="J2" s="21"/>
      <c r="K2" s="21"/>
    </row>
    <row r="3" spans="1:15" ht="15.75" thickBo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5" s="8" customFormat="1" ht="60" x14ac:dyDescent="0.25">
      <c r="A4" s="2" t="s">
        <v>0</v>
      </c>
      <c r="B4" s="3" t="s">
        <v>1</v>
      </c>
      <c r="C4" s="4" t="s">
        <v>2</v>
      </c>
      <c r="D4" s="3" t="s">
        <v>3</v>
      </c>
      <c r="E4" s="3" t="s">
        <v>19</v>
      </c>
      <c r="F4" s="4" t="s">
        <v>4</v>
      </c>
      <c r="G4" s="4" t="s">
        <v>5</v>
      </c>
      <c r="H4" s="3" t="s">
        <v>6</v>
      </c>
      <c r="I4" s="5" t="s">
        <v>7</v>
      </c>
      <c r="J4" s="5" t="s">
        <v>17</v>
      </c>
      <c r="K4" s="6" t="s">
        <v>18</v>
      </c>
      <c r="L4" s="7"/>
      <c r="N4" s="17" t="s">
        <v>15</v>
      </c>
      <c r="O4" s="17" t="s">
        <v>16</v>
      </c>
    </row>
    <row r="5" spans="1:15" ht="50.1" customHeight="1" x14ac:dyDescent="0.25">
      <c r="A5" s="9" t="s">
        <v>11</v>
      </c>
      <c r="B5" s="10">
        <v>1</v>
      </c>
      <c r="C5" s="11">
        <v>1</v>
      </c>
      <c r="D5" s="12" t="s">
        <v>10</v>
      </c>
      <c r="E5" s="13" t="s">
        <v>12</v>
      </c>
      <c r="F5" s="14">
        <v>5</v>
      </c>
      <c r="G5" s="15" t="s">
        <v>8</v>
      </c>
      <c r="H5" s="15" t="s">
        <v>9</v>
      </c>
      <c r="I5" s="16">
        <v>472.05</v>
      </c>
      <c r="J5" s="16">
        <v>1258.8</v>
      </c>
      <c r="K5" s="23">
        <f>J5*2 + J6*2</f>
        <v>10070.4</v>
      </c>
      <c r="L5" s="1"/>
      <c r="N5" s="18">
        <f>J5+J6</f>
        <v>5035.2</v>
      </c>
      <c r="O5" s="18">
        <f>K5+K6</f>
        <v>10070.4</v>
      </c>
    </row>
    <row r="6" spans="1:15" ht="50.1" customHeight="1" x14ac:dyDescent="0.25">
      <c r="A6" s="9" t="s">
        <v>11</v>
      </c>
      <c r="B6" s="10">
        <v>1</v>
      </c>
      <c r="C6" s="11">
        <v>2</v>
      </c>
      <c r="D6" s="12" t="s">
        <v>10</v>
      </c>
      <c r="E6" s="13" t="s">
        <v>13</v>
      </c>
      <c r="F6" s="14">
        <v>15</v>
      </c>
      <c r="G6" s="15" t="s">
        <v>8</v>
      </c>
      <c r="H6" s="15" t="s">
        <v>9</v>
      </c>
      <c r="I6" s="16">
        <v>1416.15</v>
      </c>
      <c r="J6" s="16">
        <v>3776.4</v>
      </c>
      <c r="K6" s="24"/>
      <c r="L6" s="1"/>
    </row>
    <row r="9" spans="1:15" x14ac:dyDescent="0.25">
      <c r="K9" s="1"/>
    </row>
  </sheetData>
  <mergeCells count="3">
    <mergeCell ref="A2:K2"/>
    <mergeCell ref="A3:K3"/>
    <mergeCell ref="K5:K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2025-08-14T11:55:09Z</dcterms:modified>
</cp:coreProperties>
</file>