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lr1util\Groupware\PLACE\ACHATS GENERAUX\2025\25A0120_Produits d'entretien pour la restauration-LB\2- DCE\AE\"/>
    </mc:Choice>
  </mc:AlternateContent>
  <bookViews>
    <workbookView xWindow="0" yWindow="0" windowWidth="20490" windowHeight="7320"/>
  </bookViews>
  <sheets>
    <sheet name="Liste des lots" sheetId="11" r:id="rId1"/>
    <sheet name="Lot 1" sheetId="3" r:id="rId2"/>
    <sheet name="Lot 2" sheetId="4" r:id="rId3"/>
    <sheet name="Lot 3" sheetId="6" r:id="rId4"/>
    <sheet name="Lot 4" sheetId="5" r:id="rId5"/>
    <sheet name="Lot 5" sheetId="7" r:id="rId6"/>
    <sheet name="Lot 6" sheetId="8" r:id="rId7"/>
    <sheet name="Lot 7" sheetId="9" r:id="rId8"/>
    <sheet name="Lot 8" sheetId="10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4" i="6" l="1"/>
  <c r="I15" i="10" l="1"/>
  <c r="S12" i="4" l="1"/>
  <c r="V12" i="4"/>
  <c r="J26" i="3"/>
  <c r="X14" i="3"/>
  <c r="X15" i="3"/>
  <c r="X16" i="3"/>
  <c r="X17" i="3"/>
  <c r="X18" i="3"/>
  <c r="X19" i="3"/>
  <c r="X20" i="3"/>
  <c r="X21" i="3"/>
  <c r="X22" i="3"/>
  <c r="X23" i="3"/>
  <c r="X24" i="3"/>
  <c r="X25" i="3"/>
  <c r="X26" i="3"/>
  <c r="X13" i="3"/>
  <c r="X12" i="3" l="1"/>
  <c r="J15" i="3"/>
  <c r="J17" i="3"/>
  <c r="J18" i="3"/>
  <c r="J19" i="3"/>
  <c r="J20" i="3"/>
  <c r="J21" i="3"/>
  <c r="J22" i="3"/>
  <c r="J23" i="3"/>
  <c r="J24" i="3"/>
  <c r="J25" i="3"/>
  <c r="G13" i="9" l="1"/>
  <c r="J13" i="3" l="1"/>
  <c r="J14" i="6" l="1"/>
  <c r="I14" i="10"/>
  <c r="I16" i="10"/>
  <c r="I17" i="10"/>
  <c r="I18" i="10"/>
  <c r="I13" i="10"/>
  <c r="W12" i="10"/>
  <c r="U12" i="10"/>
  <c r="X12" i="10" s="1"/>
  <c r="T12" i="9"/>
  <c r="R12" i="9"/>
  <c r="U12" i="9" s="1"/>
  <c r="U12" i="8"/>
  <c r="S12" i="8"/>
  <c r="V12" i="8" s="1"/>
  <c r="U12" i="7"/>
  <c r="S12" i="7"/>
  <c r="V12" i="7" s="1"/>
  <c r="X13" i="6" l="1"/>
  <c r="I14" i="5"/>
  <c r="I13" i="5"/>
  <c r="W12" i="5"/>
  <c r="U12" i="5"/>
  <c r="X12" i="5" s="1"/>
  <c r="U12" i="4" l="1"/>
</calcChain>
</file>

<file path=xl/sharedStrings.xml><?xml version="1.0" encoding="utf-8"?>
<sst xmlns="http://schemas.openxmlformats.org/spreadsheetml/2006/main" count="631" uniqueCount="205">
  <si>
    <t>Délai de livraison</t>
  </si>
  <si>
    <t>Numéro de lot</t>
  </si>
  <si>
    <t xml:space="preserve">Libellé du lot </t>
  </si>
  <si>
    <t>Numéro de sous lot</t>
  </si>
  <si>
    <t>Conditionnement unité fine souhaité</t>
  </si>
  <si>
    <t>Unité fine proposée</t>
  </si>
  <si>
    <t>Volume</t>
  </si>
  <si>
    <t>Unité</t>
  </si>
  <si>
    <t xml:space="preserve">Référence fournisseur </t>
  </si>
  <si>
    <t xml:space="preserve">Nom de l'article </t>
  </si>
  <si>
    <t xml:space="preserve">Réponse fournisseur </t>
  </si>
  <si>
    <t xml:space="preserve">Fournisseur </t>
  </si>
  <si>
    <t xml:space="preserve">Fabricant </t>
  </si>
  <si>
    <t>Référence fabricant</t>
  </si>
  <si>
    <t>Quantité annuelle en unité fine</t>
  </si>
  <si>
    <t>ml</t>
  </si>
  <si>
    <t>Besoin annuel estimatif</t>
  </si>
  <si>
    <t>Demande GHT</t>
  </si>
  <si>
    <t>Intitulé sous lot</t>
  </si>
  <si>
    <t>Exemple</t>
  </si>
  <si>
    <t>abcde</t>
  </si>
  <si>
    <t>a</t>
  </si>
  <si>
    <t>b</t>
  </si>
  <si>
    <t>c</t>
  </si>
  <si>
    <t>d</t>
  </si>
  <si>
    <t>e</t>
  </si>
  <si>
    <t>BORDEREAU DE PRIX UNITAIRES - ANNEXE I A L'ACTE D'ENGAGEMENT</t>
  </si>
  <si>
    <t>L</t>
  </si>
  <si>
    <t>N° DE LOT : 1</t>
  </si>
  <si>
    <t>Produit liquide pour le rinçage de la vaisselle en tunnel de lavage et en machine à laver semi-industrielle - Qualité eau dure</t>
  </si>
  <si>
    <t>Produit liquide pour le rinçage de la vaisselle en tunnel de lavage et en machine à laver semi-industrielle - Qualité eau douce</t>
  </si>
  <si>
    <t xml:space="preserve">Produit détergent/désinfectant pour surface en milieu alimentaire </t>
  </si>
  <si>
    <t xml:space="preserve">Produit destiné au trempage de la vaisselle avant lavage </t>
  </si>
  <si>
    <t>Produit détartrant pour tunnel professionnel et machine à laver semi-industrielle</t>
  </si>
  <si>
    <t>Produit pour l'entretien des inox</t>
  </si>
  <si>
    <t>Produit liquide pour lavage manuel et désinfection de la vaisselle</t>
  </si>
  <si>
    <t xml:space="preserve">Produit assainissant pour le traitement des légumes </t>
  </si>
  <si>
    <t xml:space="preserve">LIBELLE DU LOT : Fourniture de produits de lavage et d'hygiène spécifiques restauration avec mise à disposition de doseur/ centrale de nettoyage 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</si>
  <si>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</si>
  <si>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</si>
  <si>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</si>
  <si>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</si>
  <si>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</si>
  <si>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</si>
  <si>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</si>
  <si>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</si>
  <si>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</si>
  <si>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</si>
  <si>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</si>
  <si>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</si>
  <si>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Pourcentage de dilution du produit actuel</t>
  </si>
  <si>
    <t>Prix Unitaire  (HT) unité fine (prix de vente de l'article)</t>
  </si>
  <si>
    <t>Prix Unitaire  (TTC) unité fine (prix de vente de l'article)</t>
  </si>
  <si>
    <t xml:space="preserve">N° AFFAIRE: 25A0120 </t>
  </si>
  <si>
    <t>Conditionnement unité fine actuel</t>
  </si>
  <si>
    <t>-</t>
  </si>
  <si>
    <t>Grammage à appliquer  (fiche technique confirmant cette information) gramme/L</t>
  </si>
  <si>
    <t>Dilution en ml/ L</t>
  </si>
  <si>
    <t>kg</t>
  </si>
  <si>
    <t>Quantité d'unités fines estimatives annuelle en fonction du conditionnement et du grammage de produit à appliquer prpoposé par le candidat</t>
  </si>
  <si>
    <t>Prix total consommation annuelle TTC</t>
  </si>
  <si>
    <t xml:space="preserve">Code article </t>
  </si>
  <si>
    <t>Conditionnement (Nombre d'unité fine présente dans le conditionnement proposé)</t>
  </si>
  <si>
    <t>Prix Unitaire (HT) unité fine</t>
  </si>
  <si>
    <t xml:space="preserve">Pourcentage de remise </t>
  </si>
  <si>
    <t>Prix Unitaire remisé  (HT) unité fine</t>
  </si>
  <si>
    <t>Prix Unitaire remisé (HT) conditionnement vente</t>
  </si>
  <si>
    <t xml:space="preserve">Code TVA </t>
  </si>
  <si>
    <t>Prix Unitaire remisé   (TTC) unité fine</t>
  </si>
  <si>
    <t>Prix Unitaire remisé (TTC) conditionnement vente</t>
  </si>
  <si>
    <t xml:space="preserve">2 jours </t>
  </si>
  <si>
    <t>N° DE LOT : 2</t>
  </si>
  <si>
    <t>LIBELLE DU LOT : Fourniture de brosserie pour nettoyage intensif</t>
  </si>
  <si>
    <t>LIBELLE DE L'AFFAIRE: Fourniture de produits d’hygiène et d’entretien spécifiques à la restauration avec mise à disposition, installation et maintenance des appareils de dosage pour le GHT Est Hérault et Sud Aveyron</t>
  </si>
  <si>
    <t>Fourniture de brosserie pour nettoyage intensif</t>
  </si>
  <si>
    <t>2.1</t>
  </si>
  <si>
    <t>Raclette sol qualité alimentaire - Monolame</t>
  </si>
  <si>
    <t>PAD HS</t>
  </si>
  <si>
    <t>2.2</t>
  </si>
  <si>
    <t>Raclette sol qualité alimentaire - Bilame</t>
  </si>
  <si>
    <t>2.3</t>
  </si>
  <si>
    <t>Frottoir</t>
  </si>
  <si>
    <t>2.4</t>
  </si>
  <si>
    <t>Brosse écrevisse</t>
  </si>
  <si>
    <t>2.5</t>
  </si>
  <si>
    <t>Manche balai</t>
  </si>
  <si>
    <t>2.6</t>
  </si>
  <si>
    <t>Brosse à main manche court</t>
  </si>
  <si>
    <t>2.7</t>
  </si>
  <si>
    <t>Tampon abrasif violet  avec poignée</t>
  </si>
  <si>
    <t>2.8</t>
  </si>
  <si>
    <t>Tampon abrasif blanc</t>
  </si>
  <si>
    <t>1 raclette</t>
  </si>
  <si>
    <t>Kg</t>
  </si>
  <si>
    <t xml:space="preserve">1,5g </t>
  </si>
  <si>
    <t>0,002</t>
  </si>
  <si>
    <t>150</t>
  </si>
  <si>
    <t>Analyse critère prix</t>
  </si>
  <si>
    <t xml:space="preserve">Conditionnement de vente de l'article </t>
  </si>
  <si>
    <t xml:space="preserve">1 bidon de 25 kg </t>
  </si>
  <si>
    <t>3 jours ouvrés</t>
  </si>
  <si>
    <t>Composante 1</t>
  </si>
  <si>
    <t>Détergent désinfectant moussant pour surfaces alimentaire compatible avec la centrale de dosage de conception « ECOLAB »</t>
  </si>
  <si>
    <t>Code article</t>
  </si>
  <si>
    <t>N° DE LOT : 3</t>
  </si>
  <si>
    <r>
      <rPr>
        <b/>
        <u/>
        <sz val="10"/>
        <color theme="0"/>
        <rFont val="Arial Black"/>
        <family val="2"/>
      </rPr>
      <t>COMPOSANTE 2</t>
    </r>
    <r>
      <rPr>
        <b/>
        <sz val="10"/>
        <color theme="0"/>
        <rFont val="Arial Black"/>
        <family val="2"/>
      </rPr>
      <t xml:space="preserve"> : Maintenance préventive et corrective de la centrale de dosage</t>
    </r>
  </si>
  <si>
    <t>MAINTENANCE PREVENTIVE</t>
  </si>
  <si>
    <t>FORFAIT HT</t>
  </si>
  <si>
    <t>FORFAIT TTC</t>
  </si>
  <si>
    <r>
      <t xml:space="preserve">Forfait maintenance </t>
    </r>
    <r>
      <rPr>
        <b/>
        <sz val="11"/>
        <color indexed="10"/>
        <rFont val="Arial"/>
        <family val="2"/>
      </rPr>
      <t>MENSUEL</t>
    </r>
    <r>
      <rPr>
        <sz val="11"/>
        <color indexed="10"/>
        <rFont val="Arial"/>
        <family val="2"/>
      </rPr>
      <t xml:space="preserve"> </t>
    </r>
    <r>
      <rPr>
        <sz val="11"/>
        <rFont val="Arial"/>
        <family val="2"/>
      </rPr>
      <t xml:space="preserve">de la centrale de dosage de conception ECOLAB </t>
    </r>
  </si>
  <si>
    <t>MAINTENANCE CORRECTIVE</t>
  </si>
  <si>
    <t>PU HT</t>
  </si>
  <si>
    <t>PU TTC</t>
  </si>
  <si>
    <t>Coût horaire main d'œuvre</t>
  </si>
  <si>
    <t>Coût du déplacement</t>
  </si>
  <si>
    <t>FOURNITURE DE PIECES DETACHEES ET ACCESSOIRES</t>
  </si>
  <si>
    <t>%</t>
  </si>
  <si>
    <t>% sur tarif public du candidat</t>
  </si>
  <si>
    <t xml:space="preserve"> </t>
  </si>
  <si>
    <t>COMPOSANTE 1 : Fourniture de détergent désinfectant moussant à usage alimentaire</t>
  </si>
  <si>
    <t>4.1</t>
  </si>
  <si>
    <t xml:space="preserve">Produit liquide de lavage </t>
  </si>
  <si>
    <t>4.2</t>
  </si>
  <si>
    <t>Produit liquide de rinçage</t>
  </si>
  <si>
    <t>N° DE LOT : 4</t>
  </si>
  <si>
    <t>N° DE LOT : 5</t>
  </si>
  <si>
    <t>LIBELLE DU LOT : Fourniture de produit nettoyant et rinçage pour fours automatiques avec système auto nettoyant de marque frima/rational</t>
  </si>
  <si>
    <t>Fourniture de produit nettoyant et rinçage des fours automatiques avec système auto nettoyant de marque frima/rational</t>
  </si>
  <si>
    <t>5.1</t>
  </si>
  <si>
    <t xml:space="preserve">Produit de lavage </t>
  </si>
  <si>
    <t>GHT</t>
  </si>
  <si>
    <t>5.2</t>
  </si>
  <si>
    <t>Produit de rinçage</t>
  </si>
  <si>
    <t>Fourniture de produit d'entretien des fours automatiques avec système auto nettoyant de marque frima/rational</t>
  </si>
  <si>
    <t>Lingettes désinfectantes agréées pour surfaces alimentaires</t>
  </si>
  <si>
    <t>Fourniture de produit pour l’entretien de la vaisselle – gamme ménagère</t>
  </si>
  <si>
    <t>8.1</t>
  </si>
  <si>
    <t>Détergent  pour lave-vaisselle ménager - en poudre</t>
  </si>
  <si>
    <t>8.2</t>
  </si>
  <si>
    <t>Détergent  pour lave-vaisselle ménager - en pastilles</t>
  </si>
  <si>
    <t>8.3</t>
  </si>
  <si>
    <t xml:space="preserve">Sel régénérant pour lave-vaisselle ménager </t>
  </si>
  <si>
    <t>8.4</t>
  </si>
  <si>
    <t>Détergent liquide pour le lavage manuel de la vaisselle - bidon de 5 L</t>
  </si>
  <si>
    <t>8.5</t>
  </si>
  <si>
    <t>Détergent liquide pour le lavage manuel de la vaisselle - bidon de 1 L</t>
  </si>
  <si>
    <t>8.6</t>
  </si>
  <si>
    <t>Produit de rinçage pour lave-vaisselle ménager</t>
  </si>
  <si>
    <t>1 tablette/ pastille</t>
  </si>
  <si>
    <t>1 lingette</t>
  </si>
  <si>
    <t>Unité fine</t>
  </si>
  <si>
    <t>Dilution en %</t>
  </si>
  <si>
    <t>pastille</t>
  </si>
  <si>
    <t xml:space="preserve">Kg </t>
  </si>
  <si>
    <t>PSE Obligatoire</t>
  </si>
  <si>
    <t>Produit liquide pour lavage de la vaisselle en tunnel de lavage ou en machine à laver semi-industrielle – Qualité eau dure - 5 L</t>
  </si>
  <si>
    <t>Produit liquide pour lavage de la vaisselle en tunnel de lavage ou en machine à laver semi-industrielle - Qualité eau douce - 20 L</t>
  </si>
  <si>
    <t>Produit liquide pour lavage de la vaisselle en tunnel de lavage ou en machine à laver semi-industrielle - Qualité eau douce - 5 L</t>
  </si>
  <si>
    <t>Produit pour nettoyage et dégraissage des fours, marmites, friteuses pour utilisation manuelle</t>
  </si>
  <si>
    <t>Produit désinfectant agréé pour surfaces alimentaires</t>
  </si>
  <si>
    <t xml:space="preserve">Produit liquide pour lavage de la vaisselle en tunnel de lavage ou en machine à laver semi-industrielle – Qualité eau dure - 20 L </t>
  </si>
  <si>
    <t xml:space="preserve">1 raclette </t>
  </si>
  <si>
    <t>1 frottoir</t>
  </si>
  <si>
    <t xml:space="preserve">1 brosse </t>
  </si>
  <si>
    <t>1 manche</t>
  </si>
  <si>
    <t>1 brosse</t>
  </si>
  <si>
    <t>1 tampon</t>
  </si>
  <si>
    <t>Fourniture de produit nettoyant et rinçage des  fours automatiques avec système auto nettoyant de marque CONVOTHERM</t>
  </si>
  <si>
    <t>tablettes/ pastilles</t>
  </si>
  <si>
    <t>1 tablette/pastille</t>
  </si>
  <si>
    <t>tablettes/pastilles</t>
  </si>
  <si>
    <t xml:space="preserve">Grammage actuel / L </t>
  </si>
  <si>
    <t xml:space="preserve">1,5 à 2,0 g/L </t>
  </si>
  <si>
    <t>1,0 à 1,5 g/L</t>
  </si>
  <si>
    <t>0,3 g/L</t>
  </si>
  <si>
    <t>0,1 g/L</t>
  </si>
  <si>
    <t>Prêt  à l'emploi</t>
  </si>
  <si>
    <t>10 raclettes</t>
  </si>
  <si>
    <t>raclettes</t>
  </si>
  <si>
    <t>frottoirs</t>
  </si>
  <si>
    <t xml:space="preserve">brosses </t>
  </si>
  <si>
    <t>manches</t>
  </si>
  <si>
    <t>tampons</t>
  </si>
  <si>
    <t>pastilles</t>
  </si>
  <si>
    <t>LIBELLE DU LOT : Fourniture de produit nettoyant et rinçage des  fours automatiques avec système auto nettoyant de marque CONVOTHERM</t>
  </si>
  <si>
    <t>LIBELLE DU LOT : Fourniture de produit d'entretien des fours automatiques avec système auto nettoyant de marque frima/rational</t>
  </si>
  <si>
    <t>LIBELLE DU LOT : Lingettes désinfectantes agréées pour surfaces alimentaires</t>
  </si>
  <si>
    <t>LIBELLE DU LOT : Fourniture de produit pour l’entretien de la vaisselle – gamme ménagère</t>
  </si>
  <si>
    <t>N°lot</t>
  </si>
  <si>
    <t>Intitulé lot</t>
  </si>
  <si>
    <t>Fourniture de produit nettoyant et de rinçage des fours automatiques avec système auto nettoyant de marque CONVOTHERM</t>
  </si>
  <si>
    <t>Annexe 1 AE BORDEREAU DE PRIX UNITAIRES
Liste des lots</t>
  </si>
  <si>
    <t>N° DE LOT : 6</t>
  </si>
  <si>
    <t>N° DE LOT : 7</t>
  </si>
  <si>
    <t>N° DE LOT : 8</t>
  </si>
  <si>
    <t>Fourniture de produits d’hygiène et d’entretien spécifiques à la restauration avec mise à disposition, installation et maintenance des appareils de dosage</t>
  </si>
  <si>
    <t>LIBELLE DU LOT : Fourniture de produit détergent pour une centrale de dosage de conception ECOLAB avec maintenance préventive et corrective et Mise à Disposition un système concu pour faciliter le transport, le stockage  et la manipulatoin des futs</t>
  </si>
  <si>
    <t>Fourniture de produit détergent pour une centrale de dosage de conception ECOLAB avec maintenance préventive et corrective et Mise à Disposition un système conçu pour faciliter le transport, le stockage et la manipulation des futs</t>
  </si>
  <si>
    <t>Label écologique du produit (eco label europen ou équivalent)</t>
  </si>
  <si>
    <t xml:space="preserve">eco label </t>
  </si>
  <si>
    <t xml:space="preserve">Des pictogrammes de danger  sont ils présents sur l'emballage de vos produits? Si oui précisez lesquels </t>
  </si>
  <si>
    <t>Des perturbateurs  endocriniens entrent-ils dans la composition des fournitures objets du marché? Si oui précisez  lesquels, la proportion/ produits finaux …</t>
  </si>
  <si>
    <t>Des produits toxiques entrent-ils dans la composition des fournitures objets du marché?  Si oui précisez  lesquels, la proportion/ produits finaux …</t>
  </si>
  <si>
    <t xml:space="preserve">Les fournitures objets du marché bénéficient-elles d'une éco conception? Si oui précisez : (domaines, avantages environnementaux …) </t>
  </si>
  <si>
    <t xml:space="preserve">Performance environnementale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</si>
</sst>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name val="Arial"/>
      <family val="2"/>
    </font>
    <font>
      <b/>
      <sz val="8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0"/>
      <name val="Arial Black"/>
      <family val="2"/>
    </font>
    <font>
      <b/>
      <u/>
      <sz val="10"/>
      <color theme="0"/>
      <name val="Arial Black"/>
      <family val="2"/>
    </font>
    <font>
      <b/>
      <sz val="11"/>
      <color theme="0"/>
      <name val="Arial"/>
      <family val="2"/>
    </font>
    <font>
      <b/>
      <sz val="10"/>
      <color indexed="9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i/>
      <sz val="11"/>
      <color rgb="FF0070C0"/>
      <name val="Calibri"/>
      <family val="2"/>
      <scheme val="minor"/>
    </font>
    <font>
      <i/>
      <sz val="10"/>
      <color rgb="FF0070C0"/>
      <name val="Arial"/>
      <family val="2"/>
    </font>
    <font>
      <sz val="10"/>
      <color theme="1"/>
      <name val="Arial"/>
      <family val="2"/>
    </font>
    <font>
      <b/>
      <sz val="12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i/>
      <sz val="8"/>
      <color rgb="FF0070C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4" tint="0.79998168889431442"/>
        <bgColor rgb="FF000000"/>
      </patternFill>
    </fill>
    <fill>
      <patternFill patternType="solid">
        <fgColor theme="5" tint="0.79998168889431442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rgb="FF000000"/>
      </patternFill>
    </fill>
    <fill>
      <patternFill patternType="solid">
        <fgColor rgb="FFFFF2CC"/>
        <bgColor rgb="FF000000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2" fillId="0" borderId="0"/>
    <xf numFmtId="0" fontId="9" fillId="0" borderId="0"/>
    <xf numFmtId="9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" fillId="0" borderId="0"/>
    <xf numFmtId="0" fontId="6" fillId="0" borderId="0"/>
  </cellStyleXfs>
  <cellXfs count="510">
    <xf numFmtId="0" fontId="0" fillId="0" borderId="0" xfId="0"/>
    <xf numFmtId="0" fontId="5" fillId="3" borderId="7" xfId="0" applyFont="1" applyFill="1" applyBorder="1" applyAlignment="1">
      <alignment vertical="center" wrapText="1"/>
    </xf>
    <xf numFmtId="0" fontId="0" fillId="0" borderId="17" xfId="0" applyBorder="1" applyAlignment="1">
      <alignment horizontal="center" vertical="center"/>
    </xf>
    <xf numFmtId="0" fontId="1" fillId="0" borderId="0" xfId="0" applyFont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  <xf numFmtId="0" fontId="0" fillId="0" borderId="0" xfId="0" applyAlignment="1">
      <alignment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3" fontId="1" fillId="0" borderId="0" xfId="0" applyNumberFormat="1" applyFont="1" applyAlignment="1" applyProtection="1">
      <alignment horizontal="center"/>
    </xf>
    <xf numFmtId="3" fontId="8" fillId="0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5" xfId="0" applyFont="1" applyBorder="1"/>
    <xf numFmtId="0" fontId="8" fillId="0" borderId="1" xfId="0" applyFont="1" applyBorder="1"/>
    <xf numFmtId="0" fontId="8" fillId="0" borderId="16" xfId="0" applyFont="1" applyBorder="1"/>
    <xf numFmtId="0" fontId="7" fillId="0" borderId="0" xfId="0" applyFont="1"/>
    <xf numFmtId="0" fontId="4" fillId="6" borderId="26" xfId="0" applyFont="1" applyFill="1" applyBorder="1" applyAlignment="1">
      <alignment horizontal="center" vertical="center" wrapText="1"/>
    </xf>
    <xf numFmtId="0" fontId="8" fillId="0" borderId="3" xfId="0" applyFont="1" applyBorder="1"/>
    <xf numFmtId="0" fontId="8" fillId="0" borderId="3" xfId="0" applyFont="1" applyBorder="1" applyAlignment="1">
      <alignment horizontal="center" vertical="center"/>
    </xf>
    <xf numFmtId="0" fontId="8" fillId="0" borderId="12" xfId="0" applyFont="1" applyBorder="1"/>
    <xf numFmtId="0" fontId="8" fillId="0" borderId="18" xfId="0" applyFont="1" applyBorder="1"/>
    <xf numFmtId="0" fontId="1" fillId="0" borderId="0" xfId="0" applyFont="1" applyAlignment="1" applyProtection="1">
      <alignment horizontal="center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4" fillId="5" borderId="2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/>
    <xf numFmtId="0" fontId="1" fillId="0" borderId="0" xfId="0" applyFont="1" applyAlignment="1" applyProtection="1">
      <alignment horizontal="center"/>
    </xf>
    <xf numFmtId="0" fontId="9" fillId="0" borderId="0" xfId="3"/>
    <xf numFmtId="0" fontId="9" fillId="0" borderId="0" xfId="3" applyFill="1"/>
    <xf numFmtId="0" fontId="9" fillId="0" borderId="0" xfId="3" applyBorder="1"/>
    <xf numFmtId="0" fontId="9" fillId="0" borderId="0" xfId="3" applyFill="1" applyBorder="1"/>
    <xf numFmtId="0" fontId="1" fillId="0" borderId="0" xfId="3" applyFont="1" applyBorder="1" applyAlignment="1" applyProtection="1">
      <alignment horizontal="center"/>
    </xf>
    <xf numFmtId="0" fontId="1" fillId="0" borderId="37" xfId="3" applyFont="1" applyBorder="1" applyAlignment="1" applyProtection="1">
      <alignment horizontal="center"/>
    </xf>
    <xf numFmtId="49" fontId="3" fillId="2" borderId="26" xfId="3" applyNumberFormat="1" applyFont="1" applyFill="1" applyBorder="1" applyAlignment="1" applyProtection="1">
      <alignment horizontal="center" vertical="center" wrapText="1"/>
    </xf>
    <xf numFmtId="1" fontId="3" fillId="2" borderId="36" xfId="3" applyNumberFormat="1" applyFont="1" applyFill="1" applyBorder="1" applyAlignment="1" applyProtection="1">
      <alignment horizontal="center" vertical="center" wrapText="1"/>
    </xf>
    <xf numFmtId="4" fontId="3" fillId="2" borderId="25" xfId="3" applyNumberFormat="1" applyFont="1" applyFill="1" applyBorder="1" applyAlignment="1" applyProtection="1">
      <alignment horizontal="center" vertical="center" wrapText="1"/>
    </xf>
    <xf numFmtId="9" fontId="3" fillId="2" borderId="26" xfId="4" applyNumberFormat="1" applyFont="1" applyFill="1" applyBorder="1" applyAlignment="1" applyProtection="1">
      <alignment horizontal="center" vertical="center" wrapText="1"/>
    </xf>
    <xf numFmtId="4" fontId="3" fillId="2" borderId="26" xfId="3" applyNumberFormat="1" applyFont="1" applyFill="1" applyBorder="1" applyAlignment="1" applyProtection="1">
      <alignment horizontal="center" vertical="center" wrapText="1"/>
    </xf>
    <xf numFmtId="10" fontId="3" fillId="2" borderId="26" xfId="3" applyNumberFormat="1" applyFont="1" applyFill="1" applyBorder="1" applyAlignment="1" applyProtection="1">
      <alignment horizontal="center" vertical="center" wrapText="1"/>
    </xf>
    <xf numFmtId="2" fontId="3" fillId="2" borderId="26" xfId="3" applyNumberFormat="1" applyFont="1" applyFill="1" applyBorder="1" applyAlignment="1" applyProtection="1">
      <alignment horizontal="center" vertical="center" wrapText="1"/>
    </xf>
    <xf numFmtId="49" fontId="3" fillId="2" borderId="27" xfId="3" applyNumberFormat="1" applyFont="1" applyFill="1" applyBorder="1" applyAlignment="1" applyProtection="1">
      <alignment horizontal="center" vertical="center" wrapText="1"/>
    </xf>
    <xf numFmtId="0" fontId="9" fillId="0" borderId="13" xfId="3" applyBorder="1" applyAlignment="1">
      <alignment vertical="center"/>
    </xf>
    <xf numFmtId="0" fontId="9" fillId="0" borderId="14" xfId="3" applyBorder="1" applyAlignment="1">
      <alignment vertical="center"/>
    </xf>
    <xf numFmtId="0" fontId="9" fillId="0" borderId="15" xfId="3" applyBorder="1" applyAlignment="1">
      <alignment vertical="center"/>
    </xf>
    <xf numFmtId="0" fontId="9" fillId="0" borderId="13" xfId="3" applyBorder="1" applyAlignment="1">
      <alignment horizontal="center" vertical="center"/>
    </xf>
    <xf numFmtId="0" fontId="9" fillId="0" borderId="28" xfId="3" applyBorder="1" applyAlignment="1">
      <alignment horizontal="center" vertical="center"/>
    </xf>
    <xf numFmtId="4" fontId="9" fillId="0" borderId="14" xfId="3" applyNumberFormat="1" applyBorder="1" applyAlignment="1">
      <alignment horizontal="center" vertical="center"/>
    </xf>
    <xf numFmtId="1" fontId="9" fillId="0" borderId="23" xfId="3" applyNumberFormat="1" applyBorder="1" applyAlignment="1">
      <alignment horizontal="center" vertical="center"/>
    </xf>
    <xf numFmtId="44" fontId="0" fillId="0" borderId="14" xfId="5" applyFont="1" applyBorder="1" applyAlignment="1">
      <alignment vertical="center"/>
    </xf>
    <xf numFmtId="44" fontId="0" fillId="0" borderId="14" xfId="5" applyFont="1" applyBorder="1" applyAlignment="1">
      <alignment horizontal="center" vertical="center"/>
    </xf>
    <xf numFmtId="9" fontId="0" fillId="0" borderId="14" xfId="4" applyFont="1" applyBorder="1" applyAlignment="1">
      <alignment horizontal="center" vertical="center"/>
    </xf>
    <xf numFmtId="44" fontId="0" fillId="0" borderId="15" xfId="5" applyFont="1" applyBorder="1" applyAlignment="1">
      <alignment horizontal="center" vertical="center"/>
    </xf>
    <xf numFmtId="0" fontId="9" fillId="9" borderId="1" xfId="3" applyFill="1" applyBorder="1" applyAlignment="1">
      <alignment vertical="center"/>
    </xf>
    <xf numFmtId="0" fontId="9" fillId="9" borderId="16" xfId="3" applyFill="1" applyBorder="1" applyAlignment="1">
      <alignment horizontal="center" vertical="center"/>
    </xf>
    <xf numFmtId="0" fontId="9" fillId="9" borderId="5" xfId="3" applyFill="1" applyBorder="1" applyAlignment="1">
      <alignment horizontal="center" vertical="center"/>
    </xf>
    <xf numFmtId="3" fontId="9" fillId="9" borderId="4" xfId="3" applyNumberFormat="1" applyFont="1" applyFill="1" applyBorder="1" applyAlignment="1">
      <alignment horizontal="center" vertical="center"/>
    </xf>
    <xf numFmtId="3" fontId="9" fillId="9" borderId="5" xfId="3" applyNumberFormat="1" applyFont="1" applyFill="1" applyBorder="1" applyAlignment="1">
      <alignment horizontal="center" vertical="center"/>
    </xf>
    <xf numFmtId="3" fontId="9" fillId="9" borderId="1" xfId="3" applyNumberFormat="1" applyFont="1" applyFill="1" applyBorder="1" applyAlignment="1">
      <alignment horizontal="center" vertical="center"/>
    </xf>
    <xf numFmtId="0" fontId="9" fillId="9" borderId="12" xfId="3" applyFill="1" applyBorder="1" applyAlignment="1">
      <alignment horizontal="center" vertical="center"/>
    </xf>
    <xf numFmtId="44" fontId="0" fillId="0" borderId="1" xfId="5" applyFont="1" applyBorder="1" applyAlignment="1">
      <alignment vertical="center"/>
    </xf>
    <xf numFmtId="44" fontId="2" fillId="9" borderId="1" xfId="5" applyFont="1" applyFill="1" applyBorder="1" applyAlignment="1">
      <alignment horizontal="center" vertical="center"/>
    </xf>
    <xf numFmtId="9" fontId="2" fillId="9" borderId="1" xfId="4" applyFont="1" applyFill="1" applyBorder="1" applyAlignment="1">
      <alignment horizontal="center" vertical="center"/>
    </xf>
    <xf numFmtId="44" fontId="2" fillId="9" borderId="16" xfId="5" applyFont="1" applyFill="1" applyBorder="1" applyAlignment="1">
      <alignment horizontal="center" vertical="center"/>
    </xf>
    <xf numFmtId="0" fontId="9" fillId="9" borderId="6" xfId="3" applyFill="1" applyBorder="1" applyAlignment="1">
      <alignment vertical="center"/>
    </xf>
    <xf numFmtId="0" fontId="9" fillId="9" borderId="7" xfId="3" applyFill="1" applyBorder="1" applyAlignment="1">
      <alignment vertical="center"/>
    </xf>
    <xf numFmtId="0" fontId="9" fillId="9" borderId="17" xfId="3" applyFill="1" applyBorder="1" applyAlignment="1">
      <alignment horizontal="center" vertical="center"/>
    </xf>
    <xf numFmtId="0" fontId="9" fillId="9" borderId="6" xfId="3" applyFill="1" applyBorder="1" applyAlignment="1">
      <alignment horizontal="center" vertical="center"/>
    </xf>
    <xf numFmtId="3" fontId="9" fillId="9" borderId="43" xfId="3" applyNumberFormat="1" applyFont="1" applyFill="1" applyBorder="1" applyAlignment="1">
      <alignment horizontal="center" vertical="center"/>
    </xf>
    <xf numFmtId="3" fontId="9" fillId="9" borderId="6" xfId="3" applyNumberFormat="1" applyFont="1" applyFill="1" applyBorder="1" applyAlignment="1">
      <alignment horizontal="center" vertical="center"/>
    </xf>
    <xf numFmtId="3" fontId="9" fillId="9" borderId="7" xfId="3" applyNumberFormat="1" applyFont="1" applyFill="1" applyBorder="1" applyAlignment="1">
      <alignment horizontal="center" vertical="center"/>
    </xf>
    <xf numFmtId="0" fontId="9" fillId="9" borderId="44" xfId="3" applyFill="1" applyBorder="1" applyAlignment="1">
      <alignment horizontal="center" vertical="center"/>
    </xf>
    <xf numFmtId="44" fontId="2" fillId="9" borderId="7" xfId="5" applyFont="1" applyFill="1" applyBorder="1" applyAlignment="1">
      <alignment horizontal="center" vertical="center"/>
    </xf>
    <xf numFmtId="9" fontId="2" fillId="9" borderId="7" xfId="4" applyFont="1" applyFill="1" applyBorder="1" applyAlignment="1">
      <alignment horizontal="center" vertical="center"/>
    </xf>
    <xf numFmtId="44" fontId="2" fillId="9" borderId="17" xfId="5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vertical="center" wrapText="1"/>
    </xf>
    <xf numFmtId="0" fontId="8" fillId="0" borderId="19" xfId="0" applyFont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 wrapText="1"/>
    </xf>
    <xf numFmtId="0" fontId="4" fillId="6" borderId="24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8" fillId="0" borderId="7" xfId="0" applyFont="1" applyBorder="1"/>
    <xf numFmtId="0" fontId="8" fillId="0" borderId="17" xfId="0" applyFont="1" applyBorder="1"/>
    <xf numFmtId="49" fontId="3" fillId="2" borderId="29" xfId="3" applyNumberFormat="1" applyFont="1" applyFill="1" applyBorder="1" applyAlignment="1" applyProtection="1">
      <alignment horizontal="center" vertical="center" wrapText="1"/>
    </xf>
    <xf numFmtId="49" fontId="3" fillId="2" borderId="30" xfId="3" applyNumberFormat="1" applyFont="1" applyFill="1" applyBorder="1" applyAlignment="1" applyProtection="1">
      <alignment horizontal="center" vertical="center" wrapText="1"/>
    </xf>
    <xf numFmtId="49" fontId="3" fillId="2" borderId="35" xfId="3" applyNumberFormat="1" applyFont="1" applyFill="1" applyBorder="1" applyAlignment="1" applyProtection="1">
      <alignment horizontal="center" vertical="center" wrapText="1"/>
    </xf>
    <xf numFmtId="2" fontId="3" fillId="2" borderId="29" xfId="3" applyNumberFormat="1" applyFont="1" applyFill="1" applyBorder="1" applyAlignment="1" applyProtection="1">
      <alignment horizontal="center" vertical="center" wrapText="1"/>
    </xf>
    <xf numFmtId="0" fontId="4" fillId="5" borderId="24" xfId="0" applyFont="1" applyFill="1" applyBorder="1" applyAlignment="1">
      <alignment vertical="center" wrapText="1"/>
    </xf>
    <xf numFmtId="49" fontId="2" fillId="2" borderId="42" xfId="3" applyNumberFormat="1" applyFont="1" applyFill="1" applyBorder="1" applyAlignment="1" applyProtection="1">
      <alignment horizontal="center" vertical="center" wrapText="1"/>
    </xf>
    <xf numFmtId="49" fontId="3" fillId="2" borderId="32" xfId="3" applyNumberFormat="1" applyFont="1" applyFill="1" applyBorder="1" applyAlignment="1" applyProtection="1">
      <alignment horizontal="center" vertical="center" wrapText="1"/>
    </xf>
    <xf numFmtId="49" fontId="3" fillId="2" borderId="46" xfId="3" applyNumberFormat="1" applyFont="1" applyFill="1" applyBorder="1" applyAlignment="1" applyProtection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49" fontId="2" fillId="2" borderId="33" xfId="3" applyNumberFormat="1" applyFont="1" applyFill="1" applyBorder="1" applyAlignment="1" applyProtection="1">
      <alignment horizontal="center" vertical="center" wrapText="1"/>
    </xf>
    <xf numFmtId="49" fontId="3" fillId="2" borderId="33" xfId="3" applyNumberFormat="1" applyFont="1" applyFill="1" applyBorder="1" applyAlignment="1" applyProtection="1">
      <alignment horizontal="center" vertical="center" wrapText="1"/>
    </xf>
    <xf numFmtId="1" fontId="3" fillId="2" borderId="29" xfId="3" applyNumberFormat="1" applyFont="1" applyFill="1" applyBorder="1" applyAlignment="1" applyProtection="1">
      <alignment horizontal="center" vertical="center" wrapText="1"/>
    </xf>
    <xf numFmtId="4" fontId="3" fillId="2" borderId="29" xfId="3" applyNumberFormat="1" applyFont="1" applyFill="1" applyBorder="1" applyAlignment="1" applyProtection="1">
      <alignment horizontal="center" vertical="center" wrapText="1"/>
    </xf>
    <xf numFmtId="9" fontId="3" fillId="2" borderId="29" xfId="4" applyNumberFormat="1" applyFont="1" applyFill="1" applyBorder="1" applyAlignment="1" applyProtection="1">
      <alignment horizontal="center" vertical="center" wrapText="1"/>
    </xf>
    <xf numFmtId="4" fontId="3" fillId="2" borderId="30" xfId="3" applyNumberFormat="1" applyFont="1" applyFill="1" applyBorder="1" applyAlignment="1" applyProtection="1">
      <alignment horizontal="center" vertical="center" wrapText="1"/>
    </xf>
    <xf numFmtId="4" fontId="3" fillId="2" borderId="49" xfId="3" applyNumberFormat="1" applyFont="1" applyFill="1" applyBorder="1" applyAlignment="1" applyProtection="1">
      <alignment horizontal="center" vertical="center" wrapText="1"/>
    </xf>
    <xf numFmtId="10" fontId="3" fillId="2" borderId="29" xfId="3" applyNumberFormat="1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/>
    </xf>
    <xf numFmtId="0" fontId="8" fillId="0" borderId="44" xfId="0" applyFont="1" applyBorder="1"/>
    <xf numFmtId="0" fontId="8" fillId="0" borderId="43" xfId="0" applyFont="1" applyBorder="1"/>
    <xf numFmtId="0" fontId="5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9" xfId="0" applyFont="1" applyBorder="1"/>
    <xf numFmtId="0" fontId="8" fillId="0" borderId="10" xfId="0" applyFont="1" applyBorder="1"/>
    <xf numFmtId="0" fontId="8" fillId="0" borderId="20" xfId="0" applyFont="1" applyBorder="1"/>
    <xf numFmtId="0" fontId="8" fillId="0" borderId="45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0" fontId="8" fillId="0" borderId="1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49" fontId="19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7" xfId="7" applyFont="1" applyFill="1" applyBorder="1" applyAlignment="1">
      <alignment horizontal="left" vertical="center" wrapText="1"/>
    </xf>
    <xf numFmtId="0" fontId="0" fillId="0" borderId="1" xfId="7" applyFont="1" applyFill="1" applyBorder="1" applyAlignment="1">
      <alignment vertical="center" wrapText="1"/>
    </xf>
    <xf numFmtId="0" fontId="0" fillId="0" borderId="4" xfId="7" applyFont="1" applyFill="1" applyBorder="1" applyAlignment="1">
      <alignment horizontal="center" vertical="center" wrapText="1"/>
    </xf>
    <xf numFmtId="49" fontId="1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7" xfId="7" applyFont="1" applyFill="1" applyBorder="1" applyAlignment="1">
      <alignment vertical="center" wrapText="1"/>
    </xf>
    <xf numFmtId="0" fontId="0" fillId="0" borderId="43" xfId="7" applyFont="1" applyFill="1" applyBorder="1" applyAlignment="1">
      <alignment horizontal="center" vertical="center" wrapText="1"/>
    </xf>
    <xf numFmtId="0" fontId="0" fillId="0" borderId="1" xfId="7" applyFont="1" applyFill="1" applyBorder="1" applyAlignment="1">
      <alignment horizontal="left" vertical="center" wrapText="1"/>
    </xf>
    <xf numFmtId="0" fontId="9" fillId="0" borderId="1" xfId="3" applyBorder="1" applyAlignment="1">
      <alignment vertical="center"/>
    </xf>
    <xf numFmtId="4" fontId="9" fillId="0" borderId="1" xfId="3" applyNumberFormat="1" applyBorder="1" applyAlignment="1">
      <alignment horizontal="center" vertical="center"/>
    </xf>
    <xf numFmtId="1" fontId="9" fillId="0" borderId="1" xfId="3" applyNumberFormat="1" applyBorder="1" applyAlignment="1">
      <alignment horizontal="center" vertical="center"/>
    </xf>
    <xf numFmtId="44" fontId="0" fillId="0" borderId="1" xfId="5" applyFont="1" applyBorder="1" applyAlignment="1">
      <alignment horizontal="center" vertical="center"/>
    </xf>
    <xf numFmtId="9" fontId="0" fillId="0" borderId="1" xfId="4" applyFont="1" applyBorder="1" applyAlignment="1">
      <alignment horizontal="center" vertical="center"/>
    </xf>
    <xf numFmtId="0" fontId="9" fillId="0" borderId="5" xfId="3" applyBorder="1" applyAlignment="1">
      <alignment vertical="center"/>
    </xf>
    <xf numFmtId="0" fontId="9" fillId="0" borderId="16" xfId="3" applyBorder="1" applyAlignment="1">
      <alignment vertical="center"/>
    </xf>
    <xf numFmtId="0" fontId="9" fillId="0" borderId="6" xfId="3" applyBorder="1" applyAlignment="1">
      <alignment vertical="center"/>
    </xf>
    <xf numFmtId="0" fontId="9" fillId="0" borderId="7" xfId="3" applyBorder="1" applyAlignment="1">
      <alignment vertical="center"/>
    </xf>
    <xf numFmtId="0" fontId="9" fillId="0" borderId="17" xfId="3" applyBorder="1" applyAlignment="1">
      <alignment vertical="center"/>
    </xf>
    <xf numFmtId="0" fontId="9" fillId="0" borderId="5" xfId="3" applyBorder="1" applyAlignment="1">
      <alignment horizontal="center" vertical="center"/>
    </xf>
    <xf numFmtId="0" fontId="9" fillId="0" borderId="16" xfId="3" applyBorder="1" applyAlignment="1">
      <alignment horizontal="center" vertical="center"/>
    </xf>
    <xf numFmtId="0" fontId="9" fillId="0" borderId="6" xfId="3" applyBorder="1" applyAlignment="1">
      <alignment horizontal="center" vertical="center"/>
    </xf>
    <xf numFmtId="0" fontId="9" fillId="0" borderId="17" xfId="3" applyBorder="1" applyAlignment="1">
      <alignment horizontal="center" vertical="center"/>
    </xf>
    <xf numFmtId="4" fontId="9" fillId="0" borderId="7" xfId="3" applyNumberFormat="1" applyBorder="1" applyAlignment="1">
      <alignment horizontal="center" vertical="center"/>
    </xf>
    <xf numFmtId="1" fontId="9" fillId="0" borderId="7" xfId="3" applyNumberFormat="1" applyBorder="1" applyAlignment="1">
      <alignment horizontal="center" vertical="center"/>
    </xf>
    <xf numFmtId="44" fontId="0" fillId="0" borderId="7" xfId="5" applyFont="1" applyBorder="1" applyAlignment="1">
      <alignment vertical="center"/>
    </xf>
    <xf numFmtId="44" fontId="0" fillId="0" borderId="7" xfId="5" applyFont="1" applyBorder="1" applyAlignment="1">
      <alignment horizontal="center" vertical="center"/>
    </xf>
    <xf numFmtId="9" fontId="0" fillId="0" borderId="7" xfId="4" applyFont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49" fontId="19" fillId="0" borderId="7" xfId="0" applyNumberFormat="1" applyFont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>
      <alignment horizontal="center" vertical="center" wrapText="1"/>
    </xf>
    <xf numFmtId="49" fontId="19" fillId="0" borderId="10" xfId="0" applyNumberFormat="1" applyFont="1" applyBorder="1" applyAlignment="1" applyProtection="1">
      <alignment horizontal="center" vertical="center" wrapText="1"/>
      <protection locked="0"/>
    </xf>
    <xf numFmtId="0" fontId="9" fillId="0" borderId="10" xfId="3" applyBorder="1" applyAlignment="1">
      <alignment vertical="center"/>
    </xf>
    <xf numFmtId="0" fontId="9" fillId="0" borderId="20" xfId="3" applyBorder="1" applyAlignment="1">
      <alignment vertical="center"/>
    </xf>
    <xf numFmtId="0" fontId="9" fillId="0" borderId="9" xfId="3" applyBorder="1" applyAlignment="1">
      <alignment horizontal="center" vertical="center"/>
    </xf>
    <xf numFmtId="0" fontId="9" fillId="0" borderId="11" xfId="3" applyBorder="1" applyAlignment="1">
      <alignment horizontal="center" vertical="center"/>
    </xf>
    <xf numFmtId="4" fontId="9" fillId="0" borderId="10" xfId="3" applyNumberFormat="1" applyBorder="1" applyAlignment="1">
      <alignment horizontal="center" vertical="center"/>
    </xf>
    <xf numFmtId="1" fontId="9" fillId="0" borderId="45" xfId="3" applyNumberFormat="1" applyBorder="1" applyAlignment="1">
      <alignment horizontal="center" vertical="center"/>
    </xf>
    <xf numFmtId="44" fontId="0" fillId="0" borderId="10" xfId="5" applyFont="1" applyBorder="1" applyAlignment="1">
      <alignment vertical="center"/>
    </xf>
    <xf numFmtId="44" fontId="0" fillId="0" borderId="10" xfId="5" applyFont="1" applyBorder="1" applyAlignment="1">
      <alignment horizontal="center" vertical="center"/>
    </xf>
    <xf numFmtId="9" fontId="0" fillId="0" borderId="10" xfId="4" applyFont="1" applyBorder="1" applyAlignment="1">
      <alignment horizontal="center" vertical="center"/>
    </xf>
    <xf numFmtId="44" fontId="0" fillId="0" borderId="20" xfId="5" applyFont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 wrapText="1"/>
    </xf>
    <xf numFmtId="0" fontId="0" fillId="0" borderId="14" xfId="7" applyFont="1" applyFill="1" applyBorder="1" applyAlignment="1">
      <alignment horizontal="left" vertical="center" wrapText="1"/>
    </xf>
    <xf numFmtId="49" fontId="19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4" xfId="7" applyFont="1" applyFill="1" applyBorder="1" applyAlignment="1">
      <alignment vertical="center" wrapText="1"/>
    </xf>
    <xf numFmtId="0" fontId="0" fillId="0" borderId="14" xfId="7" applyFont="1" applyFill="1" applyBorder="1" applyAlignment="1">
      <alignment horizontal="center" vertical="center" wrapText="1"/>
    </xf>
    <xf numFmtId="0" fontId="0" fillId="0" borderId="7" xfId="7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13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9" fillId="0" borderId="15" xfId="3" applyBorder="1" applyAlignment="1">
      <alignment horizontal="center" vertical="center"/>
    </xf>
    <xf numFmtId="3" fontId="9" fillId="9" borderId="17" xfId="3" applyNumberFormat="1" applyFont="1" applyFill="1" applyBorder="1" applyAlignment="1">
      <alignment horizontal="center" vertical="center"/>
    </xf>
    <xf numFmtId="1" fontId="9" fillId="0" borderId="14" xfId="3" applyNumberFormat="1" applyBorder="1" applyAlignment="1">
      <alignment horizontal="center" vertical="center"/>
    </xf>
    <xf numFmtId="0" fontId="9" fillId="9" borderId="7" xfId="3" applyFill="1" applyBorder="1" applyAlignment="1">
      <alignment horizontal="center" vertical="center"/>
    </xf>
    <xf numFmtId="0" fontId="0" fillId="0" borderId="28" xfId="0" applyFont="1" applyFill="1" applyBorder="1" applyAlignment="1">
      <alignment horizontal="center" vertical="center" wrapText="1"/>
    </xf>
    <xf numFmtId="0" fontId="0" fillId="0" borderId="43" xfId="0" applyFont="1" applyFill="1" applyBorder="1" applyAlignment="1">
      <alignment horizontal="center" vertical="center" wrapText="1"/>
    </xf>
    <xf numFmtId="0" fontId="9" fillId="0" borderId="23" xfId="3" applyBorder="1" applyAlignment="1">
      <alignment horizontal="center" vertical="center"/>
    </xf>
    <xf numFmtId="3" fontId="2" fillId="0" borderId="10" xfId="3" applyNumberFormat="1" applyFont="1" applyFill="1" applyBorder="1" applyAlignment="1">
      <alignment horizontal="center" vertical="center" wrapText="1"/>
    </xf>
    <xf numFmtId="0" fontId="9" fillId="0" borderId="45" xfId="3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2" fillId="0" borderId="20" xfId="3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3" fontId="2" fillId="0" borderId="14" xfId="3" applyNumberFormat="1" applyFont="1" applyFill="1" applyBorder="1" applyAlignment="1">
      <alignment horizontal="center" vertical="center" wrapText="1"/>
    </xf>
    <xf numFmtId="3" fontId="2" fillId="0" borderId="7" xfId="3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19" xfId="0" applyFont="1" applyBorder="1"/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/>
    </xf>
    <xf numFmtId="9" fontId="8" fillId="0" borderId="1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9" fillId="0" borderId="23" xfId="3" applyBorder="1" applyAlignment="1">
      <alignment vertical="center"/>
    </xf>
    <xf numFmtId="0" fontId="9" fillId="9" borderId="12" xfId="3" applyFill="1" applyBorder="1" applyAlignment="1">
      <alignment vertical="center"/>
    </xf>
    <xf numFmtId="0" fontId="9" fillId="9" borderId="44" xfId="3" applyFill="1" applyBorder="1" applyAlignment="1">
      <alignment vertical="center"/>
    </xf>
    <xf numFmtId="10" fontId="8" fillId="0" borderId="10" xfId="0" applyNumberFormat="1" applyFont="1" applyFill="1" applyBorder="1" applyAlignment="1">
      <alignment horizontal="center" vertical="center"/>
    </xf>
    <xf numFmtId="0" fontId="2" fillId="0" borderId="45" xfId="3" applyFont="1" applyBorder="1" applyAlignment="1">
      <alignment vertical="center"/>
    </xf>
    <xf numFmtId="0" fontId="2" fillId="0" borderId="10" xfId="3" applyFont="1" applyBorder="1" applyAlignment="1">
      <alignment vertical="center"/>
    </xf>
    <xf numFmtId="0" fontId="2" fillId="0" borderId="20" xfId="3" applyFont="1" applyBorder="1" applyAlignment="1">
      <alignment vertical="center"/>
    </xf>
    <xf numFmtId="0" fontId="2" fillId="0" borderId="9" xfId="3" applyFont="1" applyBorder="1" applyAlignment="1">
      <alignment horizontal="center" vertical="center"/>
    </xf>
    <xf numFmtId="0" fontId="2" fillId="0" borderId="11" xfId="3" applyFont="1" applyBorder="1" applyAlignment="1">
      <alignment horizontal="center" vertical="center"/>
    </xf>
    <xf numFmtId="4" fontId="2" fillId="0" borderId="10" xfId="3" applyNumberFormat="1" applyFont="1" applyBorder="1" applyAlignment="1">
      <alignment horizontal="center" vertical="center"/>
    </xf>
    <xf numFmtId="1" fontId="2" fillId="0" borderId="45" xfId="3" applyNumberFormat="1" applyFont="1" applyBorder="1" applyAlignment="1">
      <alignment horizontal="center" vertical="center"/>
    </xf>
    <xf numFmtId="0" fontId="2" fillId="0" borderId="0" xfId="3" applyFont="1"/>
    <xf numFmtId="0" fontId="20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 applyProtection="1">
      <alignment horizontal="left" vertical="center" wrapText="1"/>
      <protection locked="0"/>
    </xf>
    <xf numFmtId="49" fontId="20" fillId="0" borderId="10" xfId="0" applyNumberFormat="1" applyFont="1" applyBorder="1" applyAlignment="1" applyProtection="1">
      <alignment horizontal="center" vertical="center" wrapText="1"/>
      <protection locked="0"/>
    </xf>
    <xf numFmtId="0" fontId="11" fillId="0" borderId="10" xfId="0" applyFont="1" applyFill="1" applyBorder="1" applyAlignment="1" applyProtection="1">
      <alignment horizontal="center" vertical="center" wrapText="1"/>
      <protection locked="0"/>
    </xf>
    <xf numFmtId="0" fontId="21" fillId="0" borderId="10" xfId="0" applyFont="1" applyBorder="1" applyAlignment="1">
      <alignment horizontal="center" vertical="center" wrapText="1"/>
    </xf>
    <xf numFmtId="44" fontId="21" fillId="0" borderId="10" xfId="5" applyFont="1" applyBorder="1" applyAlignment="1">
      <alignment vertical="center"/>
    </xf>
    <xf numFmtId="44" fontId="21" fillId="0" borderId="10" xfId="5" applyFont="1" applyBorder="1" applyAlignment="1">
      <alignment horizontal="center" vertical="center"/>
    </xf>
    <xf numFmtId="9" fontId="21" fillId="0" borderId="10" xfId="4" applyFont="1" applyBorder="1" applyAlignment="1">
      <alignment horizontal="center" vertical="center"/>
    </xf>
    <xf numFmtId="0" fontId="0" fillId="0" borderId="10" xfId="7" applyFont="1" applyFill="1" applyBorder="1" applyAlignment="1">
      <alignment horizontal="left" vertical="center" wrapText="1"/>
    </xf>
    <xf numFmtId="0" fontId="0" fillId="0" borderId="10" xfId="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7" fillId="0" borderId="20" xfId="0" applyNumberFormat="1" applyFont="1" applyBorder="1" applyAlignment="1">
      <alignment horizontal="center" vertical="center"/>
    </xf>
    <xf numFmtId="3" fontId="1" fillId="0" borderId="0" xfId="3" applyNumberFormat="1" applyFont="1" applyBorder="1" applyAlignment="1" applyProtection="1">
      <alignment horizontal="center"/>
    </xf>
    <xf numFmtId="3" fontId="2" fillId="0" borderId="1" xfId="3" applyNumberFormat="1" applyFont="1" applyFill="1" applyBorder="1" applyAlignment="1">
      <alignment horizontal="center" vertical="center" wrapText="1"/>
    </xf>
    <xf numFmtId="3" fontId="9" fillId="0" borderId="0" xfId="3" applyNumberFormat="1"/>
    <xf numFmtId="3" fontId="5" fillId="3" borderId="26" xfId="0" applyNumberFormat="1" applyFont="1" applyFill="1" applyBorder="1" applyAlignment="1">
      <alignment vertical="center" wrapText="1"/>
    </xf>
    <xf numFmtId="3" fontId="5" fillId="3" borderId="26" xfId="0" applyNumberFormat="1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0" fillId="0" borderId="3" xfId="7" applyFont="1" applyFill="1" applyBorder="1" applyAlignment="1">
      <alignment horizontal="left" vertical="center" wrapText="1"/>
    </xf>
    <xf numFmtId="49" fontId="19" fillId="0" borderId="3" xfId="0" applyNumberFormat="1" applyFont="1" applyBorder="1" applyAlignment="1" applyProtection="1">
      <alignment horizontal="center" vertical="center" wrapText="1"/>
      <protection locked="0"/>
    </xf>
    <xf numFmtId="0" fontId="0" fillId="0" borderId="3" xfId="7" applyFont="1" applyFill="1" applyBorder="1" applyAlignment="1">
      <alignment vertical="center" wrapText="1"/>
    </xf>
    <xf numFmtId="0" fontId="0" fillId="0" borderId="2" xfId="7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3" fontId="2" fillId="0" borderId="3" xfId="3" applyNumberFormat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/>
    </xf>
    <xf numFmtId="0" fontId="9" fillId="0" borderId="8" xfId="3" applyBorder="1" applyAlignment="1">
      <alignment vertical="center"/>
    </xf>
    <xf numFmtId="0" fontId="9" fillId="0" borderId="3" xfId="3" applyBorder="1" applyAlignment="1">
      <alignment vertical="center"/>
    </xf>
    <xf numFmtId="0" fontId="9" fillId="0" borderId="18" xfId="3" applyBorder="1" applyAlignment="1">
      <alignment vertical="center"/>
    </xf>
    <xf numFmtId="0" fontId="9" fillId="0" borderId="8" xfId="3" applyBorder="1" applyAlignment="1">
      <alignment horizontal="center" vertical="center"/>
    </xf>
    <xf numFmtId="0" fontId="9" fillId="0" borderId="18" xfId="3" applyBorder="1" applyAlignment="1">
      <alignment horizontal="center" vertical="center"/>
    </xf>
    <xf numFmtId="4" fontId="9" fillId="0" borderId="3" xfId="3" applyNumberFormat="1" applyBorder="1" applyAlignment="1">
      <alignment horizontal="center" vertical="center"/>
    </xf>
    <xf numFmtId="1" fontId="9" fillId="0" borderId="3" xfId="3" applyNumberFormat="1" applyBorder="1" applyAlignment="1">
      <alignment horizontal="center" vertical="center"/>
    </xf>
    <xf numFmtId="44" fontId="0" fillId="0" borderId="3" xfId="5" applyFont="1" applyBorder="1" applyAlignment="1">
      <alignment vertical="center"/>
    </xf>
    <xf numFmtId="44" fontId="0" fillId="0" borderId="3" xfId="5" applyFont="1" applyBorder="1" applyAlignment="1">
      <alignment horizontal="center" vertical="center"/>
    </xf>
    <xf numFmtId="9" fontId="0" fillId="0" borderId="3" xfId="4" applyFont="1" applyBorder="1" applyAlignment="1">
      <alignment horizontal="center" vertical="center"/>
    </xf>
    <xf numFmtId="49" fontId="2" fillId="2" borderId="9" xfId="3" applyNumberFormat="1" applyFont="1" applyFill="1" applyBorder="1" applyAlignment="1" applyProtection="1">
      <alignment horizontal="center" vertical="center" wrapText="1"/>
    </xf>
    <xf numFmtId="49" fontId="3" fillId="2" borderId="10" xfId="3" applyNumberFormat="1" applyFont="1" applyFill="1" applyBorder="1" applyAlignment="1" applyProtection="1">
      <alignment horizontal="center" vertical="center" wrapText="1"/>
    </xf>
    <xf numFmtId="49" fontId="3" fillId="2" borderId="45" xfId="3" applyNumberFormat="1" applyFont="1" applyFill="1" applyBorder="1" applyAlignment="1" applyProtection="1">
      <alignment horizontal="center" vertical="center" wrapText="1"/>
    </xf>
    <xf numFmtId="3" fontId="3" fillId="2" borderId="10" xfId="3" applyNumberFormat="1" applyFont="1" applyFill="1" applyBorder="1" applyAlignment="1" applyProtection="1">
      <alignment horizontal="center" vertical="center" wrapText="1"/>
    </xf>
    <xf numFmtId="49" fontId="3" fillId="2" borderId="20" xfId="3" applyNumberFormat="1" applyFont="1" applyFill="1" applyBorder="1" applyAlignment="1" applyProtection="1">
      <alignment horizontal="center" vertical="center" wrapText="1"/>
    </xf>
    <xf numFmtId="49" fontId="3" fillId="2" borderId="9" xfId="3" applyNumberFormat="1" applyFont="1" applyFill="1" applyBorder="1" applyAlignment="1" applyProtection="1">
      <alignment horizontal="center" vertical="center" wrapText="1"/>
    </xf>
    <xf numFmtId="1" fontId="3" fillId="2" borderId="20" xfId="3" applyNumberFormat="1" applyFont="1" applyFill="1" applyBorder="1" applyAlignment="1" applyProtection="1">
      <alignment horizontal="center" vertical="center" wrapText="1"/>
    </xf>
    <xf numFmtId="4" fontId="3" fillId="2" borderId="9" xfId="3" applyNumberFormat="1" applyFont="1" applyFill="1" applyBorder="1" applyAlignment="1" applyProtection="1">
      <alignment horizontal="center" vertical="center" wrapText="1"/>
    </xf>
    <xf numFmtId="9" fontId="3" fillId="2" borderId="10" xfId="4" applyNumberFormat="1" applyFont="1" applyFill="1" applyBorder="1" applyAlignment="1" applyProtection="1">
      <alignment horizontal="center" vertical="center" wrapText="1"/>
    </xf>
    <xf numFmtId="4" fontId="3" fillId="2" borderId="10" xfId="3" applyNumberFormat="1" applyFont="1" applyFill="1" applyBorder="1" applyAlignment="1" applyProtection="1">
      <alignment horizontal="center" vertical="center" wrapText="1"/>
    </xf>
    <xf numFmtId="10" fontId="3" fillId="2" borderId="10" xfId="3" applyNumberFormat="1" applyFont="1" applyFill="1" applyBorder="1" applyAlignment="1" applyProtection="1">
      <alignment horizontal="center" vertical="center" wrapText="1"/>
    </xf>
    <xf numFmtId="2" fontId="3" fillId="2" borderId="10" xfId="3" applyNumberFormat="1" applyFont="1" applyFill="1" applyBorder="1" applyAlignment="1" applyProtection="1">
      <alignment horizontal="center" vertical="center" wrapText="1"/>
    </xf>
    <xf numFmtId="3" fontId="8" fillId="0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3" fillId="13" borderId="33" xfId="0" applyFont="1" applyFill="1" applyBorder="1" applyAlignment="1">
      <alignment horizontal="center" vertical="center"/>
    </xf>
    <xf numFmtId="0" fontId="23" fillId="13" borderId="29" xfId="0" applyFont="1" applyFill="1" applyBorder="1" applyAlignment="1">
      <alignment horizontal="center" vertical="center"/>
    </xf>
    <xf numFmtId="0" fontId="24" fillId="14" borderId="13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4" fillId="14" borderId="5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49" fontId="27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49" fontId="2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6" xfId="0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Fill="1" applyBorder="1" applyAlignment="1" applyProtection="1">
      <alignment horizontal="left" vertical="center" wrapText="1"/>
      <protection locked="0"/>
    </xf>
    <xf numFmtId="0" fontId="28" fillId="0" borderId="16" xfId="0" applyFont="1" applyFill="1" applyBorder="1" applyAlignment="1" applyProtection="1">
      <alignment horizontal="center" vertical="center" wrapText="1"/>
      <protection locked="0"/>
    </xf>
    <xf numFmtId="0" fontId="28" fillId="0" borderId="1" xfId="0" applyFont="1" applyFill="1" applyBorder="1" applyAlignment="1">
      <alignment horizontal="left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vertical="center" wrapText="1"/>
      <protection locked="0"/>
    </xf>
    <xf numFmtId="0" fontId="28" fillId="0" borderId="7" xfId="0" applyFont="1" applyFill="1" applyBorder="1" applyAlignment="1">
      <alignment horizontal="left" vertical="center" wrapText="1"/>
    </xf>
    <xf numFmtId="49" fontId="27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>
      <alignment vertical="center" wrapText="1"/>
    </xf>
    <xf numFmtId="0" fontId="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6" xfId="0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 applyProtection="1">
      <alignment horizontal="center" vertical="center" wrapText="1"/>
      <protection locked="0"/>
    </xf>
    <xf numFmtId="0" fontId="27" fillId="0" borderId="13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/>
      <protection locked="0"/>
    </xf>
    <xf numFmtId="49" fontId="27" fillId="0" borderId="14" xfId="0" applyNumberFormat="1" applyFont="1" applyBorder="1" applyAlignment="1" applyProtection="1">
      <alignment horizontal="center" vertical="center" wrapText="1"/>
      <protection locked="0"/>
    </xf>
    <xf numFmtId="0" fontId="8" fillId="0" borderId="14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9" fillId="0" borderId="14" xfId="3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/>
    </xf>
    <xf numFmtId="0" fontId="29" fillId="0" borderId="1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8" fillId="0" borderId="1" xfId="0" applyFont="1" applyFill="1" applyBorder="1" applyAlignment="1" applyProtection="1">
      <alignment horizontal="center" vertical="center" wrapText="1"/>
      <protection locked="0"/>
    </xf>
    <xf numFmtId="0" fontId="28" fillId="0" borderId="1" xfId="3" applyFont="1" applyFill="1" applyBorder="1" applyAlignment="1">
      <alignment horizontal="center" vertical="center" wrapText="1"/>
    </xf>
    <xf numFmtId="0" fontId="28" fillId="0" borderId="16" xfId="3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 applyProtection="1">
      <alignment horizontal="left" vertical="center" wrapText="1"/>
      <protection locked="0"/>
    </xf>
    <xf numFmtId="49" fontId="27" fillId="0" borderId="7" xfId="0" applyNumberFormat="1" applyFont="1" applyBorder="1" applyAlignment="1" applyProtection="1">
      <alignment horizontal="center" vertical="center" wrapText="1"/>
      <protection locked="0"/>
    </xf>
    <xf numFmtId="0" fontId="28" fillId="0" borderId="7" xfId="0" applyFont="1" applyFill="1" applyBorder="1" applyAlignment="1" applyProtection="1">
      <alignment horizontal="center" vertical="center" wrapText="1"/>
      <protection locked="0"/>
    </xf>
    <xf numFmtId="0" fontId="28" fillId="0" borderId="7" xfId="3" applyFont="1" applyFill="1" applyBorder="1" applyAlignment="1">
      <alignment horizontal="center" vertical="center" wrapText="1"/>
    </xf>
    <xf numFmtId="0" fontId="29" fillId="0" borderId="7" xfId="3" applyFont="1" applyFill="1" applyBorder="1" applyAlignment="1">
      <alignment horizontal="center" vertical="center" wrapText="1"/>
    </xf>
    <xf numFmtId="0" fontId="28" fillId="0" borderId="17" xfId="3" applyFont="1" applyFill="1" applyBorder="1" applyAlignment="1">
      <alignment horizontal="center" vertical="center" wrapText="1"/>
    </xf>
    <xf numFmtId="0" fontId="28" fillId="0" borderId="14" xfId="0" applyFont="1" applyFill="1" applyBorder="1" applyAlignment="1" applyProtection="1">
      <alignment horizontal="center" vertical="center" wrapText="1"/>
      <protection locked="0"/>
    </xf>
    <xf numFmtId="0" fontId="8" fillId="0" borderId="23" xfId="0" applyFont="1" applyFill="1" applyBorder="1" applyAlignment="1">
      <alignment horizontal="center" vertical="center"/>
    </xf>
    <xf numFmtId="3" fontId="29" fillId="0" borderId="14" xfId="3" applyNumberFormat="1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/>
    </xf>
    <xf numFmtId="3" fontId="29" fillId="0" borderId="7" xfId="3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49" fontId="27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8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10" fontId="8" fillId="0" borderId="3" xfId="0" applyNumberFormat="1" applyFont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" xfId="0" applyFont="1" applyBorder="1"/>
    <xf numFmtId="49" fontId="3" fillId="2" borderId="11" xfId="3" applyNumberFormat="1" applyFont="1" applyFill="1" applyBorder="1" applyAlignment="1" applyProtection="1">
      <alignment horizontal="center" vertical="center" wrapText="1"/>
    </xf>
    <xf numFmtId="1" fontId="3" fillId="2" borderId="10" xfId="3" applyNumberFormat="1" applyFont="1" applyFill="1" applyBorder="1" applyAlignment="1" applyProtection="1">
      <alignment horizontal="center" vertical="center" wrapText="1"/>
    </xf>
    <xf numFmtId="4" fontId="3" fillId="2" borderId="20" xfId="3" applyNumberFormat="1" applyFont="1" applyFill="1" applyBorder="1" applyAlignment="1" applyProtection="1">
      <alignment horizontal="center" vertical="center" wrapText="1"/>
    </xf>
    <xf numFmtId="4" fontId="3" fillId="2" borderId="45" xfId="3" applyNumberFormat="1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43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5" borderId="44" xfId="0" applyFont="1" applyFill="1" applyBorder="1" applyAlignment="1">
      <alignment vertical="center" wrapText="1"/>
    </xf>
    <xf numFmtId="0" fontId="4" fillId="5" borderId="7" xfId="0" applyFont="1" applyFill="1" applyBorder="1" applyAlignment="1">
      <alignment horizontal="center" vertical="center" wrapText="1"/>
    </xf>
    <xf numFmtId="49" fontId="3" fillId="2" borderId="36" xfId="3" applyNumberFormat="1" applyFont="1" applyFill="1" applyBorder="1" applyAlignment="1" applyProtection="1">
      <alignment horizontal="center" vertical="center" wrapText="1"/>
    </xf>
    <xf numFmtId="44" fontId="0" fillId="0" borderId="28" xfId="5" applyFont="1" applyBorder="1" applyAlignment="1">
      <alignment horizontal="center" vertical="center"/>
    </xf>
    <xf numFmtId="44" fontId="2" fillId="9" borderId="43" xfId="5" applyFont="1" applyFill="1" applyBorder="1" applyAlignment="1">
      <alignment horizontal="center" vertical="center"/>
    </xf>
    <xf numFmtId="0" fontId="9" fillId="0" borderId="1" xfId="3" applyBorder="1"/>
    <xf numFmtId="0" fontId="9" fillId="0" borderId="1" xfId="3" applyFill="1" applyBorder="1"/>
    <xf numFmtId="49" fontId="3" fillId="2" borderId="34" xfId="3" applyNumberFormat="1" applyFont="1" applyFill="1" applyBorder="1" applyAlignment="1" applyProtection="1">
      <alignment horizontal="center" vertical="center" wrapText="1"/>
    </xf>
    <xf numFmtId="49" fontId="3" fillId="2" borderId="50" xfId="3" applyNumberFormat="1" applyFont="1" applyFill="1" applyBorder="1" applyAlignment="1" applyProtection="1">
      <alignment horizontal="center" vertical="center" wrapText="1"/>
    </xf>
    <xf numFmtId="4" fontId="3" fillId="2" borderId="42" xfId="3" applyNumberFormat="1" applyFont="1" applyFill="1" applyBorder="1" applyAlignment="1" applyProtection="1">
      <alignment horizontal="center" vertical="center" wrapText="1"/>
    </xf>
    <xf numFmtId="9" fontId="3" fillId="2" borderId="32" xfId="4" applyNumberFormat="1" applyFont="1" applyFill="1" applyBorder="1" applyAlignment="1" applyProtection="1">
      <alignment horizontal="center" vertical="center" wrapText="1"/>
    </xf>
    <xf numFmtId="4" fontId="3" fillId="2" borderId="32" xfId="3" applyNumberFormat="1" applyFont="1" applyFill="1" applyBorder="1" applyAlignment="1" applyProtection="1">
      <alignment horizontal="center" vertical="center" wrapText="1"/>
    </xf>
    <xf numFmtId="10" fontId="3" fillId="2" borderId="32" xfId="3" applyNumberFormat="1" applyFont="1" applyFill="1" applyBorder="1" applyAlignment="1" applyProtection="1">
      <alignment horizontal="center" vertical="center" wrapText="1"/>
    </xf>
    <xf numFmtId="2" fontId="3" fillId="2" borderId="32" xfId="3" applyNumberFormat="1" applyFont="1" applyFill="1" applyBorder="1" applyAlignment="1" applyProtection="1">
      <alignment horizontal="center" vertical="center" wrapText="1"/>
    </xf>
    <xf numFmtId="1" fontId="3" fillId="2" borderId="21" xfId="3" applyNumberFormat="1" applyFont="1" applyFill="1" applyBorder="1" applyAlignment="1" applyProtection="1">
      <alignment horizontal="center" vertical="center" wrapText="1"/>
    </xf>
    <xf numFmtId="49" fontId="3" fillId="2" borderId="31" xfId="3" applyNumberFormat="1" applyFont="1" applyFill="1" applyBorder="1" applyAlignment="1" applyProtection="1">
      <alignment horizontal="center" vertical="center" wrapText="1"/>
    </xf>
    <xf numFmtId="49" fontId="3" fillId="2" borderId="53" xfId="3" applyNumberFormat="1" applyFont="1" applyFill="1" applyBorder="1" applyAlignment="1" applyProtection="1">
      <alignment horizontal="center" vertical="center" wrapText="1"/>
    </xf>
    <xf numFmtId="0" fontId="9" fillId="0" borderId="5" xfId="3" applyBorder="1"/>
    <xf numFmtId="0" fontId="9" fillId="0" borderId="16" xfId="3" applyBorder="1"/>
    <xf numFmtId="0" fontId="9" fillId="0" borderId="6" xfId="3" applyBorder="1"/>
    <xf numFmtId="0" fontId="9" fillId="0" borderId="7" xfId="3" applyFill="1" applyBorder="1"/>
    <xf numFmtId="0" fontId="9" fillId="0" borderId="7" xfId="3" applyBorder="1"/>
    <xf numFmtId="0" fontId="9" fillId="0" borderId="17" xfId="3" applyBorder="1"/>
    <xf numFmtId="0" fontId="4" fillId="16" borderId="6" xfId="0" applyFont="1" applyFill="1" applyBorder="1" applyAlignment="1">
      <alignment horizontal="center" vertical="center" wrapText="1"/>
    </xf>
    <xf numFmtId="0" fontId="4" fillId="16" borderId="7" xfId="0" applyFont="1" applyFill="1" applyBorder="1" applyAlignment="1">
      <alignment horizontal="center" vertical="center" wrapText="1"/>
    </xf>
    <xf numFmtId="0" fontId="4" fillId="16" borderId="17" xfId="0" applyFont="1" applyFill="1" applyBorder="1" applyAlignment="1">
      <alignment horizontal="center" vertical="center" wrapText="1"/>
    </xf>
    <xf numFmtId="0" fontId="8" fillId="0" borderId="11" xfId="0" applyFont="1" applyBorder="1"/>
    <xf numFmtId="49" fontId="3" fillId="2" borderId="42" xfId="3" applyNumberFormat="1" applyFont="1" applyFill="1" applyBorder="1" applyAlignment="1" applyProtection="1">
      <alignment horizontal="center" vertical="center" wrapText="1"/>
    </xf>
    <xf numFmtId="0" fontId="9" fillId="0" borderId="13" xfId="3" applyBorder="1"/>
    <xf numFmtId="0" fontId="9" fillId="0" borderId="14" xfId="3" applyFill="1" applyBorder="1"/>
    <xf numFmtId="0" fontId="9" fillId="0" borderId="14" xfId="3" applyBorder="1"/>
    <xf numFmtId="0" fontId="9" fillId="0" borderId="15" xfId="3" applyBorder="1"/>
    <xf numFmtId="44" fontId="21" fillId="0" borderId="11" xfId="5" applyFont="1" applyBorder="1" applyAlignment="1">
      <alignment horizontal="center" vertical="center"/>
    </xf>
    <xf numFmtId="0" fontId="4" fillId="16" borderId="25" xfId="0" applyFont="1" applyFill="1" applyBorder="1" applyAlignment="1">
      <alignment horizontal="center" vertical="center" wrapText="1"/>
    </xf>
    <xf numFmtId="0" fontId="4" fillId="16" borderId="26" xfId="0" applyFont="1" applyFill="1" applyBorder="1" applyAlignment="1">
      <alignment horizontal="center" vertical="center" wrapText="1"/>
    </xf>
    <xf numFmtId="0" fontId="4" fillId="16" borderId="27" xfId="0" applyFont="1" applyFill="1" applyBorder="1" applyAlignment="1">
      <alignment horizontal="center" vertical="center" wrapText="1"/>
    </xf>
    <xf numFmtId="0" fontId="2" fillId="0" borderId="53" xfId="3" applyFont="1" applyBorder="1"/>
    <xf numFmtId="0" fontId="2" fillId="0" borderId="34" xfId="3" applyFont="1" applyFill="1" applyBorder="1"/>
    <xf numFmtId="0" fontId="2" fillId="0" borderId="34" xfId="3" applyFont="1" applyBorder="1"/>
    <xf numFmtId="0" fontId="2" fillId="0" borderId="50" xfId="3" applyFont="1" applyBorder="1"/>
    <xf numFmtId="44" fontId="0" fillId="0" borderId="2" xfId="5" applyFont="1" applyBorder="1" applyAlignment="1">
      <alignment horizontal="center" vertical="center"/>
    </xf>
    <xf numFmtId="44" fontId="0" fillId="0" borderId="4" xfId="5" applyFont="1" applyBorder="1" applyAlignment="1">
      <alignment horizontal="center" vertical="center"/>
    </xf>
    <xf numFmtId="44" fontId="0" fillId="0" borderId="43" xfId="5" applyFont="1" applyBorder="1" applyAlignment="1">
      <alignment horizontal="center" vertical="center"/>
    </xf>
    <xf numFmtId="0" fontId="2" fillId="0" borderId="13" xfId="3" applyFont="1" applyBorder="1"/>
    <xf numFmtId="0" fontId="2" fillId="0" borderId="14" xfId="3" applyFont="1" applyFill="1" applyBorder="1"/>
    <xf numFmtId="0" fontId="2" fillId="0" borderId="14" xfId="3" applyFont="1" applyBorder="1"/>
    <xf numFmtId="0" fontId="2" fillId="0" borderId="15" xfId="3" applyFont="1" applyBorder="1"/>
    <xf numFmtId="0" fontId="8" fillId="0" borderId="8" xfId="0" applyFont="1" applyBorder="1"/>
    <xf numFmtId="0" fontId="22" fillId="12" borderId="1" xfId="0" applyFont="1" applyFill="1" applyBorder="1" applyAlignment="1">
      <alignment horizontal="center" vertical="center" wrapText="1"/>
    </xf>
    <xf numFmtId="0" fontId="4" fillId="5" borderId="28" xfId="0" applyFont="1" applyFill="1" applyBorder="1" applyAlignment="1">
      <alignment horizontal="center" vertical="center" wrapText="1"/>
    </xf>
    <xf numFmtId="0" fontId="4" fillId="5" borderId="43" xfId="0" applyFont="1" applyFill="1" applyBorder="1" applyAlignment="1">
      <alignment horizontal="center" vertical="center" wrapText="1"/>
    </xf>
    <xf numFmtId="0" fontId="4" fillId="5" borderId="29" xfId="0" applyFont="1" applyFill="1" applyBorder="1" applyAlignment="1">
      <alignment horizontal="center" vertical="center" wrapText="1"/>
    </xf>
    <xf numFmtId="0" fontId="4" fillId="5" borderId="34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4" fillId="6" borderId="34" xfId="0" applyFont="1" applyFill="1" applyBorder="1" applyAlignment="1">
      <alignment horizontal="center" vertical="center" wrapText="1"/>
    </xf>
    <xf numFmtId="0" fontId="4" fillId="5" borderId="47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1" fillId="4" borderId="21" xfId="0" applyFont="1" applyFill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center"/>
    </xf>
    <xf numFmtId="0" fontId="1" fillId="3" borderId="38" xfId="0" applyFont="1" applyFill="1" applyBorder="1" applyAlignment="1" applyProtection="1">
      <alignment horizontal="center" vertical="center"/>
    </xf>
    <xf numFmtId="0" fontId="1" fillId="3" borderId="39" xfId="0" applyFont="1" applyFill="1" applyBorder="1" applyAlignment="1" applyProtection="1">
      <alignment horizontal="center" vertical="center"/>
    </xf>
    <xf numFmtId="0" fontId="1" fillId="3" borderId="54" xfId="0" applyFont="1" applyFill="1" applyBorder="1" applyAlignment="1" applyProtection="1">
      <alignment horizontal="center" vertical="center"/>
    </xf>
    <xf numFmtId="0" fontId="4" fillId="15" borderId="13" xfId="0" applyFont="1" applyFill="1" applyBorder="1" applyAlignment="1">
      <alignment horizontal="center" vertical="center"/>
    </xf>
    <xf numFmtId="0" fontId="4" fillId="15" borderId="14" xfId="0" applyFont="1" applyFill="1" applyBorder="1" applyAlignment="1">
      <alignment horizontal="center" vertical="center"/>
    </xf>
    <xf numFmtId="0" fontId="4" fillId="15" borderId="15" xfId="0" applyFont="1" applyFill="1" applyBorder="1" applyAlignment="1">
      <alignment horizontal="center" vertical="center"/>
    </xf>
    <xf numFmtId="0" fontId="5" fillId="3" borderId="29" xfId="0" applyFont="1" applyFill="1" applyBorder="1" applyAlignment="1">
      <alignment horizontal="center" vertical="center" wrapText="1"/>
    </xf>
    <xf numFmtId="0" fontId="5" fillId="3" borderId="34" xfId="0" applyFont="1" applyFill="1" applyBorder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4" fillId="6" borderId="30" xfId="0" applyFont="1" applyFill="1" applyBorder="1" applyAlignment="1">
      <alignment horizontal="center" vertical="center" wrapText="1"/>
    </xf>
    <xf numFmtId="0" fontId="4" fillId="6" borderId="50" xfId="0" applyFont="1" applyFill="1" applyBorder="1" applyAlignment="1">
      <alignment horizontal="center" vertical="center" wrapText="1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1" fillId="0" borderId="0" xfId="3" applyFont="1" applyBorder="1" applyAlignment="1" applyProtection="1">
      <alignment horizontal="center"/>
    </xf>
    <xf numFmtId="0" fontId="1" fillId="3" borderId="48" xfId="3" applyFont="1" applyFill="1" applyBorder="1" applyAlignment="1" applyProtection="1">
      <alignment horizontal="center" vertical="center"/>
    </xf>
    <xf numFmtId="0" fontId="1" fillId="3" borderId="40" xfId="3" applyFont="1" applyFill="1" applyBorder="1" applyAlignment="1" applyProtection="1">
      <alignment horizontal="center" vertical="center"/>
    </xf>
    <xf numFmtId="0" fontId="1" fillId="3" borderId="41" xfId="3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4" fillId="5" borderId="14" xfId="3" applyFont="1" applyFill="1" applyBorder="1" applyAlignment="1">
      <alignment horizontal="center" vertical="center" wrapText="1"/>
    </xf>
    <xf numFmtId="0" fontId="4" fillId="5" borderId="7" xfId="3" applyFont="1" applyFill="1" applyBorder="1" applyAlignment="1">
      <alignment horizontal="center" vertical="center" wrapText="1"/>
    </xf>
    <xf numFmtId="0" fontId="10" fillId="8" borderId="13" xfId="3" applyFont="1" applyFill="1" applyBorder="1" applyAlignment="1">
      <alignment horizontal="center" vertical="center" wrapText="1"/>
    </xf>
    <xf numFmtId="0" fontId="10" fillId="8" borderId="6" xfId="3" applyFont="1" applyFill="1" applyBorder="1" applyAlignment="1">
      <alignment horizontal="center" vertical="center" wrapText="1"/>
    </xf>
    <xf numFmtId="0" fontId="10" fillId="8" borderId="14" xfId="3" applyFont="1" applyFill="1" applyBorder="1" applyAlignment="1">
      <alignment horizontal="center" vertical="center" wrapText="1"/>
    </xf>
    <xf numFmtId="0" fontId="10" fillId="8" borderId="7" xfId="3" applyFont="1" applyFill="1" applyBorder="1" applyAlignment="1">
      <alignment horizontal="center" vertical="center" wrapText="1"/>
    </xf>
    <xf numFmtId="0" fontId="1" fillId="3" borderId="38" xfId="3" applyFont="1" applyFill="1" applyBorder="1" applyAlignment="1" applyProtection="1">
      <alignment horizontal="center" vertical="center"/>
    </xf>
    <xf numFmtId="0" fontId="1" fillId="3" borderId="39" xfId="3" applyFont="1" applyFill="1" applyBorder="1" applyAlignment="1" applyProtection="1">
      <alignment horizontal="center" vertical="center"/>
    </xf>
    <xf numFmtId="0" fontId="4" fillId="5" borderId="28" xfId="3" applyFont="1" applyFill="1" applyBorder="1" applyAlignment="1">
      <alignment horizontal="center" vertical="center" wrapText="1"/>
    </xf>
    <xf numFmtId="0" fontId="4" fillId="5" borderId="43" xfId="3" applyFont="1" applyFill="1" applyBorder="1" applyAlignment="1">
      <alignment horizontal="center" vertical="center" wrapText="1"/>
    </xf>
    <xf numFmtId="0" fontId="4" fillId="7" borderId="14" xfId="3" applyFont="1" applyFill="1" applyBorder="1" applyAlignment="1">
      <alignment horizontal="center" vertical="center" wrapText="1"/>
    </xf>
    <xf numFmtId="0" fontId="4" fillId="7" borderId="7" xfId="3" applyFont="1" applyFill="1" applyBorder="1" applyAlignment="1">
      <alignment horizontal="center" vertical="center" wrapText="1"/>
    </xf>
    <xf numFmtId="0" fontId="4" fillId="7" borderId="15" xfId="3" applyFont="1" applyFill="1" applyBorder="1" applyAlignment="1">
      <alignment horizontal="center" vertical="center" wrapText="1"/>
    </xf>
    <xf numFmtId="0" fontId="4" fillId="7" borderId="17" xfId="3" applyFont="1" applyFill="1" applyBorder="1" applyAlignment="1">
      <alignment horizontal="center" vertical="center" wrapText="1"/>
    </xf>
    <xf numFmtId="0" fontId="4" fillId="6" borderId="33" xfId="3" applyFont="1" applyFill="1" applyBorder="1" applyAlignment="1">
      <alignment horizontal="center" vertical="center" wrapText="1"/>
    </xf>
    <xf numFmtId="0" fontId="4" fillId="6" borderId="53" xfId="3" applyFont="1" applyFill="1" applyBorder="1" applyAlignment="1">
      <alignment horizontal="center" vertical="center" wrapText="1"/>
    </xf>
    <xf numFmtId="0" fontId="4" fillId="6" borderId="30" xfId="3" applyFont="1" applyFill="1" applyBorder="1" applyAlignment="1">
      <alignment horizontal="center" vertical="center" wrapText="1"/>
    </xf>
    <xf numFmtId="0" fontId="4" fillId="6" borderId="50" xfId="3" applyFont="1" applyFill="1" applyBorder="1" applyAlignment="1">
      <alignment horizontal="center" vertical="center" wrapText="1"/>
    </xf>
    <xf numFmtId="0" fontId="4" fillId="5" borderId="13" xfId="3" applyFont="1" applyFill="1" applyBorder="1" applyAlignment="1">
      <alignment horizontal="center" vertical="center" wrapText="1"/>
    </xf>
    <xf numFmtId="0" fontId="4" fillId="5" borderId="6" xfId="3" applyFont="1" applyFill="1" applyBorder="1" applyAlignment="1">
      <alignment horizontal="center" vertical="center" wrapText="1"/>
    </xf>
    <xf numFmtId="0" fontId="4" fillId="7" borderId="13" xfId="3" applyFont="1" applyFill="1" applyBorder="1" applyAlignment="1">
      <alignment horizontal="center" vertical="center" wrapText="1"/>
    </xf>
    <xf numFmtId="0" fontId="4" fillId="7" borderId="6" xfId="3" applyFont="1" applyFill="1" applyBorder="1" applyAlignment="1">
      <alignment horizontal="center" vertical="center" wrapText="1"/>
    </xf>
    <xf numFmtId="0" fontId="13" fillId="11" borderId="0" xfId="0" applyFont="1" applyFill="1" applyAlignment="1">
      <alignment horizontal="left" vertical="center"/>
    </xf>
    <xf numFmtId="0" fontId="16" fillId="10" borderId="4" xfId="6" applyFont="1" applyFill="1" applyBorder="1" applyAlignment="1" applyProtection="1">
      <alignment horizontal="center" vertical="center" wrapText="1"/>
    </xf>
    <xf numFmtId="0" fontId="16" fillId="10" borderId="12" xfId="6" applyFont="1" applyFill="1" applyBorder="1" applyAlignment="1" applyProtection="1">
      <alignment horizontal="center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0" fillId="0" borderId="4" xfId="6" applyFont="1" applyBorder="1" applyAlignment="1" applyProtection="1">
      <alignment horizontal="center"/>
      <protection locked="0"/>
    </xf>
    <xf numFmtId="0" fontId="0" fillId="0" borderId="12" xfId="6" applyFont="1" applyBorder="1" applyAlignment="1" applyProtection="1">
      <alignment horizontal="center"/>
      <protection locked="0"/>
    </xf>
    <xf numFmtId="0" fontId="2" fillId="0" borderId="4" xfId="6" applyFont="1" applyBorder="1" applyAlignment="1" applyProtection="1">
      <alignment horizontal="center"/>
      <protection locked="0"/>
    </xf>
    <xf numFmtId="0" fontId="2" fillId="0" borderId="12" xfId="6" applyFont="1" applyBorder="1" applyAlignment="1" applyProtection="1">
      <alignment horizontal="center"/>
      <protection locked="0"/>
    </xf>
    <xf numFmtId="0" fontId="3" fillId="0" borderId="21" xfId="0" applyFont="1" applyBorder="1" applyAlignment="1">
      <alignment horizontal="left" vertical="center" wrapText="1"/>
    </xf>
    <xf numFmtId="0" fontId="3" fillId="0" borderId="46" xfId="0" applyFont="1" applyBorder="1" applyAlignment="1">
      <alignment horizontal="left" vertical="center" wrapText="1"/>
    </xf>
    <xf numFmtId="0" fontId="15" fillId="11" borderId="2" xfId="6" applyFont="1" applyFill="1" applyBorder="1" applyAlignment="1" applyProtection="1">
      <alignment horizontal="center" vertical="center" wrapText="1"/>
    </xf>
    <xf numFmtId="0" fontId="15" fillId="11" borderId="19" xfId="6" applyFont="1" applyFill="1" applyBorder="1" applyAlignment="1" applyProtection="1">
      <alignment horizontal="center" vertical="center" wrapText="1"/>
    </xf>
    <xf numFmtId="0" fontId="15" fillId="11" borderId="21" xfId="6" applyFont="1" applyFill="1" applyBorder="1" applyAlignment="1" applyProtection="1">
      <alignment horizontal="center" vertical="center" wrapText="1"/>
    </xf>
    <xf numFmtId="0" fontId="15" fillId="11" borderId="46" xfId="6" applyFont="1" applyFill="1" applyBorder="1" applyAlignment="1" applyProtection="1">
      <alignment horizontal="center" vertical="center" wrapText="1"/>
    </xf>
    <xf numFmtId="0" fontId="1" fillId="3" borderId="51" xfId="0" applyFont="1" applyFill="1" applyBorder="1" applyAlignment="1" applyProtection="1">
      <alignment horizontal="center" vertical="center"/>
    </xf>
    <xf numFmtId="0" fontId="1" fillId="3" borderId="52" xfId="0" applyFont="1" applyFill="1" applyBorder="1" applyAlignment="1" applyProtection="1">
      <alignment horizontal="center" vertical="center"/>
    </xf>
    <xf numFmtId="0" fontId="15" fillId="11" borderId="4" xfId="6" applyFont="1" applyFill="1" applyBorder="1" applyAlignment="1" applyProtection="1">
      <alignment horizontal="center" vertical="center" wrapText="1"/>
    </xf>
    <xf numFmtId="0" fontId="15" fillId="11" borderId="12" xfId="6" applyFont="1" applyFill="1" applyBorder="1" applyAlignment="1" applyProtection="1">
      <alignment horizontal="center" vertical="center" wrapText="1"/>
    </xf>
    <xf numFmtId="0" fontId="4" fillId="7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4" fillId="5" borderId="26" xfId="0" applyFont="1" applyFill="1" applyBorder="1" applyAlignment="1">
      <alignment horizontal="center" vertical="center" wrapText="1"/>
    </xf>
    <xf numFmtId="0" fontId="4" fillId="6" borderId="42" xfId="3" applyFont="1" applyFill="1" applyBorder="1" applyAlignment="1">
      <alignment horizontal="center" vertical="center" wrapText="1"/>
    </xf>
    <xf numFmtId="0" fontId="1" fillId="3" borderId="54" xfId="3" applyFont="1" applyFill="1" applyBorder="1" applyAlignment="1" applyProtection="1">
      <alignment horizontal="center" vertical="center"/>
    </xf>
    <xf numFmtId="0" fontId="4" fillId="5" borderId="1" xfId="3" applyFont="1" applyFill="1" applyBorder="1" applyAlignment="1">
      <alignment horizontal="center" vertical="center" wrapText="1"/>
    </xf>
    <xf numFmtId="0" fontId="4" fillId="5" borderId="15" xfId="3" applyFont="1" applyFill="1" applyBorder="1" applyAlignment="1">
      <alignment horizontal="center" vertical="center" wrapText="1"/>
    </xf>
    <xf numFmtId="0" fontId="4" fillId="5" borderId="16" xfId="3" applyFont="1" applyFill="1" applyBorder="1" applyAlignment="1">
      <alignment horizontal="center" vertical="center" wrapText="1"/>
    </xf>
    <xf numFmtId="0" fontId="4" fillId="5" borderId="5" xfId="3" applyFont="1" applyFill="1" applyBorder="1" applyAlignment="1">
      <alignment horizontal="center" vertical="center" wrapText="1"/>
    </xf>
    <xf numFmtId="0" fontId="4" fillId="6" borderId="35" xfId="3" applyFont="1" applyFill="1" applyBorder="1" applyAlignment="1">
      <alignment horizontal="center" vertical="center" wrapText="1"/>
    </xf>
    <xf numFmtId="0" fontId="4" fillId="6" borderId="21" xfId="3" applyFont="1" applyFill="1" applyBorder="1" applyAlignment="1">
      <alignment horizontal="center" vertical="center" wrapText="1"/>
    </xf>
    <xf numFmtId="0" fontId="4" fillId="7" borderId="23" xfId="3" applyFont="1" applyFill="1" applyBorder="1" applyAlignment="1">
      <alignment horizontal="center" vertical="center" wrapText="1"/>
    </xf>
    <xf numFmtId="0" fontId="4" fillId="7" borderId="24" xfId="3" applyFont="1" applyFill="1" applyBorder="1" applyAlignment="1">
      <alignment horizontal="center" vertical="center" wrapText="1"/>
    </xf>
    <xf numFmtId="0" fontId="4" fillId="7" borderId="26" xfId="3" applyFont="1" applyFill="1" applyBorder="1" applyAlignment="1">
      <alignment horizontal="center" vertical="center" wrapText="1"/>
    </xf>
    <xf numFmtId="0" fontId="4" fillId="7" borderId="27" xfId="3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5" borderId="26" xfId="3" applyFont="1" applyFill="1" applyBorder="1" applyAlignment="1">
      <alignment horizontal="center" vertical="center" wrapText="1"/>
    </xf>
    <xf numFmtId="0" fontId="4" fillId="5" borderId="27" xfId="3" applyFont="1" applyFill="1" applyBorder="1" applyAlignment="1">
      <alignment horizontal="center" vertical="center" wrapText="1"/>
    </xf>
    <xf numFmtId="0" fontId="4" fillId="5" borderId="25" xfId="3" applyFont="1" applyFill="1" applyBorder="1" applyAlignment="1">
      <alignment horizontal="center" vertical="center" wrapText="1"/>
    </xf>
    <xf numFmtId="0" fontId="4" fillId="7" borderId="25" xfId="3" applyFont="1" applyFill="1" applyBorder="1" applyAlignment="1">
      <alignment horizontal="center" vertical="center" wrapText="1"/>
    </xf>
    <xf numFmtId="0" fontId="4" fillId="6" borderId="31" xfId="3" applyFont="1" applyFill="1" applyBorder="1" applyAlignment="1">
      <alignment horizontal="center" vertical="center" wrapText="1"/>
    </xf>
    <xf numFmtId="0" fontId="10" fillId="8" borderId="25" xfId="3" applyFont="1" applyFill="1" applyBorder="1" applyAlignment="1">
      <alignment horizontal="center" vertical="center" wrapText="1"/>
    </xf>
    <xf numFmtId="0" fontId="10" fillId="8" borderId="26" xfId="3" applyFont="1" applyFill="1" applyBorder="1" applyAlignment="1">
      <alignment horizontal="center" vertical="center" wrapText="1"/>
    </xf>
    <xf numFmtId="0" fontId="26" fillId="0" borderId="0" xfId="0" applyFont="1" applyFill="1"/>
    <xf numFmtId="0" fontId="0" fillId="0" borderId="0" xfId="0" applyFill="1"/>
    <xf numFmtId="0" fontId="26" fillId="0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/>
    </xf>
    <xf numFmtId="0" fontId="26" fillId="0" borderId="0" xfId="0" applyFont="1" applyFill="1" applyAlignment="1">
      <alignment horizontal="center" vertical="center" wrapText="1"/>
    </xf>
    <xf numFmtId="0" fontId="26" fillId="0" borderId="0" xfId="0" applyFont="1" applyFill="1" applyAlignment="1">
      <alignment wrapText="1"/>
    </xf>
    <xf numFmtId="0" fontId="0" fillId="0" borderId="0" xfId="0" applyFill="1" applyAlignment="1">
      <alignment horizontal="center" vertical="center" wrapText="1"/>
    </xf>
  </cellXfs>
  <cellStyles count="8">
    <cellStyle name="Monétaire 2" xfId="5"/>
    <cellStyle name="Normal" xfId="0" builtinId="0"/>
    <cellStyle name="Normal 2" xfId="2"/>
    <cellStyle name="Normal 3" xfId="3"/>
    <cellStyle name="Normal 3 2" xfId="7"/>
    <cellStyle name="Normal 9" xfId="1"/>
    <cellStyle name="Normal_Lot 1" xfId="6"/>
    <cellStyle name="Pourcentag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workbookViewId="0">
      <selection activeCell="D7" sqref="D7:H8"/>
    </sheetView>
  </sheetViews>
  <sheetFormatPr baseColWidth="10" defaultRowHeight="15" x14ac:dyDescent="0.25"/>
  <cols>
    <col min="2" max="2" width="87.7109375" customWidth="1"/>
    <col min="4" max="4" width="11.42578125" customWidth="1"/>
    <col min="5" max="5" width="62.42578125" customWidth="1"/>
    <col min="7" max="7" width="24" customWidth="1"/>
  </cols>
  <sheetData>
    <row r="1" spans="1:8" x14ac:dyDescent="0.25">
      <c r="A1" s="384" t="s">
        <v>191</v>
      </c>
      <c r="B1" s="384"/>
    </row>
    <row r="2" spans="1:8" x14ac:dyDescent="0.25">
      <c r="A2" s="384"/>
      <c r="B2" s="384"/>
      <c r="D2" s="503"/>
      <c r="E2" s="504"/>
      <c r="F2" s="504"/>
      <c r="G2" s="504"/>
    </row>
    <row r="3" spans="1:8" ht="15.75" thickBot="1" x14ac:dyDescent="0.3">
      <c r="A3" s="262"/>
      <c r="B3" s="262"/>
    </row>
    <row r="4" spans="1:8" ht="16.5" thickBot="1" x14ac:dyDescent="0.3">
      <c r="A4" s="263" t="s">
        <v>188</v>
      </c>
      <c r="B4" s="264" t="s">
        <v>189</v>
      </c>
    </row>
    <row r="5" spans="1:8" ht="61.5" customHeight="1" x14ac:dyDescent="0.25">
      <c r="A5" s="265">
        <v>1</v>
      </c>
      <c r="B5" s="266" t="s">
        <v>195</v>
      </c>
      <c r="D5" s="505"/>
      <c r="E5" s="505"/>
      <c r="F5" s="504"/>
      <c r="G5" s="506"/>
    </row>
    <row r="6" spans="1:8" ht="44.25" customHeight="1" x14ac:dyDescent="0.25">
      <c r="A6" s="267">
        <v>2</v>
      </c>
      <c r="B6" s="173" t="s">
        <v>74</v>
      </c>
    </row>
    <row r="7" spans="1:8" ht="48.75" customHeight="1" x14ac:dyDescent="0.25">
      <c r="A7" s="267">
        <v>3</v>
      </c>
      <c r="B7" s="266" t="s">
        <v>197</v>
      </c>
      <c r="D7" s="507"/>
      <c r="E7" s="507"/>
      <c r="F7" s="504"/>
      <c r="G7" s="506"/>
      <c r="H7" s="504"/>
    </row>
    <row r="8" spans="1:8" ht="44.25" customHeight="1" x14ac:dyDescent="0.25">
      <c r="A8" s="267">
        <v>4</v>
      </c>
      <c r="B8" s="173" t="s">
        <v>190</v>
      </c>
      <c r="D8" s="504"/>
      <c r="E8" s="504"/>
      <c r="F8" s="504"/>
      <c r="G8" s="504"/>
      <c r="H8" s="504"/>
    </row>
    <row r="9" spans="1:8" ht="44.25" customHeight="1" x14ac:dyDescent="0.25">
      <c r="A9" s="267">
        <v>5</v>
      </c>
      <c r="B9" s="129" t="s">
        <v>127</v>
      </c>
    </row>
    <row r="10" spans="1:8" ht="44.25" customHeight="1" x14ac:dyDescent="0.25">
      <c r="A10" s="267">
        <v>6</v>
      </c>
      <c r="B10" s="129" t="s">
        <v>133</v>
      </c>
    </row>
    <row r="11" spans="1:8" ht="44.25" customHeight="1" x14ac:dyDescent="0.25">
      <c r="A11" s="267">
        <v>7</v>
      </c>
      <c r="B11" s="268" t="s">
        <v>134</v>
      </c>
    </row>
    <row r="12" spans="1:8" ht="44.25" customHeight="1" x14ac:dyDescent="0.25">
      <c r="A12" s="267">
        <v>8</v>
      </c>
      <c r="B12" s="129" t="s">
        <v>135</v>
      </c>
    </row>
  </sheetData>
  <mergeCells count="3">
    <mergeCell ref="A1:B2"/>
    <mergeCell ref="D7:E7"/>
    <mergeCell ref="D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topLeftCell="Z1" zoomScale="106" zoomScaleNormal="106" workbookViewId="0">
      <selection activeCell="AF10" sqref="AF10:AJ10"/>
    </sheetView>
  </sheetViews>
  <sheetFormatPr baseColWidth="10" defaultRowHeight="15" x14ac:dyDescent="0.25"/>
  <cols>
    <col min="1" max="1" width="11.42578125" style="15"/>
    <col min="2" max="2" width="27.85546875" style="5" customWidth="1"/>
    <col min="4" max="4" width="34.5703125" customWidth="1"/>
    <col min="5" max="5" width="30.5703125" customWidth="1"/>
    <col min="8" max="8" width="16.5703125" customWidth="1"/>
    <col min="9" max="9" width="14.85546875" customWidth="1"/>
    <col min="12" max="12" width="14.28515625" customWidth="1"/>
    <col min="13" max="13" width="17.140625" customWidth="1"/>
    <col min="14" max="14" width="16.28515625" customWidth="1"/>
    <col min="19" max="19" width="17.5703125" customWidth="1"/>
    <col min="20" max="20" width="16" customWidth="1"/>
    <col min="21" max="22" width="18.7109375" customWidth="1"/>
    <col min="23" max="23" width="18.28515625" customWidth="1"/>
    <col min="24" max="25" width="17.7109375" customWidth="1"/>
    <col min="28" max="28" width="30.85546875" customWidth="1"/>
    <col min="29" max="29" width="28.5703125" customWidth="1"/>
    <col min="30" max="30" width="27.85546875" customWidth="1"/>
    <col min="31" max="31" width="31" customWidth="1"/>
    <col min="32" max="32" width="14.85546875" customWidth="1"/>
    <col min="33" max="33" width="37.7109375" customWidth="1"/>
    <col min="35" max="35" width="18.140625" customWidth="1"/>
  </cols>
  <sheetData>
    <row r="1" spans="1:36" x14ac:dyDescent="0.25">
      <c r="A1" s="400" t="s">
        <v>26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0"/>
      <c r="AA1" s="269"/>
      <c r="AB1" s="269"/>
      <c r="AC1" s="269"/>
      <c r="AD1" s="269"/>
      <c r="AE1" s="269"/>
    </row>
    <row r="2" spans="1:36" x14ac:dyDescent="0.25">
      <c r="A2" s="400" t="s">
        <v>53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  <c r="AA2" s="269"/>
      <c r="AB2" s="269"/>
      <c r="AC2" s="269"/>
      <c r="AD2" s="269"/>
      <c r="AE2" s="269"/>
    </row>
    <row r="3" spans="1:36" x14ac:dyDescent="0.25">
      <c r="A3" s="400" t="s">
        <v>73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269"/>
      <c r="AB3" s="269"/>
      <c r="AC3" s="269"/>
      <c r="AD3" s="269"/>
      <c r="AE3" s="269"/>
    </row>
    <row r="4" spans="1:36" x14ac:dyDescent="0.25">
      <c r="A4" s="21"/>
      <c r="B4" s="3"/>
      <c r="C4" s="21"/>
      <c r="D4" s="21"/>
      <c r="E4" s="24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3"/>
      <c r="U4" s="21"/>
      <c r="V4" s="21"/>
      <c r="W4" s="21"/>
      <c r="X4" s="21"/>
      <c r="Y4" s="24"/>
      <c r="Z4" s="21"/>
      <c r="AA4" s="269"/>
      <c r="AB4" s="269"/>
      <c r="AC4" s="269"/>
      <c r="AD4" s="269"/>
      <c r="AE4" s="269"/>
    </row>
    <row r="5" spans="1:36" x14ac:dyDescent="0.25">
      <c r="A5" s="401" t="s">
        <v>28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270"/>
      <c r="AB5" s="270"/>
      <c r="AC5" s="270"/>
      <c r="AD5" s="270"/>
      <c r="AE5" s="270"/>
    </row>
    <row r="6" spans="1:36" x14ac:dyDescent="0.25">
      <c r="A6" s="401" t="s">
        <v>37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  <c r="Y6" s="402"/>
      <c r="Z6" s="402"/>
      <c r="AA6" s="270"/>
      <c r="AB6" s="270"/>
      <c r="AC6" s="270"/>
      <c r="AD6" s="270"/>
      <c r="AE6" s="270"/>
    </row>
    <row r="7" spans="1:36" x14ac:dyDescent="0.25">
      <c r="A7" s="411"/>
      <c r="B7" s="411"/>
      <c r="C7" s="411"/>
      <c r="D7" s="411"/>
      <c r="E7" s="411"/>
      <c r="F7" s="411"/>
      <c r="G7" s="22"/>
    </row>
    <row r="8" spans="1:36" ht="15.75" thickBot="1" x14ac:dyDescent="0.3">
      <c r="A8" s="22"/>
      <c r="B8" s="4"/>
      <c r="C8" s="22"/>
      <c r="D8" s="22"/>
      <c r="E8" s="26"/>
      <c r="F8" s="22"/>
      <c r="G8" s="22"/>
    </row>
    <row r="9" spans="1:36" ht="15.75" thickBot="1" x14ac:dyDescent="0.3">
      <c r="A9" s="414" t="s">
        <v>17</v>
      </c>
      <c r="B9" s="415"/>
      <c r="C9" s="415"/>
      <c r="D9" s="415"/>
      <c r="E9" s="415"/>
      <c r="F9" s="415"/>
      <c r="G9" s="415"/>
      <c r="H9" s="415"/>
      <c r="I9" s="416"/>
      <c r="J9" s="416"/>
      <c r="K9" s="417"/>
      <c r="L9" s="403" t="s">
        <v>10</v>
      </c>
      <c r="M9" s="404"/>
      <c r="N9" s="404"/>
      <c r="O9" s="404"/>
      <c r="P9" s="404"/>
      <c r="Q9" s="404"/>
      <c r="R9" s="404"/>
      <c r="S9" s="404"/>
      <c r="T9" s="404"/>
      <c r="U9" s="404"/>
      <c r="V9" s="404"/>
      <c r="W9" s="404"/>
      <c r="X9" s="404"/>
      <c r="Y9" s="404"/>
      <c r="Z9" s="404"/>
      <c r="AA9" s="404"/>
      <c r="AB9" s="404"/>
      <c r="AC9" s="404"/>
      <c r="AD9" s="404"/>
      <c r="AE9" s="405"/>
    </row>
    <row r="10" spans="1:36" ht="38.25" customHeight="1" x14ac:dyDescent="0.25">
      <c r="A10" s="418" t="s">
        <v>1</v>
      </c>
      <c r="B10" s="420" t="s">
        <v>2</v>
      </c>
      <c r="C10" s="420" t="s">
        <v>3</v>
      </c>
      <c r="D10" s="420" t="s">
        <v>18</v>
      </c>
      <c r="E10" s="409" t="s">
        <v>103</v>
      </c>
      <c r="F10" s="422" t="s">
        <v>54</v>
      </c>
      <c r="G10" s="422"/>
      <c r="H10" s="422"/>
      <c r="I10" s="422" t="s">
        <v>16</v>
      </c>
      <c r="J10" s="422"/>
      <c r="K10" s="423"/>
      <c r="L10" s="424" t="s">
        <v>9</v>
      </c>
      <c r="M10" s="398" t="s">
        <v>8</v>
      </c>
      <c r="N10" s="398" t="s">
        <v>11</v>
      </c>
      <c r="O10" s="398" t="s">
        <v>13</v>
      </c>
      <c r="P10" s="389" t="s">
        <v>12</v>
      </c>
      <c r="Q10" s="391" t="s">
        <v>5</v>
      </c>
      <c r="R10" s="392"/>
      <c r="S10" s="393" t="s">
        <v>56</v>
      </c>
      <c r="T10" s="393" t="s">
        <v>151</v>
      </c>
      <c r="U10" s="412" t="s">
        <v>59</v>
      </c>
      <c r="V10" s="395" t="s">
        <v>97</v>
      </c>
      <c r="W10" s="396"/>
      <c r="X10" s="397"/>
      <c r="Y10" s="387" t="s">
        <v>98</v>
      </c>
      <c r="Z10" s="426" t="s">
        <v>0</v>
      </c>
      <c r="AA10" s="385" t="s">
        <v>198</v>
      </c>
      <c r="AB10" s="406" t="s">
        <v>204</v>
      </c>
      <c r="AC10" s="407"/>
      <c r="AD10" s="407"/>
      <c r="AE10" s="408"/>
      <c r="AF10" s="508"/>
      <c r="AG10" s="509"/>
      <c r="AH10" s="509"/>
      <c r="AI10" s="509"/>
      <c r="AJ10" s="509"/>
    </row>
    <row r="11" spans="1:36" ht="111.75" customHeight="1" thickBot="1" x14ac:dyDescent="0.3">
      <c r="A11" s="419"/>
      <c r="B11" s="421"/>
      <c r="C11" s="421"/>
      <c r="D11" s="421"/>
      <c r="E11" s="410"/>
      <c r="F11" s="332" t="s">
        <v>6</v>
      </c>
      <c r="G11" s="332" t="s">
        <v>7</v>
      </c>
      <c r="H11" s="332" t="s">
        <v>171</v>
      </c>
      <c r="I11" s="1" t="s">
        <v>14</v>
      </c>
      <c r="J11" s="332" t="s">
        <v>6</v>
      </c>
      <c r="K11" s="333" t="s">
        <v>7</v>
      </c>
      <c r="L11" s="425"/>
      <c r="M11" s="399"/>
      <c r="N11" s="399"/>
      <c r="O11" s="399"/>
      <c r="P11" s="390"/>
      <c r="Q11" s="334" t="s">
        <v>6</v>
      </c>
      <c r="R11" s="335" t="s">
        <v>7</v>
      </c>
      <c r="S11" s="394"/>
      <c r="T11" s="394"/>
      <c r="U11" s="413"/>
      <c r="V11" s="336" t="s">
        <v>51</v>
      </c>
      <c r="W11" s="336" t="s">
        <v>52</v>
      </c>
      <c r="X11" s="337" t="s">
        <v>60</v>
      </c>
      <c r="Y11" s="388"/>
      <c r="Z11" s="427"/>
      <c r="AA11" s="386"/>
      <c r="AB11" s="359" t="s">
        <v>202</v>
      </c>
      <c r="AC11" s="360" t="s">
        <v>201</v>
      </c>
      <c r="AD11" s="360" t="s">
        <v>200</v>
      </c>
      <c r="AE11" s="361" t="s">
        <v>203</v>
      </c>
    </row>
    <row r="12" spans="1:36" s="31" customFormat="1" ht="29.25" thickBot="1" x14ac:dyDescent="0.25">
      <c r="A12" s="249" t="s">
        <v>19</v>
      </c>
      <c r="B12" s="250" t="s">
        <v>20</v>
      </c>
      <c r="C12" s="250"/>
      <c r="D12" s="250"/>
      <c r="E12" s="250"/>
      <c r="F12" s="250"/>
      <c r="G12" s="250"/>
      <c r="H12" s="250"/>
      <c r="I12" s="250"/>
      <c r="J12" s="250"/>
      <c r="K12" s="328"/>
      <c r="L12" s="254" t="s">
        <v>21</v>
      </c>
      <c r="M12" s="329" t="s">
        <v>22</v>
      </c>
      <c r="N12" s="258" t="s">
        <v>23</v>
      </c>
      <c r="O12" s="257" t="s">
        <v>24</v>
      </c>
      <c r="P12" s="330" t="s">
        <v>25</v>
      </c>
      <c r="Q12" s="331">
        <v>25</v>
      </c>
      <c r="R12" s="259" t="s">
        <v>93</v>
      </c>
      <c r="S12" s="260" t="s">
        <v>94</v>
      </c>
      <c r="T12" s="250" t="s">
        <v>95</v>
      </c>
      <c r="U12" s="250" t="s">
        <v>96</v>
      </c>
      <c r="V12" s="250">
        <v>21.2</v>
      </c>
      <c r="W12" s="250">
        <v>25.4</v>
      </c>
      <c r="X12" s="260">
        <f>W12*U12</f>
        <v>3810</v>
      </c>
      <c r="Y12" s="328" t="s">
        <v>99</v>
      </c>
      <c r="Z12" s="328" t="s">
        <v>100</v>
      </c>
      <c r="AA12" s="328" t="s">
        <v>199</v>
      </c>
      <c r="AB12" s="254"/>
      <c r="AC12" s="250"/>
      <c r="AD12" s="250"/>
      <c r="AE12" s="253"/>
    </row>
    <row r="13" spans="1:36" s="11" customFormat="1" ht="96.75" customHeight="1" x14ac:dyDescent="0.2">
      <c r="A13" s="7">
        <v>1</v>
      </c>
      <c r="B13" s="316" t="s">
        <v>195</v>
      </c>
      <c r="C13" s="317" t="s">
        <v>38</v>
      </c>
      <c r="D13" s="316" t="s">
        <v>160</v>
      </c>
      <c r="E13" s="318">
        <v>161156</v>
      </c>
      <c r="F13" s="319">
        <v>20</v>
      </c>
      <c r="G13" s="320" t="s">
        <v>27</v>
      </c>
      <c r="H13" s="321" t="s">
        <v>172</v>
      </c>
      <c r="I13" s="322">
        <v>1717</v>
      </c>
      <c r="J13" s="322">
        <f>I13*F13</f>
        <v>34340</v>
      </c>
      <c r="K13" s="323" t="s">
        <v>27</v>
      </c>
      <c r="L13" s="194"/>
      <c r="M13" s="17"/>
      <c r="N13" s="17"/>
      <c r="O13" s="17"/>
      <c r="P13" s="20"/>
      <c r="Q13" s="80"/>
      <c r="R13" s="18"/>
      <c r="S13" s="18"/>
      <c r="T13" s="324"/>
      <c r="U13" s="28"/>
      <c r="V13" s="325"/>
      <c r="W13" s="18"/>
      <c r="X13" s="326">
        <f>U13*W13</f>
        <v>0</v>
      </c>
      <c r="Y13" s="18"/>
      <c r="Z13" s="327"/>
      <c r="AA13" s="327"/>
      <c r="AB13" s="383"/>
      <c r="AC13" s="17"/>
      <c r="AD13" s="17"/>
      <c r="AE13" s="20"/>
    </row>
    <row r="14" spans="1:36" s="11" customFormat="1" ht="69.95" customHeight="1" x14ac:dyDescent="0.2">
      <c r="A14" s="7">
        <v>1</v>
      </c>
      <c r="B14" s="272" t="s">
        <v>195</v>
      </c>
      <c r="C14" s="273" t="s">
        <v>154</v>
      </c>
      <c r="D14" s="272" t="s">
        <v>155</v>
      </c>
      <c r="E14" s="274" t="s">
        <v>55</v>
      </c>
      <c r="F14" s="286">
        <v>5</v>
      </c>
      <c r="G14" s="287" t="s">
        <v>27</v>
      </c>
      <c r="H14" s="172" t="s">
        <v>55</v>
      </c>
      <c r="I14" s="10" t="s">
        <v>55</v>
      </c>
      <c r="J14" s="10" t="s">
        <v>55</v>
      </c>
      <c r="K14" s="192" t="s">
        <v>55</v>
      </c>
      <c r="L14" s="194"/>
      <c r="M14" s="17"/>
      <c r="N14" s="17"/>
      <c r="O14" s="17"/>
      <c r="P14" s="20"/>
      <c r="Q14" s="80"/>
      <c r="R14" s="18"/>
      <c r="S14" s="18"/>
      <c r="T14" s="28"/>
      <c r="U14" s="28"/>
      <c r="V14" s="12"/>
      <c r="W14" s="13"/>
      <c r="X14" s="172">
        <f t="shared" ref="X14:X26" si="0">U14*W14</f>
        <v>0</v>
      </c>
      <c r="Y14" s="13"/>
      <c r="Z14" s="29"/>
      <c r="AA14" s="29"/>
      <c r="AB14" s="12"/>
      <c r="AC14" s="13"/>
      <c r="AD14" s="13"/>
      <c r="AE14" s="14"/>
    </row>
    <row r="15" spans="1:36" s="11" customFormat="1" ht="69.95" customHeight="1" x14ac:dyDescent="0.2">
      <c r="A15" s="6">
        <v>1</v>
      </c>
      <c r="B15" s="272" t="s">
        <v>195</v>
      </c>
      <c r="C15" s="273" t="s">
        <v>39</v>
      </c>
      <c r="D15" s="272" t="s">
        <v>156</v>
      </c>
      <c r="E15" s="274" t="s">
        <v>77</v>
      </c>
      <c r="F15" s="286">
        <v>20</v>
      </c>
      <c r="G15" s="287" t="s">
        <v>27</v>
      </c>
      <c r="H15" s="171" t="s">
        <v>173</v>
      </c>
      <c r="I15" s="10">
        <v>112</v>
      </c>
      <c r="J15" s="10">
        <f t="shared" ref="J15:J25" si="1">I15*F15</f>
        <v>2240</v>
      </c>
      <c r="K15" s="192" t="s">
        <v>27</v>
      </c>
      <c r="L15" s="19"/>
      <c r="M15" s="13"/>
      <c r="N15" s="13"/>
      <c r="O15" s="13"/>
      <c r="P15" s="14"/>
      <c r="Q15" s="19"/>
      <c r="R15" s="13"/>
      <c r="S15" s="13"/>
      <c r="T15" s="29"/>
      <c r="U15" s="29"/>
      <c r="V15" s="12"/>
      <c r="W15" s="13"/>
      <c r="X15" s="172">
        <f t="shared" si="0"/>
        <v>0</v>
      </c>
      <c r="Y15" s="13"/>
      <c r="Z15" s="29"/>
      <c r="AA15" s="29"/>
      <c r="AB15" s="12"/>
      <c r="AC15" s="13"/>
      <c r="AD15" s="13"/>
      <c r="AE15" s="14"/>
    </row>
    <row r="16" spans="1:36" s="11" customFormat="1" ht="69.95" customHeight="1" x14ac:dyDescent="0.2">
      <c r="A16" s="6">
        <v>1</v>
      </c>
      <c r="B16" s="272" t="s">
        <v>195</v>
      </c>
      <c r="C16" s="273" t="s">
        <v>154</v>
      </c>
      <c r="D16" s="272" t="s">
        <v>157</v>
      </c>
      <c r="E16" s="274" t="s">
        <v>55</v>
      </c>
      <c r="F16" s="286">
        <v>5</v>
      </c>
      <c r="G16" s="287" t="s">
        <v>27</v>
      </c>
      <c r="H16" s="172" t="s">
        <v>55</v>
      </c>
      <c r="I16" s="10" t="s">
        <v>55</v>
      </c>
      <c r="J16" s="10" t="s">
        <v>55</v>
      </c>
      <c r="K16" s="192" t="s">
        <v>55</v>
      </c>
      <c r="L16" s="19"/>
      <c r="M16" s="13"/>
      <c r="N16" s="13"/>
      <c r="O16" s="13"/>
      <c r="P16" s="14"/>
      <c r="Q16" s="19"/>
      <c r="R16" s="13"/>
      <c r="S16" s="13"/>
      <c r="T16" s="29"/>
      <c r="U16" s="29"/>
      <c r="V16" s="12"/>
      <c r="W16" s="13"/>
      <c r="X16" s="172">
        <f t="shared" si="0"/>
        <v>0</v>
      </c>
      <c r="Y16" s="13"/>
      <c r="Z16" s="29"/>
      <c r="AA16" s="29"/>
      <c r="AB16" s="12"/>
      <c r="AC16" s="13"/>
      <c r="AD16" s="13"/>
      <c r="AE16" s="14"/>
    </row>
    <row r="17" spans="1:31" s="11" customFormat="1" ht="69.95" customHeight="1" x14ac:dyDescent="0.2">
      <c r="A17" s="6">
        <v>1</v>
      </c>
      <c r="B17" s="272" t="s">
        <v>195</v>
      </c>
      <c r="C17" s="273" t="s">
        <v>40</v>
      </c>
      <c r="D17" s="272" t="s">
        <v>29</v>
      </c>
      <c r="E17" s="274">
        <v>161157</v>
      </c>
      <c r="F17" s="286">
        <v>5</v>
      </c>
      <c r="G17" s="287" t="s">
        <v>27</v>
      </c>
      <c r="H17" s="171" t="s">
        <v>174</v>
      </c>
      <c r="I17" s="10">
        <v>850</v>
      </c>
      <c r="J17" s="10">
        <f t="shared" si="1"/>
        <v>4250</v>
      </c>
      <c r="K17" s="192" t="s">
        <v>27</v>
      </c>
      <c r="L17" s="19"/>
      <c r="M17" s="13"/>
      <c r="N17" s="13"/>
      <c r="O17" s="13"/>
      <c r="P17" s="14"/>
      <c r="Q17" s="19"/>
      <c r="R17" s="13"/>
      <c r="S17" s="13"/>
      <c r="T17" s="29"/>
      <c r="U17" s="29"/>
      <c r="V17" s="12"/>
      <c r="W17" s="13"/>
      <c r="X17" s="172">
        <f t="shared" si="0"/>
        <v>0</v>
      </c>
      <c r="Y17" s="13"/>
      <c r="Z17" s="29"/>
      <c r="AA17" s="29"/>
      <c r="AB17" s="12"/>
      <c r="AC17" s="13"/>
      <c r="AD17" s="13"/>
      <c r="AE17" s="14"/>
    </row>
    <row r="18" spans="1:31" s="11" customFormat="1" ht="69.95" customHeight="1" x14ac:dyDescent="0.2">
      <c r="A18" s="6">
        <v>1</v>
      </c>
      <c r="B18" s="272" t="s">
        <v>195</v>
      </c>
      <c r="C18" s="273" t="s">
        <v>41</v>
      </c>
      <c r="D18" s="272" t="s">
        <v>30</v>
      </c>
      <c r="E18" s="274" t="s">
        <v>130</v>
      </c>
      <c r="F18" s="286">
        <v>5</v>
      </c>
      <c r="G18" s="287" t="s">
        <v>27</v>
      </c>
      <c r="H18" s="171" t="s">
        <v>175</v>
      </c>
      <c r="I18" s="10">
        <v>67</v>
      </c>
      <c r="J18" s="10">
        <f t="shared" si="1"/>
        <v>335</v>
      </c>
      <c r="K18" s="192" t="s">
        <v>27</v>
      </c>
      <c r="L18" s="19"/>
      <c r="M18" s="13"/>
      <c r="N18" s="13"/>
      <c r="O18" s="13"/>
      <c r="P18" s="14"/>
      <c r="Q18" s="19"/>
      <c r="R18" s="13"/>
      <c r="S18" s="13"/>
      <c r="T18" s="29"/>
      <c r="U18" s="29"/>
      <c r="V18" s="12"/>
      <c r="W18" s="13"/>
      <c r="X18" s="172">
        <f t="shared" si="0"/>
        <v>0</v>
      </c>
      <c r="Y18" s="13"/>
      <c r="Z18" s="29"/>
      <c r="AA18" s="29"/>
      <c r="AB18" s="12"/>
      <c r="AC18" s="13"/>
      <c r="AD18" s="13"/>
      <c r="AE18" s="14"/>
    </row>
    <row r="19" spans="1:31" s="11" customFormat="1" ht="69.95" customHeight="1" x14ac:dyDescent="0.2">
      <c r="A19" s="6">
        <v>1</v>
      </c>
      <c r="B19" s="272" t="s">
        <v>195</v>
      </c>
      <c r="C19" s="273" t="s">
        <v>42</v>
      </c>
      <c r="D19" s="272" t="s">
        <v>31</v>
      </c>
      <c r="E19" s="274">
        <v>161158</v>
      </c>
      <c r="F19" s="286">
        <v>5</v>
      </c>
      <c r="G19" s="287" t="s">
        <v>27</v>
      </c>
      <c r="H19" s="197" t="s">
        <v>55</v>
      </c>
      <c r="I19" s="10">
        <v>1023</v>
      </c>
      <c r="J19" s="10">
        <f t="shared" si="1"/>
        <v>5115</v>
      </c>
      <c r="K19" s="192" t="s">
        <v>27</v>
      </c>
      <c r="L19" s="19"/>
      <c r="M19" s="13"/>
      <c r="N19" s="13"/>
      <c r="O19" s="13"/>
      <c r="P19" s="14"/>
      <c r="Q19" s="19"/>
      <c r="R19" s="13"/>
      <c r="S19" s="13"/>
      <c r="T19" s="29"/>
      <c r="U19" s="29"/>
      <c r="V19" s="12"/>
      <c r="W19" s="13"/>
      <c r="X19" s="172">
        <f t="shared" si="0"/>
        <v>0</v>
      </c>
      <c r="Y19" s="13"/>
      <c r="Z19" s="29"/>
      <c r="AA19" s="29"/>
      <c r="AB19" s="12"/>
      <c r="AC19" s="13"/>
      <c r="AD19" s="13"/>
      <c r="AE19" s="14"/>
    </row>
    <row r="20" spans="1:31" s="11" customFormat="1" ht="69.95" customHeight="1" x14ac:dyDescent="0.2">
      <c r="A20" s="6">
        <v>1</v>
      </c>
      <c r="B20" s="272" t="s">
        <v>195</v>
      </c>
      <c r="C20" s="273" t="s">
        <v>43</v>
      </c>
      <c r="D20" s="272" t="s">
        <v>32</v>
      </c>
      <c r="E20" s="274">
        <v>161160</v>
      </c>
      <c r="F20" s="286">
        <v>5</v>
      </c>
      <c r="G20" s="287" t="s">
        <v>27</v>
      </c>
      <c r="H20" s="198" t="s">
        <v>55</v>
      </c>
      <c r="I20" s="10">
        <v>434</v>
      </c>
      <c r="J20" s="10">
        <f t="shared" si="1"/>
        <v>2170</v>
      </c>
      <c r="K20" s="192" t="s">
        <v>27</v>
      </c>
      <c r="L20" s="19"/>
      <c r="M20" s="13"/>
      <c r="N20" s="13"/>
      <c r="O20" s="13"/>
      <c r="P20" s="14"/>
      <c r="Q20" s="19"/>
      <c r="R20" s="13"/>
      <c r="S20" s="13"/>
      <c r="T20" s="29"/>
      <c r="U20" s="29"/>
      <c r="V20" s="12"/>
      <c r="W20" s="13"/>
      <c r="X20" s="172">
        <f t="shared" si="0"/>
        <v>0</v>
      </c>
      <c r="Y20" s="13"/>
      <c r="Z20" s="29"/>
      <c r="AA20" s="29"/>
      <c r="AB20" s="12"/>
      <c r="AC20" s="13"/>
      <c r="AD20" s="13"/>
      <c r="AE20" s="14"/>
    </row>
    <row r="21" spans="1:31" s="11" customFormat="1" ht="69.95" customHeight="1" x14ac:dyDescent="0.2">
      <c r="A21" s="6">
        <v>1</v>
      </c>
      <c r="B21" s="272" t="s">
        <v>195</v>
      </c>
      <c r="C21" s="273" t="s">
        <v>44</v>
      </c>
      <c r="D21" s="275" t="s">
        <v>158</v>
      </c>
      <c r="E21" s="276" t="s">
        <v>77</v>
      </c>
      <c r="F21" s="286">
        <v>5</v>
      </c>
      <c r="G21" s="287" t="s">
        <v>27</v>
      </c>
      <c r="H21" s="196" t="s">
        <v>176</v>
      </c>
      <c r="I21" s="10">
        <v>177</v>
      </c>
      <c r="J21" s="10">
        <f t="shared" si="1"/>
        <v>885</v>
      </c>
      <c r="K21" s="192" t="s">
        <v>27</v>
      </c>
      <c r="L21" s="19"/>
      <c r="M21" s="13"/>
      <c r="N21" s="13"/>
      <c r="O21" s="13"/>
      <c r="P21" s="14"/>
      <c r="Q21" s="19"/>
      <c r="R21" s="13"/>
      <c r="S21" s="13"/>
      <c r="T21" s="29"/>
      <c r="U21" s="29"/>
      <c r="V21" s="12"/>
      <c r="W21" s="13"/>
      <c r="X21" s="172">
        <f t="shared" si="0"/>
        <v>0</v>
      </c>
      <c r="Y21" s="13"/>
      <c r="Z21" s="29"/>
      <c r="AA21" s="29"/>
      <c r="AB21" s="12"/>
      <c r="AC21" s="13"/>
      <c r="AD21" s="13"/>
      <c r="AE21" s="14"/>
    </row>
    <row r="22" spans="1:31" s="11" customFormat="1" ht="69.95" customHeight="1" x14ac:dyDescent="0.2">
      <c r="A22" s="6">
        <v>1</v>
      </c>
      <c r="B22" s="275" t="s">
        <v>195</v>
      </c>
      <c r="C22" s="273" t="s">
        <v>45</v>
      </c>
      <c r="D22" s="277" t="s">
        <v>33</v>
      </c>
      <c r="E22" s="278">
        <v>161789</v>
      </c>
      <c r="F22" s="286">
        <v>5</v>
      </c>
      <c r="G22" s="287" t="s">
        <v>27</v>
      </c>
      <c r="H22" s="195" t="s">
        <v>55</v>
      </c>
      <c r="I22" s="10">
        <v>740</v>
      </c>
      <c r="J22" s="10">
        <f t="shared" si="1"/>
        <v>3700</v>
      </c>
      <c r="K22" s="192" t="s">
        <v>27</v>
      </c>
      <c r="L22" s="19"/>
      <c r="M22" s="13"/>
      <c r="N22" s="13"/>
      <c r="O22" s="13"/>
      <c r="P22" s="14"/>
      <c r="Q22" s="19"/>
      <c r="R22" s="13"/>
      <c r="S22" s="13"/>
      <c r="T22" s="29"/>
      <c r="U22" s="29"/>
      <c r="V22" s="12"/>
      <c r="W22" s="13"/>
      <c r="X22" s="172">
        <f t="shared" si="0"/>
        <v>0</v>
      </c>
      <c r="Y22" s="13"/>
      <c r="Z22" s="29"/>
      <c r="AA22" s="29"/>
      <c r="AB22" s="12"/>
      <c r="AC22" s="13"/>
      <c r="AD22" s="13"/>
      <c r="AE22" s="14"/>
    </row>
    <row r="23" spans="1:31" s="11" customFormat="1" ht="69.95" customHeight="1" x14ac:dyDescent="0.2">
      <c r="A23" s="6">
        <v>1</v>
      </c>
      <c r="B23" s="275" t="s">
        <v>195</v>
      </c>
      <c r="C23" s="273" t="s">
        <v>46</v>
      </c>
      <c r="D23" s="272" t="s">
        <v>34</v>
      </c>
      <c r="E23" s="274">
        <v>161211</v>
      </c>
      <c r="F23" s="286">
        <v>750</v>
      </c>
      <c r="G23" s="172" t="s">
        <v>15</v>
      </c>
      <c r="H23" s="196" t="s">
        <v>176</v>
      </c>
      <c r="I23" s="10">
        <v>279</v>
      </c>
      <c r="J23" s="10">
        <f t="shared" si="1"/>
        <v>209250</v>
      </c>
      <c r="K23" s="192" t="s">
        <v>15</v>
      </c>
      <c r="L23" s="19"/>
      <c r="M23" s="13"/>
      <c r="N23" s="13"/>
      <c r="O23" s="13"/>
      <c r="P23" s="14"/>
      <c r="Q23" s="19"/>
      <c r="R23" s="13"/>
      <c r="S23" s="13"/>
      <c r="T23" s="29"/>
      <c r="U23" s="29"/>
      <c r="V23" s="12"/>
      <c r="W23" s="13"/>
      <c r="X23" s="172">
        <f t="shared" si="0"/>
        <v>0</v>
      </c>
      <c r="Y23" s="13"/>
      <c r="Z23" s="29"/>
      <c r="AA23" s="29"/>
      <c r="AB23" s="12"/>
      <c r="AC23" s="13"/>
      <c r="AD23" s="13"/>
      <c r="AE23" s="14"/>
    </row>
    <row r="24" spans="1:31" s="11" customFormat="1" ht="69.95" customHeight="1" x14ac:dyDescent="0.2">
      <c r="A24" s="6">
        <v>1</v>
      </c>
      <c r="B24" s="279" t="s">
        <v>195</v>
      </c>
      <c r="C24" s="280" t="s">
        <v>47</v>
      </c>
      <c r="D24" s="281" t="s">
        <v>159</v>
      </c>
      <c r="E24" s="274" t="s">
        <v>77</v>
      </c>
      <c r="F24" s="286">
        <v>750</v>
      </c>
      <c r="G24" s="172" t="s">
        <v>15</v>
      </c>
      <c r="H24" s="196" t="s">
        <v>176</v>
      </c>
      <c r="I24" s="10">
        <v>390</v>
      </c>
      <c r="J24" s="10">
        <f t="shared" si="1"/>
        <v>292500</v>
      </c>
      <c r="K24" s="192" t="s">
        <v>15</v>
      </c>
      <c r="L24" s="19"/>
      <c r="M24" s="13"/>
      <c r="N24" s="13"/>
      <c r="O24" s="13"/>
      <c r="P24" s="14"/>
      <c r="Q24" s="19"/>
      <c r="R24" s="13"/>
      <c r="S24" s="13"/>
      <c r="T24" s="29"/>
      <c r="U24" s="29"/>
      <c r="V24" s="12"/>
      <c r="W24" s="13"/>
      <c r="X24" s="172">
        <f t="shared" si="0"/>
        <v>0</v>
      </c>
      <c r="Y24" s="13"/>
      <c r="Z24" s="29"/>
      <c r="AA24" s="29"/>
      <c r="AB24" s="12"/>
      <c r="AC24" s="13"/>
      <c r="AD24" s="13"/>
      <c r="AE24" s="14"/>
    </row>
    <row r="25" spans="1:31" s="11" customFormat="1" ht="69.95" customHeight="1" x14ac:dyDescent="0.2">
      <c r="A25" s="6">
        <v>1</v>
      </c>
      <c r="B25" s="279" t="s">
        <v>195</v>
      </c>
      <c r="C25" s="280" t="s">
        <v>48</v>
      </c>
      <c r="D25" s="281" t="s">
        <v>35</v>
      </c>
      <c r="E25" s="274" t="s">
        <v>77</v>
      </c>
      <c r="F25" s="286">
        <v>5</v>
      </c>
      <c r="G25" s="287" t="s">
        <v>27</v>
      </c>
      <c r="H25" s="195" t="s">
        <v>55</v>
      </c>
      <c r="I25" s="10">
        <v>677</v>
      </c>
      <c r="J25" s="10">
        <f t="shared" si="1"/>
        <v>3385</v>
      </c>
      <c r="K25" s="192" t="s">
        <v>27</v>
      </c>
      <c r="L25" s="19"/>
      <c r="M25" s="13"/>
      <c r="N25" s="13"/>
      <c r="O25" s="13"/>
      <c r="P25" s="14"/>
      <c r="Q25" s="19"/>
      <c r="R25" s="13"/>
      <c r="S25" s="13"/>
      <c r="T25" s="29"/>
      <c r="U25" s="29"/>
      <c r="V25" s="12"/>
      <c r="W25" s="13"/>
      <c r="X25" s="172">
        <f t="shared" si="0"/>
        <v>0</v>
      </c>
      <c r="Y25" s="13"/>
      <c r="Z25" s="29"/>
      <c r="AA25" s="29"/>
      <c r="AB25" s="12"/>
      <c r="AC25" s="13"/>
      <c r="AD25" s="13"/>
      <c r="AE25" s="14"/>
    </row>
    <row r="26" spans="1:31" s="11" customFormat="1" ht="69.95" customHeight="1" thickBot="1" x14ac:dyDescent="0.25">
      <c r="A26" s="104">
        <v>1</v>
      </c>
      <c r="B26" s="282" t="s">
        <v>195</v>
      </c>
      <c r="C26" s="283" t="s">
        <v>49</v>
      </c>
      <c r="D26" s="284" t="s">
        <v>36</v>
      </c>
      <c r="E26" s="193" t="s">
        <v>77</v>
      </c>
      <c r="F26" s="288">
        <v>5</v>
      </c>
      <c r="G26" s="289" t="s">
        <v>27</v>
      </c>
      <c r="H26" s="199" t="s">
        <v>55</v>
      </c>
      <c r="I26" s="105">
        <v>79</v>
      </c>
      <c r="J26" s="105">
        <f>I26*F26</f>
        <v>395</v>
      </c>
      <c r="K26" s="193" t="s">
        <v>27</v>
      </c>
      <c r="L26" s="106"/>
      <c r="M26" s="84"/>
      <c r="N26" s="84"/>
      <c r="O26" s="84"/>
      <c r="P26" s="85"/>
      <c r="Q26" s="106"/>
      <c r="R26" s="84"/>
      <c r="S26" s="84"/>
      <c r="T26" s="107"/>
      <c r="U26" s="107"/>
      <c r="V26" s="83"/>
      <c r="W26" s="84"/>
      <c r="X26" s="200">
        <f t="shared" si="0"/>
        <v>0</v>
      </c>
      <c r="Y26" s="84"/>
      <c r="Z26" s="107"/>
      <c r="AA26" s="107"/>
      <c r="AB26" s="83"/>
      <c r="AC26" s="84"/>
      <c r="AD26" s="84"/>
      <c r="AE26" s="85"/>
    </row>
  </sheetData>
  <mergeCells count="30">
    <mergeCell ref="AG10:AJ10"/>
    <mergeCell ref="E10:E11"/>
    <mergeCell ref="A7:F7"/>
    <mergeCell ref="U10:U11"/>
    <mergeCell ref="A9:K9"/>
    <mergeCell ref="A10:A11"/>
    <mergeCell ref="B10:B11"/>
    <mergeCell ref="C10:C11"/>
    <mergeCell ref="D10:D11"/>
    <mergeCell ref="F10:H10"/>
    <mergeCell ref="I10:K10"/>
    <mergeCell ref="L10:L11"/>
    <mergeCell ref="M10:M11"/>
    <mergeCell ref="Z10:Z11"/>
    <mergeCell ref="N10:N11"/>
    <mergeCell ref="O10:O11"/>
    <mergeCell ref="A1:Z1"/>
    <mergeCell ref="A2:Z2"/>
    <mergeCell ref="A3:Z3"/>
    <mergeCell ref="A5:Z5"/>
    <mergeCell ref="A6:Z6"/>
    <mergeCell ref="L9:AE9"/>
    <mergeCell ref="AB10:AE10"/>
    <mergeCell ref="AA10:AA11"/>
    <mergeCell ref="Y10:Y11"/>
    <mergeCell ref="P10:P11"/>
    <mergeCell ref="Q10:R10"/>
    <mergeCell ref="S10:S11"/>
    <mergeCell ref="T10:T11"/>
    <mergeCell ref="V10:X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0"/>
  <sheetViews>
    <sheetView topLeftCell="M1" zoomScale="80" zoomScaleNormal="80" workbookViewId="0">
      <selection activeCell="X15" sqref="X15"/>
    </sheetView>
  </sheetViews>
  <sheetFormatPr baseColWidth="10" defaultRowHeight="12.75" x14ac:dyDescent="0.2"/>
  <cols>
    <col min="1" max="1" width="11.42578125" style="31"/>
    <col min="2" max="2" width="27.28515625" style="31" customWidth="1"/>
    <col min="3" max="3" width="11.42578125" style="31"/>
    <col min="4" max="4" width="37.7109375" style="31" customWidth="1"/>
    <col min="5" max="6" width="17.28515625" style="31" customWidth="1"/>
    <col min="7" max="7" width="18" style="31" customWidth="1"/>
    <col min="8" max="8" width="17.28515625" style="31" customWidth="1"/>
    <col min="9" max="10" width="11.42578125" style="31"/>
    <col min="11" max="11" width="13" style="31" customWidth="1"/>
    <col min="12" max="13" width="11.42578125" style="31"/>
    <col min="14" max="14" width="15.5703125" style="31" customWidth="1"/>
    <col min="15" max="15" width="22.7109375" style="31" customWidth="1"/>
    <col min="16" max="16" width="14" style="31" customWidth="1"/>
    <col min="17" max="17" width="12.7109375" style="31" customWidth="1"/>
    <col min="18" max="18" width="13.42578125" style="31" customWidth="1"/>
    <col min="19" max="19" width="20.42578125" style="31" customWidth="1"/>
    <col min="20" max="21" width="11.42578125" style="31"/>
    <col min="22" max="22" width="15.28515625" style="31" customWidth="1"/>
    <col min="23" max="23" width="11.42578125" style="31"/>
    <col min="24" max="24" width="46" style="31" customWidth="1"/>
    <col min="25" max="25" width="49.28515625" style="32" customWidth="1"/>
    <col min="26" max="26" width="39.28515625" style="31" customWidth="1"/>
    <col min="27" max="27" width="40" style="31" customWidth="1"/>
    <col min="28" max="260" width="11.42578125" style="31"/>
    <col min="261" max="261" width="27.28515625" style="31" customWidth="1"/>
    <col min="262" max="262" width="11.42578125" style="31"/>
    <col min="263" max="263" width="37.7109375" style="31" customWidth="1"/>
    <col min="264" max="264" width="17.28515625" style="31" customWidth="1"/>
    <col min="265" max="266" width="11.42578125" style="31"/>
    <col min="267" max="267" width="13" style="31" customWidth="1"/>
    <col min="268" max="269" width="11.42578125" style="31"/>
    <col min="270" max="270" width="15.5703125" style="31" customWidth="1"/>
    <col min="271" max="271" width="22.7109375" style="31" customWidth="1"/>
    <col min="272" max="272" width="14" style="31" customWidth="1"/>
    <col min="273" max="273" width="12.7109375" style="31" customWidth="1"/>
    <col min="274" max="274" width="13.42578125" style="31" customWidth="1"/>
    <col min="275" max="275" width="14.85546875" style="31" customWidth="1"/>
    <col min="276" max="277" width="11.42578125" style="31"/>
    <col min="278" max="278" width="13.28515625" style="31" customWidth="1"/>
    <col min="279" max="280" width="11.42578125" style="31"/>
    <col min="281" max="281" width="25.140625" style="31" customWidth="1"/>
    <col min="282" max="516" width="11.42578125" style="31"/>
    <col min="517" max="517" width="27.28515625" style="31" customWidth="1"/>
    <col min="518" max="518" width="11.42578125" style="31"/>
    <col min="519" max="519" width="37.7109375" style="31" customWidth="1"/>
    <col min="520" max="520" width="17.28515625" style="31" customWidth="1"/>
    <col min="521" max="522" width="11.42578125" style="31"/>
    <col min="523" max="523" width="13" style="31" customWidth="1"/>
    <col min="524" max="525" width="11.42578125" style="31"/>
    <col min="526" max="526" width="15.5703125" style="31" customWidth="1"/>
    <col min="527" max="527" width="22.7109375" style="31" customWidth="1"/>
    <col min="528" max="528" width="14" style="31" customWidth="1"/>
    <col min="529" max="529" width="12.7109375" style="31" customWidth="1"/>
    <col min="530" max="530" width="13.42578125" style="31" customWidth="1"/>
    <col min="531" max="531" width="14.85546875" style="31" customWidth="1"/>
    <col min="532" max="533" width="11.42578125" style="31"/>
    <col min="534" max="534" width="13.28515625" style="31" customWidth="1"/>
    <col min="535" max="536" width="11.42578125" style="31"/>
    <col min="537" max="537" width="25.140625" style="31" customWidth="1"/>
    <col min="538" max="772" width="11.42578125" style="31"/>
    <col min="773" max="773" width="27.28515625" style="31" customWidth="1"/>
    <col min="774" max="774" width="11.42578125" style="31"/>
    <col min="775" max="775" width="37.7109375" style="31" customWidth="1"/>
    <col min="776" max="776" width="17.28515625" style="31" customWidth="1"/>
    <col min="777" max="778" width="11.42578125" style="31"/>
    <col min="779" max="779" width="13" style="31" customWidth="1"/>
    <col min="780" max="781" width="11.42578125" style="31"/>
    <col min="782" max="782" width="15.5703125" style="31" customWidth="1"/>
    <col min="783" max="783" width="22.7109375" style="31" customWidth="1"/>
    <col min="784" max="784" width="14" style="31" customWidth="1"/>
    <col min="785" max="785" width="12.7109375" style="31" customWidth="1"/>
    <col min="786" max="786" width="13.42578125" style="31" customWidth="1"/>
    <col min="787" max="787" width="14.85546875" style="31" customWidth="1"/>
    <col min="788" max="789" width="11.42578125" style="31"/>
    <col min="790" max="790" width="13.28515625" style="31" customWidth="1"/>
    <col min="791" max="792" width="11.42578125" style="31"/>
    <col min="793" max="793" width="25.140625" style="31" customWidth="1"/>
    <col min="794" max="1028" width="11.42578125" style="31"/>
    <col min="1029" max="1029" width="27.28515625" style="31" customWidth="1"/>
    <col min="1030" max="1030" width="11.42578125" style="31"/>
    <col min="1031" max="1031" width="37.7109375" style="31" customWidth="1"/>
    <col min="1032" max="1032" width="17.28515625" style="31" customWidth="1"/>
    <col min="1033" max="1034" width="11.42578125" style="31"/>
    <col min="1035" max="1035" width="13" style="31" customWidth="1"/>
    <col min="1036" max="1037" width="11.42578125" style="31"/>
    <col min="1038" max="1038" width="15.5703125" style="31" customWidth="1"/>
    <col min="1039" max="1039" width="22.7109375" style="31" customWidth="1"/>
    <col min="1040" max="1040" width="14" style="31" customWidth="1"/>
    <col min="1041" max="1041" width="12.7109375" style="31" customWidth="1"/>
    <col min="1042" max="1042" width="13.42578125" style="31" customWidth="1"/>
    <col min="1043" max="1043" width="14.85546875" style="31" customWidth="1"/>
    <col min="1044" max="1045" width="11.42578125" style="31"/>
    <col min="1046" max="1046" width="13.28515625" style="31" customWidth="1"/>
    <col min="1047" max="1048" width="11.42578125" style="31"/>
    <col min="1049" max="1049" width="25.140625" style="31" customWidth="1"/>
    <col min="1050" max="1284" width="11.42578125" style="31"/>
    <col min="1285" max="1285" width="27.28515625" style="31" customWidth="1"/>
    <col min="1286" max="1286" width="11.42578125" style="31"/>
    <col min="1287" max="1287" width="37.7109375" style="31" customWidth="1"/>
    <col min="1288" max="1288" width="17.28515625" style="31" customWidth="1"/>
    <col min="1289" max="1290" width="11.42578125" style="31"/>
    <col min="1291" max="1291" width="13" style="31" customWidth="1"/>
    <col min="1292" max="1293" width="11.42578125" style="31"/>
    <col min="1294" max="1294" width="15.5703125" style="31" customWidth="1"/>
    <col min="1295" max="1295" width="22.7109375" style="31" customWidth="1"/>
    <col min="1296" max="1296" width="14" style="31" customWidth="1"/>
    <col min="1297" max="1297" width="12.7109375" style="31" customWidth="1"/>
    <col min="1298" max="1298" width="13.42578125" style="31" customWidth="1"/>
    <col min="1299" max="1299" width="14.85546875" style="31" customWidth="1"/>
    <col min="1300" max="1301" width="11.42578125" style="31"/>
    <col min="1302" max="1302" width="13.28515625" style="31" customWidth="1"/>
    <col min="1303" max="1304" width="11.42578125" style="31"/>
    <col min="1305" max="1305" width="25.140625" style="31" customWidth="1"/>
    <col min="1306" max="1540" width="11.42578125" style="31"/>
    <col min="1541" max="1541" width="27.28515625" style="31" customWidth="1"/>
    <col min="1542" max="1542" width="11.42578125" style="31"/>
    <col min="1543" max="1543" width="37.7109375" style="31" customWidth="1"/>
    <col min="1544" max="1544" width="17.28515625" style="31" customWidth="1"/>
    <col min="1545" max="1546" width="11.42578125" style="31"/>
    <col min="1547" max="1547" width="13" style="31" customWidth="1"/>
    <col min="1548" max="1549" width="11.42578125" style="31"/>
    <col min="1550" max="1550" width="15.5703125" style="31" customWidth="1"/>
    <col min="1551" max="1551" width="22.7109375" style="31" customWidth="1"/>
    <col min="1552" max="1552" width="14" style="31" customWidth="1"/>
    <col min="1553" max="1553" width="12.7109375" style="31" customWidth="1"/>
    <col min="1554" max="1554" width="13.42578125" style="31" customWidth="1"/>
    <col min="1555" max="1555" width="14.85546875" style="31" customWidth="1"/>
    <col min="1556" max="1557" width="11.42578125" style="31"/>
    <col min="1558" max="1558" width="13.28515625" style="31" customWidth="1"/>
    <col min="1559" max="1560" width="11.42578125" style="31"/>
    <col min="1561" max="1561" width="25.140625" style="31" customWidth="1"/>
    <col min="1562" max="1796" width="11.42578125" style="31"/>
    <col min="1797" max="1797" width="27.28515625" style="31" customWidth="1"/>
    <col min="1798" max="1798" width="11.42578125" style="31"/>
    <col min="1799" max="1799" width="37.7109375" style="31" customWidth="1"/>
    <col min="1800" max="1800" width="17.28515625" style="31" customWidth="1"/>
    <col min="1801" max="1802" width="11.42578125" style="31"/>
    <col min="1803" max="1803" width="13" style="31" customWidth="1"/>
    <col min="1804" max="1805" width="11.42578125" style="31"/>
    <col min="1806" max="1806" width="15.5703125" style="31" customWidth="1"/>
    <col min="1807" max="1807" width="22.7109375" style="31" customWidth="1"/>
    <col min="1808" max="1808" width="14" style="31" customWidth="1"/>
    <col min="1809" max="1809" width="12.7109375" style="31" customWidth="1"/>
    <col min="1810" max="1810" width="13.42578125" style="31" customWidth="1"/>
    <col min="1811" max="1811" width="14.85546875" style="31" customWidth="1"/>
    <col min="1812" max="1813" width="11.42578125" style="31"/>
    <col min="1814" max="1814" width="13.28515625" style="31" customWidth="1"/>
    <col min="1815" max="1816" width="11.42578125" style="31"/>
    <col min="1817" max="1817" width="25.140625" style="31" customWidth="1"/>
    <col min="1818" max="2052" width="11.42578125" style="31"/>
    <col min="2053" max="2053" width="27.28515625" style="31" customWidth="1"/>
    <col min="2054" max="2054" width="11.42578125" style="31"/>
    <col min="2055" max="2055" width="37.7109375" style="31" customWidth="1"/>
    <col min="2056" max="2056" width="17.28515625" style="31" customWidth="1"/>
    <col min="2057" max="2058" width="11.42578125" style="31"/>
    <col min="2059" max="2059" width="13" style="31" customWidth="1"/>
    <col min="2060" max="2061" width="11.42578125" style="31"/>
    <col min="2062" max="2062" width="15.5703125" style="31" customWidth="1"/>
    <col min="2063" max="2063" width="22.7109375" style="31" customWidth="1"/>
    <col min="2064" max="2064" width="14" style="31" customWidth="1"/>
    <col min="2065" max="2065" width="12.7109375" style="31" customWidth="1"/>
    <col min="2066" max="2066" width="13.42578125" style="31" customWidth="1"/>
    <col min="2067" max="2067" width="14.85546875" style="31" customWidth="1"/>
    <col min="2068" max="2069" width="11.42578125" style="31"/>
    <col min="2070" max="2070" width="13.28515625" style="31" customWidth="1"/>
    <col min="2071" max="2072" width="11.42578125" style="31"/>
    <col min="2073" max="2073" width="25.140625" style="31" customWidth="1"/>
    <col min="2074" max="2308" width="11.42578125" style="31"/>
    <col min="2309" max="2309" width="27.28515625" style="31" customWidth="1"/>
    <col min="2310" max="2310" width="11.42578125" style="31"/>
    <col min="2311" max="2311" width="37.7109375" style="31" customWidth="1"/>
    <col min="2312" max="2312" width="17.28515625" style="31" customWidth="1"/>
    <col min="2313" max="2314" width="11.42578125" style="31"/>
    <col min="2315" max="2315" width="13" style="31" customWidth="1"/>
    <col min="2316" max="2317" width="11.42578125" style="31"/>
    <col min="2318" max="2318" width="15.5703125" style="31" customWidth="1"/>
    <col min="2319" max="2319" width="22.7109375" style="31" customWidth="1"/>
    <col min="2320" max="2320" width="14" style="31" customWidth="1"/>
    <col min="2321" max="2321" width="12.7109375" style="31" customWidth="1"/>
    <col min="2322" max="2322" width="13.42578125" style="31" customWidth="1"/>
    <col min="2323" max="2323" width="14.85546875" style="31" customWidth="1"/>
    <col min="2324" max="2325" width="11.42578125" style="31"/>
    <col min="2326" max="2326" width="13.28515625" style="31" customWidth="1"/>
    <col min="2327" max="2328" width="11.42578125" style="31"/>
    <col min="2329" max="2329" width="25.140625" style="31" customWidth="1"/>
    <col min="2330" max="2564" width="11.42578125" style="31"/>
    <col min="2565" max="2565" width="27.28515625" style="31" customWidth="1"/>
    <col min="2566" max="2566" width="11.42578125" style="31"/>
    <col min="2567" max="2567" width="37.7109375" style="31" customWidth="1"/>
    <col min="2568" max="2568" width="17.28515625" style="31" customWidth="1"/>
    <col min="2569" max="2570" width="11.42578125" style="31"/>
    <col min="2571" max="2571" width="13" style="31" customWidth="1"/>
    <col min="2572" max="2573" width="11.42578125" style="31"/>
    <col min="2574" max="2574" width="15.5703125" style="31" customWidth="1"/>
    <col min="2575" max="2575" width="22.7109375" style="31" customWidth="1"/>
    <col min="2576" max="2576" width="14" style="31" customWidth="1"/>
    <col min="2577" max="2577" width="12.7109375" style="31" customWidth="1"/>
    <col min="2578" max="2578" width="13.42578125" style="31" customWidth="1"/>
    <col min="2579" max="2579" width="14.85546875" style="31" customWidth="1"/>
    <col min="2580" max="2581" width="11.42578125" style="31"/>
    <col min="2582" max="2582" width="13.28515625" style="31" customWidth="1"/>
    <col min="2583" max="2584" width="11.42578125" style="31"/>
    <col min="2585" max="2585" width="25.140625" style="31" customWidth="1"/>
    <col min="2586" max="2820" width="11.42578125" style="31"/>
    <col min="2821" max="2821" width="27.28515625" style="31" customWidth="1"/>
    <col min="2822" max="2822" width="11.42578125" style="31"/>
    <col min="2823" max="2823" width="37.7109375" style="31" customWidth="1"/>
    <col min="2824" max="2824" width="17.28515625" style="31" customWidth="1"/>
    <col min="2825" max="2826" width="11.42578125" style="31"/>
    <col min="2827" max="2827" width="13" style="31" customWidth="1"/>
    <col min="2828" max="2829" width="11.42578125" style="31"/>
    <col min="2830" max="2830" width="15.5703125" style="31" customWidth="1"/>
    <col min="2831" max="2831" width="22.7109375" style="31" customWidth="1"/>
    <col min="2832" max="2832" width="14" style="31" customWidth="1"/>
    <col min="2833" max="2833" width="12.7109375" style="31" customWidth="1"/>
    <col min="2834" max="2834" width="13.42578125" style="31" customWidth="1"/>
    <col min="2835" max="2835" width="14.85546875" style="31" customWidth="1"/>
    <col min="2836" max="2837" width="11.42578125" style="31"/>
    <col min="2838" max="2838" width="13.28515625" style="31" customWidth="1"/>
    <col min="2839" max="2840" width="11.42578125" style="31"/>
    <col min="2841" max="2841" width="25.140625" style="31" customWidth="1"/>
    <col min="2842" max="3076" width="11.42578125" style="31"/>
    <col min="3077" max="3077" width="27.28515625" style="31" customWidth="1"/>
    <col min="3078" max="3078" width="11.42578125" style="31"/>
    <col min="3079" max="3079" width="37.7109375" style="31" customWidth="1"/>
    <col min="3080" max="3080" width="17.28515625" style="31" customWidth="1"/>
    <col min="3081" max="3082" width="11.42578125" style="31"/>
    <col min="3083" max="3083" width="13" style="31" customWidth="1"/>
    <col min="3084" max="3085" width="11.42578125" style="31"/>
    <col min="3086" max="3086" width="15.5703125" style="31" customWidth="1"/>
    <col min="3087" max="3087" width="22.7109375" style="31" customWidth="1"/>
    <col min="3088" max="3088" width="14" style="31" customWidth="1"/>
    <col min="3089" max="3089" width="12.7109375" style="31" customWidth="1"/>
    <col min="3090" max="3090" width="13.42578125" style="31" customWidth="1"/>
    <col min="3091" max="3091" width="14.85546875" style="31" customWidth="1"/>
    <col min="3092" max="3093" width="11.42578125" style="31"/>
    <col min="3094" max="3094" width="13.28515625" style="31" customWidth="1"/>
    <col min="3095" max="3096" width="11.42578125" style="31"/>
    <col min="3097" max="3097" width="25.140625" style="31" customWidth="1"/>
    <col min="3098" max="3332" width="11.42578125" style="31"/>
    <col min="3333" max="3333" width="27.28515625" style="31" customWidth="1"/>
    <col min="3334" max="3334" width="11.42578125" style="31"/>
    <col min="3335" max="3335" width="37.7109375" style="31" customWidth="1"/>
    <col min="3336" max="3336" width="17.28515625" style="31" customWidth="1"/>
    <col min="3337" max="3338" width="11.42578125" style="31"/>
    <col min="3339" max="3339" width="13" style="31" customWidth="1"/>
    <col min="3340" max="3341" width="11.42578125" style="31"/>
    <col min="3342" max="3342" width="15.5703125" style="31" customWidth="1"/>
    <col min="3343" max="3343" width="22.7109375" style="31" customWidth="1"/>
    <col min="3344" max="3344" width="14" style="31" customWidth="1"/>
    <col min="3345" max="3345" width="12.7109375" style="31" customWidth="1"/>
    <col min="3346" max="3346" width="13.42578125" style="31" customWidth="1"/>
    <col min="3347" max="3347" width="14.85546875" style="31" customWidth="1"/>
    <col min="3348" max="3349" width="11.42578125" style="31"/>
    <col min="3350" max="3350" width="13.28515625" style="31" customWidth="1"/>
    <col min="3351" max="3352" width="11.42578125" style="31"/>
    <col min="3353" max="3353" width="25.140625" style="31" customWidth="1"/>
    <col min="3354" max="3588" width="11.42578125" style="31"/>
    <col min="3589" max="3589" width="27.28515625" style="31" customWidth="1"/>
    <col min="3590" max="3590" width="11.42578125" style="31"/>
    <col min="3591" max="3591" width="37.7109375" style="31" customWidth="1"/>
    <col min="3592" max="3592" width="17.28515625" style="31" customWidth="1"/>
    <col min="3593" max="3594" width="11.42578125" style="31"/>
    <col min="3595" max="3595" width="13" style="31" customWidth="1"/>
    <col min="3596" max="3597" width="11.42578125" style="31"/>
    <col min="3598" max="3598" width="15.5703125" style="31" customWidth="1"/>
    <col min="3599" max="3599" width="22.7109375" style="31" customWidth="1"/>
    <col min="3600" max="3600" width="14" style="31" customWidth="1"/>
    <col min="3601" max="3601" width="12.7109375" style="31" customWidth="1"/>
    <col min="3602" max="3602" width="13.42578125" style="31" customWidth="1"/>
    <col min="3603" max="3603" width="14.85546875" style="31" customWidth="1"/>
    <col min="3604" max="3605" width="11.42578125" style="31"/>
    <col min="3606" max="3606" width="13.28515625" style="31" customWidth="1"/>
    <col min="3607" max="3608" width="11.42578125" style="31"/>
    <col min="3609" max="3609" width="25.140625" style="31" customWidth="1"/>
    <col min="3610" max="3844" width="11.42578125" style="31"/>
    <col min="3845" max="3845" width="27.28515625" style="31" customWidth="1"/>
    <col min="3846" max="3846" width="11.42578125" style="31"/>
    <col min="3847" max="3847" width="37.7109375" style="31" customWidth="1"/>
    <col min="3848" max="3848" width="17.28515625" style="31" customWidth="1"/>
    <col min="3849" max="3850" width="11.42578125" style="31"/>
    <col min="3851" max="3851" width="13" style="31" customWidth="1"/>
    <col min="3852" max="3853" width="11.42578125" style="31"/>
    <col min="3854" max="3854" width="15.5703125" style="31" customWidth="1"/>
    <col min="3855" max="3855" width="22.7109375" style="31" customWidth="1"/>
    <col min="3856" max="3856" width="14" style="31" customWidth="1"/>
    <col min="3857" max="3857" width="12.7109375" style="31" customWidth="1"/>
    <col min="3858" max="3858" width="13.42578125" style="31" customWidth="1"/>
    <col min="3859" max="3859" width="14.85546875" style="31" customWidth="1"/>
    <col min="3860" max="3861" width="11.42578125" style="31"/>
    <col min="3862" max="3862" width="13.28515625" style="31" customWidth="1"/>
    <col min="3863" max="3864" width="11.42578125" style="31"/>
    <col min="3865" max="3865" width="25.140625" style="31" customWidth="1"/>
    <col min="3866" max="4100" width="11.42578125" style="31"/>
    <col min="4101" max="4101" width="27.28515625" style="31" customWidth="1"/>
    <col min="4102" max="4102" width="11.42578125" style="31"/>
    <col min="4103" max="4103" width="37.7109375" style="31" customWidth="1"/>
    <col min="4104" max="4104" width="17.28515625" style="31" customWidth="1"/>
    <col min="4105" max="4106" width="11.42578125" style="31"/>
    <col min="4107" max="4107" width="13" style="31" customWidth="1"/>
    <col min="4108" max="4109" width="11.42578125" style="31"/>
    <col min="4110" max="4110" width="15.5703125" style="31" customWidth="1"/>
    <col min="4111" max="4111" width="22.7109375" style="31" customWidth="1"/>
    <col min="4112" max="4112" width="14" style="31" customWidth="1"/>
    <col min="4113" max="4113" width="12.7109375" style="31" customWidth="1"/>
    <col min="4114" max="4114" width="13.42578125" style="31" customWidth="1"/>
    <col min="4115" max="4115" width="14.85546875" style="31" customWidth="1"/>
    <col min="4116" max="4117" width="11.42578125" style="31"/>
    <col min="4118" max="4118" width="13.28515625" style="31" customWidth="1"/>
    <col min="4119" max="4120" width="11.42578125" style="31"/>
    <col min="4121" max="4121" width="25.140625" style="31" customWidth="1"/>
    <col min="4122" max="4356" width="11.42578125" style="31"/>
    <col min="4357" max="4357" width="27.28515625" style="31" customWidth="1"/>
    <col min="4358" max="4358" width="11.42578125" style="31"/>
    <col min="4359" max="4359" width="37.7109375" style="31" customWidth="1"/>
    <col min="4360" max="4360" width="17.28515625" style="31" customWidth="1"/>
    <col min="4361" max="4362" width="11.42578125" style="31"/>
    <col min="4363" max="4363" width="13" style="31" customWidth="1"/>
    <col min="4364" max="4365" width="11.42578125" style="31"/>
    <col min="4366" max="4366" width="15.5703125" style="31" customWidth="1"/>
    <col min="4367" max="4367" width="22.7109375" style="31" customWidth="1"/>
    <col min="4368" max="4368" width="14" style="31" customWidth="1"/>
    <col min="4369" max="4369" width="12.7109375" style="31" customWidth="1"/>
    <col min="4370" max="4370" width="13.42578125" style="31" customWidth="1"/>
    <col min="4371" max="4371" width="14.85546875" style="31" customWidth="1"/>
    <col min="4372" max="4373" width="11.42578125" style="31"/>
    <col min="4374" max="4374" width="13.28515625" style="31" customWidth="1"/>
    <col min="4375" max="4376" width="11.42578125" style="31"/>
    <col min="4377" max="4377" width="25.140625" style="31" customWidth="1"/>
    <col min="4378" max="4612" width="11.42578125" style="31"/>
    <col min="4613" max="4613" width="27.28515625" style="31" customWidth="1"/>
    <col min="4614" max="4614" width="11.42578125" style="31"/>
    <col min="4615" max="4615" width="37.7109375" style="31" customWidth="1"/>
    <col min="4616" max="4616" width="17.28515625" style="31" customWidth="1"/>
    <col min="4617" max="4618" width="11.42578125" style="31"/>
    <col min="4619" max="4619" width="13" style="31" customWidth="1"/>
    <col min="4620" max="4621" width="11.42578125" style="31"/>
    <col min="4622" max="4622" width="15.5703125" style="31" customWidth="1"/>
    <col min="4623" max="4623" width="22.7109375" style="31" customWidth="1"/>
    <col min="4624" max="4624" width="14" style="31" customWidth="1"/>
    <col min="4625" max="4625" width="12.7109375" style="31" customWidth="1"/>
    <col min="4626" max="4626" width="13.42578125" style="31" customWidth="1"/>
    <col min="4627" max="4627" width="14.85546875" style="31" customWidth="1"/>
    <col min="4628" max="4629" width="11.42578125" style="31"/>
    <col min="4630" max="4630" width="13.28515625" style="31" customWidth="1"/>
    <col min="4631" max="4632" width="11.42578125" style="31"/>
    <col min="4633" max="4633" width="25.140625" style="31" customWidth="1"/>
    <col min="4634" max="4868" width="11.42578125" style="31"/>
    <col min="4869" max="4869" width="27.28515625" style="31" customWidth="1"/>
    <col min="4870" max="4870" width="11.42578125" style="31"/>
    <col min="4871" max="4871" width="37.7109375" style="31" customWidth="1"/>
    <col min="4872" max="4872" width="17.28515625" style="31" customWidth="1"/>
    <col min="4873" max="4874" width="11.42578125" style="31"/>
    <col min="4875" max="4875" width="13" style="31" customWidth="1"/>
    <col min="4876" max="4877" width="11.42578125" style="31"/>
    <col min="4878" max="4878" width="15.5703125" style="31" customWidth="1"/>
    <col min="4879" max="4879" width="22.7109375" style="31" customWidth="1"/>
    <col min="4880" max="4880" width="14" style="31" customWidth="1"/>
    <col min="4881" max="4881" width="12.7109375" style="31" customWidth="1"/>
    <col min="4882" max="4882" width="13.42578125" style="31" customWidth="1"/>
    <col min="4883" max="4883" width="14.85546875" style="31" customWidth="1"/>
    <col min="4884" max="4885" width="11.42578125" style="31"/>
    <col min="4886" max="4886" width="13.28515625" style="31" customWidth="1"/>
    <col min="4887" max="4888" width="11.42578125" style="31"/>
    <col min="4889" max="4889" width="25.140625" style="31" customWidth="1"/>
    <col min="4890" max="5124" width="11.42578125" style="31"/>
    <col min="5125" max="5125" width="27.28515625" style="31" customWidth="1"/>
    <col min="5126" max="5126" width="11.42578125" style="31"/>
    <col min="5127" max="5127" width="37.7109375" style="31" customWidth="1"/>
    <col min="5128" max="5128" width="17.28515625" style="31" customWidth="1"/>
    <col min="5129" max="5130" width="11.42578125" style="31"/>
    <col min="5131" max="5131" width="13" style="31" customWidth="1"/>
    <col min="5132" max="5133" width="11.42578125" style="31"/>
    <col min="5134" max="5134" width="15.5703125" style="31" customWidth="1"/>
    <col min="5135" max="5135" width="22.7109375" style="31" customWidth="1"/>
    <col min="5136" max="5136" width="14" style="31" customWidth="1"/>
    <col min="5137" max="5137" width="12.7109375" style="31" customWidth="1"/>
    <col min="5138" max="5138" width="13.42578125" style="31" customWidth="1"/>
    <col min="5139" max="5139" width="14.85546875" style="31" customWidth="1"/>
    <col min="5140" max="5141" width="11.42578125" style="31"/>
    <col min="5142" max="5142" width="13.28515625" style="31" customWidth="1"/>
    <col min="5143" max="5144" width="11.42578125" style="31"/>
    <col min="5145" max="5145" width="25.140625" style="31" customWidth="1"/>
    <col min="5146" max="5380" width="11.42578125" style="31"/>
    <col min="5381" max="5381" width="27.28515625" style="31" customWidth="1"/>
    <col min="5382" max="5382" width="11.42578125" style="31"/>
    <col min="5383" max="5383" width="37.7109375" style="31" customWidth="1"/>
    <col min="5384" max="5384" width="17.28515625" style="31" customWidth="1"/>
    <col min="5385" max="5386" width="11.42578125" style="31"/>
    <col min="5387" max="5387" width="13" style="31" customWidth="1"/>
    <col min="5388" max="5389" width="11.42578125" style="31"/>
    <col min="5390" max="5390" width="15.5703125" style="31" customWidth="1"/>
    <col min="5391" max="5391" width="22.7109375" style="31" customWidth="1"/>
    <col min="5392" max="5392" width="14" style="31" customWidth="1"/>
    <col min="5393" max="5393" width="12.7109375" style="31" customWidth="1"/>
    <col min="5394" max="5394" width="13.42578125" style="31" customWidth="1"/>
    <col min="5395" max="5395" width="14.85546875" style="31" customWidth="1"/>
    <col min="5396" max="5397" width="11.42578125" style="31"/>
    <col min="5398" max="5398" width="13.28515625" style="31" customWidth="1"/>
    <col min="5399" max="5400" width="11.42578125" style="31"/>
    <col min="5401" max="5401" width="25.140625" style="31" customWidth="1"/>
    <col min="5402" max="5636" width="11.42578125" style="31"/>
    <col min="5637" max="5637" width="27.28515625" style="31" customWidth="1"/>
    <col min="5638" max="5638" width="11.42578125" style="31"/>
    <col min="5639" max="5639" width="37.7109375" style="31" customWidth="1"/>
    <col min="5640" max="5640" width="17.28515625" style="31" customWidth="1"/>
    <col min="5641" max="5642" width="11.42578125" style="31"/>
    <col min="5643" max="5643" width="13" style="31" customWidth="1"/>
    <col min="5644" max="5645" width="11.42578125" style="31"/>
    <col min="5646" max="5646" width="15.5703125" style="31" customWidth="1"/>
    <col min="5647" max="5647" width="22.7109375" style="31" customWidth="1"/>
    <col min="5648" max="5648" width="14" style="31" customWidth="1"/>
    <col min="5649" max="5649" width="12.7109375" style="31" customWidth="1"/>
    <col min="5650" max="5650" width="13.42578125" style="31" customWidth="1"/>
    <col min="5651" max="5651" width="14.85546875" style="31" customWidth="1"/>
    <col min="5652" max="5653" width="11.42578125" style="31"/>
    <col min="5654" max="5654" width="13.28515625" style="31" customWidth="1"/>
    <col min="5655" max="5656" width="11.42578125" style="31"/>
    <col min="5657" max="5657" width="25.140625" style="31" customWidth="1"/>
    <col min="5658" max="5892" width="11.42578125" style="31"/>
    <col min="5893" max="5893" width="27.28515625" style="31" customWidth="1"/>
    <col min="5894" max="5894" width="11.42578125" style="31"/>
    <col min="5895" max="5895" width="37.7109375" style="31" customWidth="1"/>
    <col min="5896" max="5896" width="17.28515625" style="31" customWidth="1"/>
    <col min="5897" max="5898" width="11.42578125" style="31"/>
    <col min="5899" max="5899" width="13" style="31" customWidth="1"/>
    <col min="5900" max="5901" width="11.42578125" style="31"/>
    <col min="5902" max="5902" width="15.5703125" style="31" customWidth="1"/>
    <col min="5903" max="5903" width="22.7109375" style="31" customWidth="1"/>
    <col min="5904" max="5904" width="14" style="31" customWidth="1"/>
    <col min="5905" max="5905" width="12.7109375" style="31" customWidth="1"/>
    <col min="5906" max="5906" width="13.42578125" style="31" customWidth="1"/>
    <col min="5907" max="5907" width="14.85546875" style="31" customWidth="1"/>
    <col min="5908" max="5909" width="11.42578125" style="31"/>
    <col min="5910" max="5910" width="13.28515625" style="31" customWidth="1"/>
    <col min="5911" max="5912" width="11.42578125" style="31"/>
    <col min="5913" max="5913" width="25.140625" style="31" customWidth="1"/>
    <col min="5914" max="6148" width="11.42578125" style="31"/>
    <col min="6149" max="6149" width="27.28515625" style="31" customWidth="1"/>
    <col min="6150" max="6150" width="11.42578125" style="31"/>
    <col min="6151" max="6151" width="37.7109375" style="31" customWidth="1"/>
    <col min="6152" max="6152" width="17.28515625" style="31" customWidth="1"/>
    <col min="6153" max="6154" width="11.42578125" style="31"/>
    <col min="6155" max="6155" width="13" style="31" customWidth="1"/>
    <col min="6156" max="6157" width="11.42578125" style="31"/>
    <col min="6158" max="6158" width="15.5703125" style="31" customWidth="1"/>
    <col min="6159" max="6159" width="22.7109375" style="31" customWidth="1"/>
    <col min="6160" max="6160" width="14" style="31" customWidth="1"/>
    <col min="6161" max="6161" width="12.7109375" style="31" customWidth="1"/>
    <col min="6162" max="6162" width="13.42578125" style="31" customWidth="1"/>
    <col min="6163" max="6163" width="14.85546875" style="31" customWidth="1"/>
    <col min="6164" max="6165" width="11.42578125" style="31"/>
    <col min="6166" max="6166" width="13.28515625" style="31" customWidth="1"/>
    <col min="6167" max="6168" width="11.42578125" style="31"/>
    <col min="6169" max="6169" width="25.140625" style="31" customWidth="1"/>
    <col min="6170" max="6404" width="11.42578125" style="31"/>
    <col min="6405" max="6405" width="27.28515625" style="31" customWidth="1"/>
    <col min="6406" max="6406" width="11.42578125" style="31"/>
    <col min="6407" max="6407" width="37.7109375" style="31" customWidth="1"/>
    <col min="6408" max="6408" width="17.28515625" style="31" customWidth="1"/>
    <col min="6409" max="6410" width="11.42578125" style="31"/>
    <col min="6411" max="6411" width="13" style="31" customWidth="1"/>
    <col min="6412" max="6413" width="11.42578125" style="31"/>
    <col min="6414" max="6414" width="15.5703125" style="31" customWidth="1"/>
    <col min="6415" max="6415" width="22.7109375" style="31" customWidth="1"/>
    <col min="6416" max="6416" width="14" style="31" customWidth="1"/>
    <col min="6417" max="6417" width="12.7109375" style="31" customWidth="1"/>
    <col min="6418" max="6418" width="13.42578125" style="31" customWidth="1"/>
    <col min="6419" max="6419" width="14.85546875" style="31" customWidth="1"/>
    <col min="6420" max="6421" width="11.42578125" style="31"/>
    <col min="6422" max="6422" width="13.28515625" style="31" customWidth="1"/>
    <col min="6423" max="6424" width="11.42578125" style="31"/>
    <col min="6425" max="6425" width="25.140625" style="31" customWidth="1"/>
    <col min="6426" max="6660" width="11.42578125" style="31"/>
    <col min="6661" max="6661" width="27.28515625" style="31" customWidth="1"/>
    <col min="6662" max="6662" width="11.42578125" style="31"/>
    <col min="6663" max="6663" width="37.7109375" style="31" customWidth="1"/>
    <col min="6664" max="6664" width="17.28515625" style="31" customWidth="1"/>
    <col min="6665" max="6666" width="11.42578125" style="31"/>
    <col min="6667" max="6667" width="13" style="31" customWidth="1"/>
    <col min="6668" max="6669" width="11.42578125" style="31"/>
    <col min="6670" max="6670" width="15.5703125" style="31" customWidth="1"/>
    <col min="6671" max="6671" width="22.7109375" style="31" customWidth="1"/>
    <col min="6672" max="6672" width="14" style="31" customWidth="1"/>
    <col min="6673" max="6673" width="12.7109375" style="31" customWidth="1"/>
    <col min="6674" max="6674" width="13.42578125" style="31" customWidth="1"/>
    <col min="6675" max="6675" width="14.85546875" style="31" customWidth="1"/>
    <col min="6676" max="6677" width="11.42578125" style="31"/>
    <col min="6678" max="6678" width="13.28515625" style="31" customWidth="1"/>
    <col min="6679" max="6680" width="11.42578125" style="31"/>
    <col min="6681" max="6681" width="25.140625" style="31" customWidth="1"/>
    <col min="6682" max="6916" width="11.42578125" style="31"/>
    <col min="6917" max="6917" width="27.28515625" style="31" customWidth="1"/>
    <col min="6918" max="6918" width="11.42578125" style="31"/>
    <col min="6919" max="6919" width="37.7109375" style="31" customWidth="1"/>
    <col min="6920" max="6920" width="17.28515625" style="31" customWidth="1"/>
    <col min="6921" max="6922" width="11.42578125" style="31"/>
    <col min="6923" max="6923" width="13" style="31" customWidth="1"/>
    <col min="6924" max="6925" width="11.42578125" style="31"/>
    <col min="6926" max="6926" width="15.5703125" style="31" customWidth="1"/>
    <col min="6927" max="6927" width="22.7109375" style="31" customWidth="1"/>
    <col min="6928" max="6928" width="14" style="31" customWidth="1"/>
    <col min="6929" max="6929" width="12.7109375" style="31" customWidth="1"/>
    <col min="6930" max="6930" width="13.42578125" style="31" customWidth="1"/>
    <col min="6931" max="6931" width="14.85546875" style="31" customWidth="1"/>
    <col min="6932" max="6933" width="11.42578125" style="31"/>
    <col min="6934" max="6934" width="13.28515625" style="31" customWidth="1"/>
    <col min="6935" max="6936" width="11.42578125" style="31"/>
    <col min="6937" max="6937" width="25.140625" style="31" customWidth="1"/>
    <col min="6938" max="7172" width="11.42578125" style="31"/>
    <col min="7173" max="7173" width="27.28515625" style="31" customWidth="1"/>
    <col min="7174" max="7174" width="11.42578125" style="31"/>
    <col min="7175" max="7175" width="37.7109375" style="31" customWidth="1"/>
    <col min="7176" max="7176" width="17.28515625" style="31" customWidth="1"/>
    <col min="7177" max="7178" width="11.42578125" style="31"/>
    <col min="7179" max="7179" width="13" style="31" customWidth="1"/>
    <col min="7180" max="7181" width="11.42578125" style="31"/>
    <col min="7182" max="7182" width="15.5703125" style="31" customWidth="1"/>
    <col min="7183" max="7183" width="22.7109375" style="31" customWidth="1"/>
    <col min="7184" max="7184" width="14" style="31" customWidth="1"/>
    <col min="7185" max="7185" width="12.7109375" style="31" customWidth="1"/>
    <col min="7186" max="7186" width="13.42578125" style="31" customWidth="1"/>
    <col min="7187" max="7187" width="14.85546875" style="31" customWidth="1"/>
    <col min="7188" max="7189" width="11.42578125" style="31"/>
    <col min="7190" max="7190" width="13.28515625" style="31" customWidth="1"/>
    <col min="7191" max="7192" width="11.42578125" style="31"/>
    <col min="7193" max="7193" width="25.140625" style="31" customWidth="1"/>
    <col min="7194" max="7428" width="11.42578125" style="31"/>
    <col min="7429" max="7429" width="27.28515625" style="31" customWidth="1"/>
    <col min="7430" max="7430" width="11.42578125" style="31"/>
    <col min="7431" max="7431" width="37.7109375" style="31" customWidth="1"/>
    <col min="7432" max="7432" width="17.28515625" style="31" customWidth="1"/>
    <col min="7433" max="7434" width="11.42578125" style="31"/>
    <col min="7435" max="7435" width="13" style="31" customWidth="1"/>
    <col min="7436" max="7437" width="11.42578125" style="31"/>
    <col min="7438" max="7438" width="15.5703125" style="31" customWidth="1"/>
    <col min="7439" max="7439" width="22.7109375" style="31" customWidth="1"/>
    <col min="7440" max="7440" width="14" style="31" customWidth="1"/>
    <col min="7441" max="7441" width="12.7109375" style="31" customWidth="1"/>
    <col min="7442" max="7442" width="13.42578125" style="31" customWidth="1"/>
    <col min="7443" max="7443" width="14.85546875" style="31" customWidth="1"/>
    <col min="7444" max="7445" width="11.42578125" style="31"/>
    <col min="7446" max="7446" width="13.28515625" style="31" customWidth="1"/>
    <col min="7447" max="7448" width="11.42578125" style="31"/>
    <col min="7449" max="7449" width="25.140625" style="31" customWidth="1"/>
    <col min="7450" max="7684" width="11.42578125" style="31"/>
    <col min="7685" max="7685" width="27.28515625" style="31" customWidth="1"/>
    <col min="7686" max="7686" width="11.42578125" style="31"/>
    <col min="7687" max="7687" width="37.7109375" style="31" customWidth="1"/>
    <col min="7688" max="7688" width="17.28515625" style="31" customWidth="1"/>
    <col min="7689" max="7690" width="11.42578125" style="31"/>
    <col min="7691" max="7691" width="13" style="31" customWidth="1"/>
    <col min="7692" max="7693" width="11.42578125" style="31"/>
    <col min="7694" max="7694" width="15.5703125" style="31" customWidth="1"/>
    <col min="7695" max="7695" width="22.7109375" style="31" customWidth="1"/>
    <col min="7696" max="7696" width="14" style="31" customWidth="1"/>
    <col min="7697" max="7697" width="12.7109375" style="31" customWidth="1"/>
    <col min="7698" max="7698" width="13.42578125" style="31" customWidth="1"/>
    <col min="7699" max="7699" width="14.85546875" style="31" customWidth="1"/>
    <col min="7700" max="7701" width="11.42578125" style="31"/>
    <col min="7702" max="7702" width="13.28515625" style="31" customWidth="1"/>
    <col min="7703" max="7704" width="11.42578125" style="31"/>
    <col min="7705" max="7705" width="25.140625" style="31" customWidth="1"/>
    <col min="7706" max="7940" width="11.42578125" style="31"/>
    <col min="7941" max="7941" width="27.28515625" style="31" customWidth="1"/>
    <col min="7942" max="7942" width="11.42578125" style="31"/>
    <col min="7943" max="7943" width="37.7109375" style="31" customWidth="1"/>
    <col min="7944" max="7944" width="17.28515625" style="31" customWidth="1"/>
    <col min="7945" max="7946" width="11.42578125" style="31"/>
    <col min="7947" max="7947" width="13" style="31" customWidth="1"/>
    <col min="7948" max="7949" width="11.42578125" style="31"/>
    <col min="7950" max="7950" width="15.5703125" style="31" customWidth="1"/>
    <col min="7951" max="7951" width="22.7109375" style="31" customWidth="1"/>
    <col min="7952" max="7952" width="14" style="31" customWidth="1"/>
    <col min="7953" max="7953" width="12.7109375" style="31" customWidth="1"/>
    <col min="7954" max="7954" width="13.42578125" style="31" customWidth="1"/>
    <col min="7955" max="7955" width="14.85546875" style="31" customWidth="1"/>
    <col min="7956" max="7957" width="11.42578125" style="31"/>
    <col min="7958" max="7958" width="13.28515625" style="31" customWidth="1"/>
    <col min="7959" max="7960" width="11.42578125" style="31"/>
    <col min="7961" max="7961" width="25.140625" style="31" customWidth="1"/>
    <col min="7962" max="8196" width="11.42578125" style="31"/>
    <col min="8197" max="8197" width="27.28515625" style="31" customWidth="1"/>
    <col min="8198" max="8198" width="11.42578125" style="31"/>
    <col min="8199" max="8199" width="37.7109375" style="31" customWidth="1"/>
    <col min="8200" max="8200" width="17.28515625" style="31" customWidth="1"/>
    <col min="8201" max="8202" width="11.42578125" style="31"/>
    <col min="8203" max="8203" width="13" style="31" customWidth="1"/>
    <col min="8204" max="8205" width="11.42578125" style="31"/>
    <col min="8206" max="8206" width="15.5703125" style="31" customWidth="1"/>
    <col min="8207" max="8207" width="22.7109375" style="31" customWidth="1"/>
    <col min="8208" max="8208" width="14" style="31" customWidth="1"/>
    <col min="8209" max="8209" width="12.7109375" style="31" customWidth="1"/>
    <col min="8210" max="8210" width="13.42578125" style="31" customWidth="1"/>
    <col min="8211" max="8211" width="14.85546875" style="31" customWidth="1"/>
    <col min="8212" max="8213" width="11.42578125" style="31"/>
    <col min="8214" max="8214" width="13.28515625" style="31" customWidth="1"/>
    <col min="8215" max="8216" width="11.42578125" style="31"/>
    <col min="8217" max="8217" width="25.140625" style="31" customWidth="1"/>
    <col min="8218" max="8452" width="11.42578125" style="31"/>
    <col min="8453" max="8453" width="27.28515625" style="31" customWidth="1"/>
    <col min="8454" max="8454" width="11.42578125" style="31"/>
    <col min="8455" max="8455" width="37.7109375" style="31" customWidth="1"/>
    <col min="8456" max="8456" width="17.28515625" style="31" customWidth="1"/>
    <col min="8457" max="8458" width="11.42578125" style="31"/>
    <col min="8459" max="8459" width="13" style="31" customWidth="1"/>
    <col min="8460" max="8461" width="11.42578125" style="31"/>
    <col min="8462" max="8462" width="15.5703125" style="31" customWidth="1"/>
    <col min="8463" max="8463" width="22.7109375" style="31" customWidth="1"/>
    <col min="8464" max="8464" width="14" style="31" customWidth="1"/>
    <col min="8465" max="8465" width="12.7109375" style="31" customWidth="1"/>
    <col min="8466" max="8466" width="13.42578125" style="31" customWidth="1"/>
    <col min="8467" max="8467" width="14.85546875" style="31" customWidth="1"/>
    <col min="8468" max="8469" width="11.42578125" style="31"/>
    <col min="8470" max="8470" width="13.28515625" style="31" customWidth="1"/>
    <col min="8471" max="8472" width="11.42578125" style="31"/>
    <col min="8473" max="8473" width="25.140625" style="31" customWidth="1"/>
    <col min="8474" max="8708" width="11.42578125" style="31"/>
    <col min="8709" max="8709" width="27.28515625" style="31" customWidth="1"/>
    <col min="8710" max="8710" width="11.42578125" style="31"/>
    <col min="8711" max="8711" width="37.7109375" style="31" customWidth="1"/>
    <col min="8712" max="8712" width="17.28515625" style="31" customWidth="1"/>
    <col min="8713" max="8714" width="11.42578125" style="31"/>
    <col min="8715" max="8715" width="13" style="31" customWidth="1"/>
    <col min="8716" max="8717" width="11.42578125" style="31"/>
    <col min="8718" max="8718" width="15.5703125" style="31" customWidth="1"/>
    <col min="8719" max="8719" width="22.7109375" style="31" customWidth="1"/>
    <col min="8720" max="8720" width="14" style="31" customWidth="1"/>
    <col min="8721" max="8721" width="12.7109375" style="31" customWidth="1"/>
    <col min="8722" max="8722" width="13.42578125" style="31" customWidth="1"/>
    <col min="8723" max="8723" width="14.85546875" style="31" customWidth="1"/>
    <col min="8724" max="8725" width="11.42578125" style="31"/>
    <col min="8726" max="8726" width="13.28515625" style="31" customWidth="1"/>
    <col min="8727" max="8728" width="11.42578125" style="31"/>
    <col min="8729" max="8729" width="25.140625" style="31" customWidth="1"/>
    <col min="8730" max="8964" width="11.42578125" style="31"/>
    <col min="8965" max="8965" width="27.28515625" style="31" customWidth="1"/>
    <col min="8966" max="8966" width="11.42578125" style="31"/>
    <col min="8967" max="8967" width="37.7109375" style="31" customWidth="1"/>
    <col min="8968" max="8968" width="17.28515625" style="31" customWidth="1"/>
    <col min="8969" max="8970" width="11.42578125" style="31"/>
    <col min="8971" max="8971" width="13" style="31" customWidth="1"/>
    <col min="8972" max="8973" width="11.42578125" style="31"/>
    <col min="8974" max="8974" width="15.5703125" style="31" customWidth="1"/>
    <col min="8975" max="8975" width="22.7109375" style="31" customWidth="1"/>
    <col min="8976" max="8976" width="14" style="31" customWidth="1"/>
    <col min="8977" max="8977" width="12.7109375" style="31" customWidth="1"/>
    <col min="8978" max="8978" width="13.42578125" style="31" customWidth="1"/>
    <col min="8979" max="8979" width="14.85546875" style="31" customWidth="1"/>
    <col min="8980" max="8981" width="11.42578125" style="31"/>
    <col min="8982" max="8982" width="13.28515625" style="31" customWidth="1"/>
    <col min="8983" max="8984" width="11.42578125" style="31"/>
    <col min="8985" max="8985" width="25.140625" style="31" customWidth="1"/>
    <col min="8986" max="9220" width="11.42578125" style="31"/>
    <col min="9221" max="9221" width="27.28515625" style="31" customWidth="1"/>
    <col min="9222" max="9222" width="11.42578125" style="31"/>
    <col min="9223" max="9223" width="37.7109375" style="31" customWidth="1"/>
    <col min="9224" max="9224" width="17.28515625" style="31" customWidth="1"/>
    <col min="9225" max="9226" width="11.42578125" style="31"/>
    <col min="9227" max="9227" width="13" style="31" customWidth="1"/>
    <col min="9228" max="9229" width="11.42578125" style="31"/>
    <col min="9230" max="9230" width="15.5703125" style="31" customWidth="1"/>
    <col min="9231" max="9231" width="22.7109375" style="31" customWidth="1"/>
    <col min="9232" max="9232" width="14" style="31" customWidth="1"/>
    <col min="9233" max="9233" width="12.7109375" style="31" customWidth="1"/>
    <col min="9234" max="9234" width="13.42578125" style="31" customWidth="1"/>
    <col min="9235" max="9235" width="14.85546875" style="31" customWidth="1"/>
    <col min="9236" max="9237" width="11.42578125" style="31"/>
    <col min="9238" max="9238" width="13.28515625" style="31" customWidth="1"/>
    <col min="9239" max="9240" width="11.42578125" style="31"/>
    <col min="9241" max="9241" width="25.140625" style="31" customWidth="1"/>
    <col min="9242" max="9476" width="11.42578125" style="31"/>
    <col min="9477" max="9477" width="27.28515625" style="31" customWidth="1"/>
    <col min="9478" max="9478" width="11.42578125" style="31"/>
    <col min="9479" max="9479" width="37.7109375" style="31" customWidth="1"/>
    <col min="9480" max="9480" width="17.28515625" style="31" customWidth="1"/>
    <col min="9481" max="9482" width="11.42578125" style="31"/>
    <col min="9483" max="9483" width="13" style="31" customWidth="1"/>
    <col min="9484" max="9485" width="11.42578125" style="31"/>
    <col min="9486" max="9486" width="15.5703125" style="31" customWidth="1"/>
    <col min="9487" max="9487" width="22.7109375" style="31" customWidth="1"/>
    <col min="9488" max="9488" width="14" style="31" customWidth="1"/>
    <col min="9489" max="9489" width="12.7109375" style="31" customWidth="1"/>
    <col min="9490" max="9490" width="13.42578125" style="31" customWidth="1"/>
    <col min="9491" max="9491" width="14.85546875" style="31" customWidth="1"/>
    <col min="9492" max="9493" width="11.42578125" style="31"/>
    <col min="9494" max="9494" width="13.28515625" style="31" customWidth="1"/>
    <col min="9495" max="9496" width="11.42578125" style="31"/>
    <col min="9497" max="9497" width="25.140625" style="31" customWidth="1"/>
    <col min="9498" max="9732" width="11.42578125" style="31"/>
    <col min="9733" max="9733" width="27.28515625" style="31" customWidth="1"/>
    <col min="9734" max="9734" width="11.42578125" style="31"/>
    <col min="9735" max="9735" width="37.7109375" style="31" customWidth="1"/>
    <col min="9736" max="9736" width="17.28515625" style="31" customWidth="1"/>
    <col min="9737" max="9738" width="11.42578125" style="31"/>
    <col min="9739" max="9739" width="13" style="31" customWidth="1"/>
    <col min="9740" max="9741" width="11.42578125" style="31"/>
    <col min="9742" max="9742" width="15.5703125" style="31" customWidth="1"/>
    <col min="9743" max="9743" width="22.7109375" style="31" customWidth="1"/>
    <col min="9744" max="9744" width="14" style="31" customWidth="1"/>
    <col min="9745" max="9745" width="12.7109375" style="31" customWidth="1"/>
    <col min="9746" max="9746" width="13.42578125" style="31" customWidth="1"/>
    <col min="9747" max="9747" width="14.85546875" style="31" customWidth="1"/>
    <col min="9748" max="9749" width="11.42578125" style="31"/>
    <col min="9750" max="9750" width="13.28515625" style="31" customWidth="1"/>
    <col min="9751" max="9752" width="11.42578125" style="31"/>
    <col min="9753" max="9753" width="25.140625" style="31" customWidth="1"/>
    <col min="9754" max="9988" width="11.42578125" style="31"/>
    <col min="9989" max="9989" width="27.28515625" style="31" customWidth="1"/>
    <col min="9990" max="9990" width="11.42578125" style="31"/>
    <col min="9991" max="9991" width="37.7109375" style="31" customWidth="1"/>
    <col min="9992" max="9992" width="17.28515625" style="31" customWidth="1"/>
    <col min="9993" max="9994" width="11.42578125" style="31"/>
    <col min="9995" max="9995" width="13" style="31" customWidth="1"/>
    <col min="9996" max="9997" width="11.42578125" style="31"/>
    <col min="9998" max="9998" width="15.5703125" style="31" customWidth="1"/>
    <col min="9999" max="9999" width="22.7109375" style="31" customWidth="1"/>
    <col min="10000" max="10000" width="14" style="31" customWidth="1"/>
    <col min="10001" max="10001" width="12.7109375" style="31" customWidth="1"/>
    <col min="10002" max="10002" width="13.42578125" style="31" customWidth="1"/>
    <col min="10003" max="10003" width="14.85546875" style="31" customWidth="1"/>
    <col min="10004" max="10005" width="11.42578125" style="31"/>
    <col min="10006" max="10006" width="13.28515625" style="31" customWidth="1"/>
    <col min="10007" max="10008" width="11.42578125" style="31"/>
    <col min="10009" max="10009" width="25.140625" style="31" customWidth="1"/>
    <col min="10010" max="10244" width="11.42578125" style="31"/>
    <col min="10245" max="10245" width="27.28515625" style="31" customWidth="1"/>
    <col min="10246" max="10246" width="11.42578125" style="31"/>
    <col min="10247" max="10247" width="37.7109375" style="31" customWidth="1"/>
    <col min="10248" max="10248" width="17.28515625" style="31" customWidth="1"/>
    <col min="10249" max="10250" width="11.42578125" style="31"/>
    <col min="10251" max="10251" width="13" style="31" customWidth="1"/>
    <col min="10252" max="10253" width="11.42578125" style="31"/>
    <col min="10254" max="10254" width="15.5703125" style="31" customWidth="1"/>
    <col min="10255" max="10255" width="22.7109375" style="31" customWidth="1"/>
    <col min="10256" max="10256" width="14" style="31" customWidth="1"/>
    <col min="10257" max="10257" width="12.7109375" style="31" customWidth="1"/>
    <col min="10258" max="10258" width="13.42578125" style="31" customWidth="1"/>
    <col min="10259" max="10259" width="14.85546875" style="31" customWidth="1"/>
    <col min="10260" max="10261" width="11.42578125" style="31"/>
    <col min="10262" max="10262" width="13.28515625" style="31" customWidth="1"/>
    <col min="10263" max="10264" width="11.42578125" style="31"/>
    <col min="10265" max="10265" width="25.140625" style="31" customWidth="1"/>
    <col min="10266" max="10500" width="11.42578125" style="31"/>
    <col min="10501" max="10501" width="27.28515625" style="31" customWidth="1"/>
    <col min="10502" max="10502" width="11.42578125" style="31"/>
    <col min="10503" max="10503" width="37.7109375" style="31" customWidth="1"/>
    <col min="10504" max="10504" width="17.28515625" style="31" customWidth="1"/>
    <col min="10505" max="10506" width="11.42578125" style="31"/>
    <col min="10507" max="10507" width="13" style="31" customWidth="1"/>
    <col min="10508" max="10509" width="11.42578125" style="31"/>
    <col min="10510" max="10510" width="15.5703125" style="31" customWidth="1"/>
    <col min="10511" max="10511" width="22.7109375" style="31" customWidth="1"/>
    <col min="10512" max="10512" width="14" style="31" customWidth="1"/>
    <col min="10513" max="10513" width="12.7109375" style="31" customWidth="1"/>
    <col min="10514" max="10514" width="13.42578125" style="31" customWidth="1"/>
    <col min="10515" max="10515" width="14.85546875" style="31" customWidth="1"/>
    <col min="10516" max="10517" width="11.42578125" style="31"/>
    <col min="10518" max="10518" width="13.28515625" style="31" customWidth="1"/>
    <col min="10519" max="10520" width="11.42578125" style="31"/>
    <col min="10521" max="10521" width="25.140625" style="31" customWidth="1"/>
    <col min="10522" max="10756" width="11.42578125" style="31"/>
    <col min="10757" max="10757" width="27.28515625" style="31" customWidth="1"/>
    <col min="10758" max="10758" width="11.42578125" style="31"/>
    <col min="10759" max="10759" width="37.7109375" style="31" customWidth="1"/>
    <col min="10760" max="10760" width="17.28515625" style="31" customWidth="1"/>
    <col min="10761" max="10762" width="11.42578125" style="31"/>
    <col min="10763" max="10763" width="13" style="31" customWidth="1"/>
    <col min="10764" max="10765" width="11.42578125" style="31"/>
    <col min="10766" max="10766" width="15.5703125" style="31" customWidth="1"/>
    <col min="10767" max="10767" width="22.7109375" style="31" customWidth="1"/>
    <col min="10768" max="10768" width="14" style="31" customWidth="1"/>
    <col min="10769" max="10769" width="12.7109375" style="31" customWidth="1"/>
    <col min="10770" max="10770" width="13.42578125" style="31" customWidth="1"/>
    <col min="10771" max="10771" width="14.85546875" style="31" customWidth="1"/>
    <col min="10772" max="10773" width="11.42578125" style="31"/>
    <col min="10774" max="10774" width="13.28515625" style="31" customWidth="1"/>
    <col min="10775" max="10776" width="11.42578125" style="31"/>
    <col min="10777" max="10777" width="25.140625" style="31" customWidth="1"/>
    <col min="10778" max="11012" width="11.42578125" style="31"/>
    <col min="11013" max="11013" width="27.28515625" style="31" customWidth="1"/>
    <col min="11014" max="11014" width="11.42578125" style="31"/>
    <col min="11015" max="11015" width="37.7109375" style="31" customWidth="1"/>
    <col min="11016" max="11016" width="17.28515625" style="31" customWidth="1"/>
    <col min="11017" max="11018" width="11.42578125" style="31"/>
    <col min="11019" max="11019" width="13" style="31" customWidth="1"/>
    <col min="11020" max="11021" width="11.42578125" style="31"/>
    <col min="11022" max="11022" width="15.5703125" style="31" customWidth="1"/>
    <col min="11023" max="11023" width="22.7109375" style="31" customWidth="1"/>
    <col min="11024" max="11024" width="14" style="31" customWidth="1"/>
    <col min="11025" max="11025" width="12.7109375" style="31" customWidth="1"/>
    <col min="11026" max="11026" width="13.42578125" style="31" customWidth="1"/>
    <col min="11027" max="11027" width="14.85546875" style="31" customWidth="1"/>
    <col min="11028" max="11029" width="11.42578125" style="31"/>
    <col min="11030" max="11030" width="13.28515625" style="31" customWidth="1"/>
    <col min="11031" max="11032" width="11.42578125" style="31"/>
    <col min="11033" max="11033" width="25.140625" style="31" customWidth="1"/>
    <col min="11034" max="11268" width="11.42578125" style="31"/>
    <col min="11269" max="11269" width="27.28515625" style="31" customWidth="1"/>
    <col min="11270" max="11270" width="11.42578125" style="31"/>
    <col min="11271" max="11271" width="37.7109375" style="31" customWidth="1"/>
    <col min="11272" max="11272" width="17.28515625" style="31" customWidth="1"/>
    <col min="11273" max="11274" width="11.42578125" style="31"/>
    <col min="11275" max="11275" width="13" style="31" customWidth="1"/>
    <col min="11276" max="11277" width="11.42578125" style="31"/>
    <col min="11278" max="11278" width="15.5703125" style="31" customWidth="1"/>
    <col min="11279" max="11279" width="22.7109375" style="31" customWidth="1"/>
    <col min="11280" max="11280" width="14" style="31" customWidth="1"/>
    <col min="11281" max="11281" width="12.7109375" style="31" customWidth="1"/>
    <col min="11282" max="11282" width="13.42578125" style="31" customWidth="1"/>
    <col min="11283" max="11283" width="14.85546875" style="31" customWidth="1"/>
    <col min="11284" max="11285" width="11.42578125" style="31"/>
    <col min="11286" max="11286" width="13.28515625" style="31" customWidth="1"/>
    <col min="11287" max="11288" width="11.42578125" style="31"/>
    <col min="11289" max="11289" width="25.140625" style="31" customWidth="1"/>
    <col min="11290" max="11524" width="11.42578125" style="31"/>
    <col min="11525" max="11525" width="27.28515625" style="31" customWidth="1"/>
    <col min="11526" max="11526" width="11.42578125" style="31"/>
    <col min="11527" max="11527" width="37.7109375" style="31" customWidth="1"/>
    <col min="11528" max="11528" width="17.28515625" style="31" customWidth="1"/>
    <col min="11529" max="11530" width="11.42578125" style="31"/>
    <col min="11531" max="11531" width="13" style="31" customWidth="1"/>
    <col min="11532" max="11533" width="11.42578125" style="31"/>
    <col min="11534" max="11534" width="15.5703125" style="31" customWidth="1"/>
    <col min="11535" max="11535" width="22.7109375" style="31" customWidth="1"/>
    <col min="11536" max="11536" width="14" style="31" customWidth="1"/>
    <col min="11537" max="11537" width="12.7109375" style="31" customWidth="1"/>
    <col min="11538" max="11538" width="13.42578125" style="31" customWidth="1"/>
    <col min="11539" max="11539" width="14.85546875" style="31" customWidth="1"/>
    <col min="11540" max="11541" width="11.42578125" style="31"/>
    <col min="11542" max="11542" width="13.28515625" style="31" customWidth="1"/>
    <col min="11543" max="11544" width="11.42578125" style="31"/>
    <col min="11545" max="11545" width="25.140625" style="31" customWidth="1"/>
    <col min="11546" max="11780" width="11.42578125" style="31"/>
    <col min="11781" max="11781" width="27.28515625" style="31" customWidth="1"/>
    <col min="11782" max="11782" width="11.42578125" style="31"/>
    <col min="11783" max="11783" width="37.7109375" style="31" customWidth="1"/>
    <col min="11784" max="11784" width="17.28515625" style="31" customWidth="1"/>
    <col min="11785" max="11786" width="11.42578125" style="31"/>
    <col min="11787" max="11787" width="13" style="31" customWidth="1"/>
    <col min="11788" max="11789" width="11.42578125" style="31"/>
    <col min="11790" max="11790" width="15.5703125" style="31" customWidth="1"/>
    <col min="11791" max="11791" width="22.7109375" style="31" customWidth="1"/>
    <col min="11792" max="11792" width="14" style="31" customWidth="1"/>
    <col min="11793" max="11793" width="12.7109375" style="31" customWidth="1"/>
    <col min="11794" max="11794" width="13.42578125" style="31" customWidth="1"/>
    <col min="11795" max="11795" width="14.85546875" style="31" customWidth="1"/>
    <col min="11796" max="11797" width="11.42578125" style="31"/>
    <col min="11798" max="11798" width="13.28515625" style="31" customWidth="1"/>
    <col min="11799" max="11800" width="11.42578125" style="31"/>
    <col min="11801" max="11801" width="25.140625" style="31" customWidth="1"/>
    <col min="11802" max="12036" width="11.42578125" style="31"/>
    <col min="12037" max="12037" width="27.28515625" style="31" customWidth="1"/>
    <col min="12038" max="12038" width="11.42578125" style="31"/>
    <col min="12039" max="12039" width="37.7109375" style="31" customWidth="1"/>
    <col min="12040" max="12040" width="17.28515625" style="31" customWidth="1"/>
    <col min="12041" max="12042" width="11.42578125" style="31"/>
    <col min="12043" max="12043" width="13" style="31" customWidth="1"/>
    <col min="12044" max="12045" width="11.42578125" style="31"/>
    <col min="12046" max="12046" width="15.5703125" style="31" customWidth="1"/>
    <col min="12047" max="12047" width="22.7109375" style="31" customWidth="1"/>
    <col min="12048" max="12048" width="14" style="31" customWidth="1"/>
    <col min="12049" max="12049" width="12.7109375" style="31" customWidth="1"/>
    <col min="12050" max="12050" width="13.42578125" style="31" customWidth="1"/>
    <col min="12051" max="12051" width="14.85546875" style="31" customWidth="1"/>
    <col min="12052" max="12053" width="11.42578125" style="31"/>
    <col min="12054" max="12054" width="13.28515625" style="31" customWidth="1"/>
    <col min="12055" max="12056" width="11.42578125" style="31"/>
    <col min="12057" max="12057" width="25.140625" style="31" customWidth="1"/>
    <col min="12058" max="12292" width="11.42578125" style="31"/>
    <col min="12293" max="12293" width="27.28515625" style="31" customWidth="1"/>
    <col min="12294" max="12294" width="11.42578125" style="31"/>
    <col min="12295" max="12295" width="37.7109375" style="31" customWidth="1"/>
    <col min="12296" max="12296" width="17.28515625" style="31" customWidth="1"/>
    <col min="12297" max="12298" width="11.42578125" style="31"/>
    <col min="12299" max="12299" width="13" style="31" customWidth="1"/>
    <col min="12300" max="12301" width="11.42578125" style="31"/>
    <col min="12302" max="12302" width="15.5703125" style="31" customWidth="1"/>
    <col min="12303" max="12303" width="22.7109375" style="31" customWidth="1"/>
    <col min="12304" max="12304" width="14" style="31" customWidth="1"/>
    <col min="12305" max="12305" width="12.7109375" style="31" customWidth="1"/>
    <col min="12306" max="12306" width="13.42578125" style="31" customWidth="1"/>
    <col min="12307" max="12307" width="14.85546875" style="31" customWidth="1"/>
    <col min="12308" max="12309" width="11.42578125" style="31"/>
    <col min="12310" max="12310" width="13.28515625" style="31" customWidth="1"/>
    <col min="12311" max="12312" width="11.42578125" style="31"/>
    <col min="12313" max="12313" width="25.140625" style="31" customWidth="1"/>
    <col min="12314" max="12548" width="11.42578125" style="31"/>
    <col min="12549" max="12549" width="27.28515625" style="31" customWidth="1"/>
    <col min="12550" max="12550" width="11.42578125" style="31"/>
    <col min="12551" max="12551" width="37.7109375" style="31" customWidth="1"/>
    <col min="12552" max="12552" width="17.28515625" style="31" customWidth="1"/>
    <col min="12553" max="12554" width="11.42578125" style="31"/>
    <col min="12555" max="12555" width="13" style="31" customWidth="1"/>
    <col min="12556" max="12557" width="11.42578125" style="31"/>
    <col min="12558" max="12558" width="15.5703125" style="31" customWidth="1"/>
    <col min="12559" max="12559" width="22.7109375" style="31" customWidth="1"/>
    <col min="12560" max="12560" width="14" style="31" customWidth="1"/>
    <col min="12561" max="12561" width="12.7109375" style="31" customWidth="1"/>
    <col min="12562" max="12562" width="13.42578125" style="31" customWidth="1"/>
    <col min="12563" max="12563" width="14.85546875" style="31" customWidth="1"/>
    <col min="12564" max="12565" width="11.42578125" style="31"/>
    <col min="12566" max="12566" width="13.28515625" style="31" customWidth="1"/>
    <col min="12567" max="12568" width="11.42578125" style="31"/>
    <col min="12569" max="12569" width="25.140625" style="31" customWidth="1"/>
    <col min="12570" max="12804" width="11.42578125" style="31"/>
    <col min="12805" max="12805" width="27.28515625" style="31" customWidth="1"/>
    <col min="12806" max="12806" width="11.42578125" style="31"/>
    <col min="12807" max="12807" width="37.7109375" style="31" customWidth="1"/>
    <col min="12808" max="12808" width="17.28515625" style="31" customWidth="1"/>
    <col min="12809" max="12810" width="11.42578125" style="31"/>
    <col min="12811" max="12811" width="13" style="31" customWidth="1"/>
    <col min="12812" max="12813" width="11.42578125" style="31"/>
    <col min="12814" max="12814" width="15.5703125" style="31" customWidth="1"/>
    <col min="12815" max="12815" width="22.7109375" style="31" customWidth="1"/>
    <col min="12816" max="12816" width="14" style="31" customWidth="1"/>
    <col min="12817" max="12817" width="12.7109375" style="31" customWidth="1"/>
    <col min="12818" max="12818" width="13.42578125" style="31" customWidth="1"/>
    <col min="12819" max="12819" width="14.85546875" style="31" customWidth="1"/>
    <col min="12820" max="12821" width="11.42578125" style="31"/>
    <col min="12822" max="12822" width="13.28515625" style="31" customWidth="1"/>
    <col min="12823" max="12824" width="11.42578125" style="31"/>
    <col min="12825" max="12825" width="25.140625" style="31" customWidth="1"/>
    <col min="12826" max="13060" width="11.42578125" style="31"/>
    <col min="13061" max="13061" width="27.28515625" style="31" customWidth="1"/>
    <col min="13062" max="13062" width="11.42578125" style="31"/>
    <col min="13063" max="13063" width="37.7109375" style="31" customWidth="1"/>
    <col min="13064" max="13064" width="17.28515625" style="31" customWidth="1"/>
    <col min="13065" max="13066" width="11.42578125" style="31"/>
    <col min="13067" max="13067" width="13" style="31" customWidth="1"/>
    <col min="13068" max="13069" width="11.42578125" style="31"/>
    <col min="13070" max="13070" width="15.5703125" style="31" customWidth="1"/>
    <col min="13071" max="13071" width="22.7109375" style="31" customWidth="1"/>
    <col min="13072" max="13072" width="14" style="31" customWidth="1"/>
    <col min="13073" max="13073" width="12.7109375" style="31" customWidth="1"/>
    <col min="13074" max="13074" width="13.42578125" style="31" customWidth="1"/>
    <col min="13075" max="13075" width="14.85546875" style="31" customWidth="1"/>
    <col min="13076" max="13077" width="11.42578125" style="31"/>
    <col min="13078" max="13078" width="13.28515625" style="31" customWidth="1"/>
    <col min="13079" max="13080" width="11.42578125" style="31"/>
    <col min="13081" max="13081" width="25.140625" style="31" customWidth="1"/>
    <col min="13082" max="13316" width="11.42578125" style="31"/>
    <col min="13317" max="13317" width="27.28515625" style="31" customWidth="1"/>
    <col min="13318" max="13318" width="11.42578125" style="31"/>
    <col min="13319" max="13319" width="37.7109375" style="31" customWidth="1"/>
    <col min="13320" max="13320" width="17.28515625" style="31" customWidth="1"/>
    <col min="13321" max="13322" width="11.42578125" style="31"/>
    <col min="13323" max="13323" width="13" style="31" customWidth="1"/>
    <col min="13324" max="13325" width="11.42578125" style="31"/>
    <col min="13326" max="13326" width="15.5703125" style="31" customWidth="1"/>
    <col min="13327" max="13327" width="22.7109375" style="31" customWidth="1"/>
    <col min="13328" max="13328" width="14" style="31" customWidth="1"/>
    <col min="13329" max="13329" width="12.7109375" style="31" customWidth="1"/>
    <col min="13330" max="13330" width="13.42578125" style="31" customWidth="1"/>
    <col min="13331" max="13331" width="14.85546875" style="31" customWidth="1"/>
    <col min="13332" max="13333" width="11.42578125" style="31"/>
    <col min="13334" max="13334" width="13.28515625" style="31" customWidth="1"/>
    <col min="13335" max="13336" width="11.42578125" style="31"/>
    <col min="13337" max="13337" width="25.140625" style="31" customWidth="1"/>
    <col min="13338" max="13572" width="11.42578125" style="31"/>
    <col min="13573" max="13573" width="27.28515625" style="31" customWidth="1"/>
    <col min="13574" max="13574" width="11.42578125" style="31"/>
    <col min="13575" max="13575" width="37.7109375" style="31" customWidth="1"/>
    <col min="13576" max="13576" width="17.28515625" style="31" customWidth="1"/>
    <col min="13577" max="13578" width="11.42578125" style="31"/>
    <col min="13579" max="13579" width="13" style="31" customWidth="1"/>
    <col min="13580" max="13581" width="11.42578125" style="31"/>
    <col min="13582" max="13582" width="15.5703125" style="31" customWidth="1"/>
    <col min="13583" max="13583" width="22.7109375" style="31" customWidth="1"/>
    <col min="13584" max="13584" width="14" style="31" customWidth="1"/>
    <col min="13585" max="13585" width="12.7109375" style="31" customWidth="1"/>
    <col min="13586" max="13586" width="13.42578125" style="31" customWidth="1"/>
    <col min="13587" max="13587" width="14.85546875" style="31" customWidth="1"/>
    <col min="13588" max="13589" width="11.42578125" style="31"/>
    <col min="13590" max="13590" width="13.28515625" style="31" customWidth="1"/>
    <col min="13591" max="13592" width="11.42578125" style="31"/>
    <col min="13593" max="13593" width="25.140625" style="31" customWidth="1"/>
    <col min="13594" max="13828" width="11.42578125" style="31"/>
    <col min="13829" max="13829" width="27.28515625" style="31" customWidth="1"/>
    <col min="13830" max="13830" width="11.42578125" style="31"/>
    <col min="13831" max="13831" width="37.7109375" style="31" customWidth="1"/>
    <col min="13832" max="13832" width="17.28515625" style="31" customWidth="1"/>
    <col min="13833" max="13834" width="11.42578125" style="31"/>
    <col min="13835" max="13835" width="13" style="31" customWidth="1"/>
    <col min="13836" max="13837" width="11.42578125" style="31"/>
    <col min="13838" max="13838" width="15.5703125" style="31" customWidth="1"/>
    <col min="13839" max="13839" width="22.7109375" style="31" customWidth="1"/>
    <col min="13840" max="13840" width="14" style="31" customWidth="1"/>
    <col min="13841" max="13841" width="12.7109375" style="31" customWidth="1"/>
    <col min="13842" max="13842" width="13.42578125" style="31" customWidth="1"/>
    <col min="13843" max="13843" width="14.85546875" style="31" customWidth="1"/>
    <col min="13844" max="13845" width="11.42578125" style="31"/>
    <col min="13846" max="13846" width="13.28515625" style="31" customWidth="1"/>
    <col min="13847" max="13848" width="11.42578125" style="31"/>
    <col min="13849" max="13849" width="25.140625" style="31" customWidth="1"/>
    <col min="13850" max="14084" width="11.42578125" style="31"/>
    <col min="14085" max="14085" width="27.28515625" style="31" customWidth="1"/>
    <col min="14086" max="14086" width="11.42578125" style="31"/>
    <col min="14087" max="14087" width="37.7109375" style="31" customWidth="1"/>
    <col min="14088" max="14088" width="17.28515625" style="31" customWidth="1"/>
    <col min="14089" max="14090" width="11.42578125" style="31"/>
    <col min="14091" max="14091" width="13" style="31" customWidth="1"/>
    <col min="14092" max="14093" width="11.42578125" style="31"/>
    <col min="14094" max="14094" width="15.5703125" style="31" customWidth="1"/>
    <col min="14095" max="14095" width="22.7109375" style="31" customWidth="1"/>
    <col min="14096" max="14096" width="14" style="31" customWidth="1"/>
    <col min="14097" max="14097" width="12.7109375" style="31" customWidth="1"/>
    <col min="14098" max="14098" width="13.42578125" style="31" customWidth="1"/>
    <col min="14099" max="14099" width="14.85546875" style="31" customWidth="1"/>
    <col min="14100" max="14101" width="11.42578125" style="31"/>
    <col min="14102" max="14102" width="13.28515625" style="31" customWidth="1"/>
    <col min="14103" max="14104" width="11.42578125" style="31"/>
    <col min="14105" max="14105" width="25.140625" style="31" customWidth="1"/>
    <col min="14106" max="14340" width="11.42578125" style="31"/>
    <col min="14341" max="14341" width="27.28515625" style="31" customWidth="1"/>
    <col min="14342" max="14342" width="11.42578125" style="31"/>
    <col min="14343" max="14343" width="37.7109375" style="31" customWidth="1"/>
    <col min="14344" max="14344" width="17.28515625" style="31" customWidth="1"/>
    <col min="14345" max="14346" width="11.42578125" style="31"/>
    <col min="14347" max="14347" width="13" style="31" customWidth="1"/>
    <col min="14348" max="14349" width="11.42578125" style="31"/>
    <col min="14350" max="14350" width="15.5703125" style="31" customWidth="1"/>
    <col min="14351" max="14351" width="22.7109375" style="31" customWidth="1"/>
    <col min="14352" max="14352" width="14" style="31" customWidth="1"/>
    <col min="14353" max="14353" width="12.7109375" style="31" customWidth="1"/>
    <col min="14354" max="14354" width="13.42578125" style="31" customWidth="1"/>
    <col min="14355" max="14355" width="14.85546875" style="31" customWidth="1"/>
    <col min="14356" max="14357" width="11.42578125" style="31"/>
    <col min="14358" max="14358" width="13.28515625" style="31" customWidth="1"/>
    <col min="14359" max="14360" width="11.42578125" style="31"/>
    <col min="14361" max="14361" width="25.140625" style="31" customWidth="1"/>
    <col min="14362" max="14596" width="11.42578125" style="31"/>
    <col min="14597" max="14597" width="27.28515625" style="31" customWidth="1"/>
    <col min="14598" max="14598" width="11.42578125" style="31"/>
    <col min="14599" max="14599" width="37.7109375" style="31" customWidth="1"/>
    <col min="14600" max="14600" width="17.28515625" style="31" customWidth="1"/>
    <col min="14601" max="14602" width="11.42578125" style="31"/>
    <col min="14603" max="14603" width="13" style="31" customWidth="1"/>
    <col min="14604" max="14605" width="11.42578125" style="31"/>
    <col min="14606" max="14606" width="15.5703125" style="31" customWidth="1"/>
    <col min="14607" max="14607" width="22.7109375" style="31" customWidth="1"/>
    <col min="14608" max="14608" width="14" style="31" customWidth="1"/>
    <col min="14609" max="14609" width="12.7109375" style="31" customWidth="1"/>
    <col min="14610" max="14610" width="13.42578125" style="31" customWidth="1"/>
    <col min="14611" max="14611" width="14.85546875" style="31" customWidth="1"/>
    <col min="14612" max="14613" width="11.42578125" style="31"/>
    <col min="14614" max="14614" width="13.28515625" style="31" customWidth="1"/>
    <col min="14615" max="14616" width="11.42578125" style="31"/>
    <col min="14617" max="14617" width="25.140625" style="31" customWidth="1"/>
    <col min="14618" max="14852" width="11.42578125" style="31"/>
    <col min="14853" max="14853" width="27.28515625" style="31" customWidth="1"/>
    <col min="14854" max="14854" width="11.42578125" style="31"/>
    <col min="14855" max="14855" width="37.7109375" style="31" customWidth="1"/>
    <col min="14856" max="14856" width="17.28515625" style="31" customWidth="1"/>
    <col min="14857" max="14858" width="11.42578125" style="31"/>
    <col min="14859" max="14859" width="13" style="31" customWidth="1"/>
    <col min="14860" max="14861" width="11.42578125" style="31"/>
    <col min="14862" max="14862" width="15.5703125" style="31" customWidth="1"/>
    <col min="14863" max="14863" width="22.7109375" style="31" customWidth="1"/>
    <col min="14864" max="14864" width="14" style="31" customWidth="1"/>
    <col min="14865" max="14865" width="12.7109375" style="31" customWidth="1"/>
    <col min="14866" max="14866" width="13.42578125" style="31" customWidth="1"/>
    <col min="14867" max="14867" width="14.85546875" style="31" customWidth="1"/>
    <col min="14868" max="14869" width="11.42578125" style="31"/>
    <col min="14870" max="14870" width="13.28515625" style="31" customWidth="1"/>
    <col min="14871" max="14872" width="11.42578125" style="31"/>
    <col min="14873" max="14873" width="25.140625" style="31" customWidth="1"/>
    <col min="14874" max="15108" width="11.42578125" style="31"/>
    <col min="15109" max="15109" width="27.28515625" style="31" customWidth="1"/>
    <col min="15110" max="15110" width="11.42578125" style="31"/>
    <col min="15111" max="15111" width="37.7109375" style="31" customWidth="1"/>
    <col min="15112" max="15112" width="17.28515625" style="31" customWidth="1"/>
    <col min="15113" max="15114" width="11.42578125" style="31"/>
    <col min="15115" max="15115" width="13" style="31" customWidth="1"/>
    <col min="15116" max="15117" width="11.42578125" style="31"/>
    <col min="15118" max="15118" width="15.5703125" style="31" customWidth="1"/>
    <col min="15119" max="15119" width="22.7109375" style="31" customWidth="1"/>
    <col min="15120" max="15120" width="14" style="31" customWidth="1"/>
    <col min="15121" max="15121" width="12.7109375" style="31" customWidth="1"/>
    <col min="15122" max="15122" width="13.42578125" style="31" customWidth="1"/>
    <col min="15123" max="15123" width="14.85546875" style="31" customWidth="1"/>
    <col min="15124" max="15125" width="11.42578125" style="31"/>
    <col min="15126" max="15126" width="13.28515625" style="31" customWidth="1"/>
    <col min="15127" max="15128" width="11.42578125" style="31"/>
    <col min="15129" max="15129" width="25.140625" style="31" customWidth="1"/>
    <col min="15130" max="15364" width="11.42578125" style="31"/>
    <col min="15365" max="15365" width="27.28515625" style="31" customWidth="1"/>
    <col min="15366" max="15366" width="11.42578125" style="31"/>
    <col min="15367" max="15367" width="37.7109375" style="31" customWidth="1"/>
    <col min="15368" max="15368" width="17.28515625" style="31" customWidth="1"/>
    <col min="15369" max="15370" width="11.42578125" style="31"/>
    <col min="15371" max="15371" width="13" style="31" customWidth="1"/>
    <col min="15372" max="15373" width="11.42578125" style="31"/>
    <col min="15374" max="15374" width="15.5703125" style="31" customWidth="1"/>
    <col min="15375" max="15375" width="22.7109375" style="31" customWidth="1"/>
    <col min="15376" max="15376" width="14" style="31" customWidth="1"/>
    <col min="15377" max="15377" width="12.7109375" style="31" customWidth="1"/>
    <col min="15378" max="15378" width="13.42578125" style="31" customWidth="1"/>
    <col min="15379" max="15379" width="14.85546875" style="31" customWidth="1"/>
    <col min="15380" max="15381" width="11.42578125" style="31"/>
    <col min="15382" max="15382" width="13.28515625" style="31" customWidth="1"/>
    <col min="15383" max="15384" width="11.42578125" style="31"/>
    <col min="15385" max="15385" width="25.140625" style="31" customWidth="1"/>
    <col min="15386" max="15620" width="11.42578125" style="31"/>
    <col min="15621" max="15621" width="27.28515625" style="31" customWidth="1"/>
    <col min="15622" max="15622" width="11.42578125" style="31"/>
    <col min="15623" max="15623" width="37.7109375" style="31" customWidth="1"/>
    <col min="15624" max="15624" width="17.28515625" style="31" customWidth="1"/>
    <col min="15625" max="15626" width="11.42578125" style="31"/>
    <col min="15627" max="15627" width="13" style="31" customWidth="1"/>
    <col min="15628" max="15629" width="11.42578125" style="31"/>
    <col min="15630" max="15630" width="15.5703125" style="31" customWidth="1"/>
    <col min="15631" max="15631" width="22.7109375" style="31" customWidth="1"/>
    <col min="15632" max="15632" width="14" style="31" customWidth="1"/>
    <col min="15633" max="15633" width="12.7109375" style="31" customWidth="1"/>
    <col min="15634" max="15634" width="13.42578125" style="31" customWidth="1"/>
    <col min="15635" max="15635" width="14.85546875" style="31" customWidth="1"/>
    <col min="15636" max="15637" width="11.42578125" style="31"/>
    <col min="15638" max="15638" width="13.28515625" style="31" customWidth="1"/>
    <col min="15639" max="15640" width="11.42578125" style="31"/>
    <col min="15641" max="15641" width="25.140625" style="31" customWidth="1"/>
    <col min="15642" max="15876" width="11.42578125" style="31"/>
    <col min="15877" max="15877" width="27.28515625" style="31" customWidth="1"/>
    <col min="15878" max="15878" width="11.42578125" style="31"/>
    <col min="15879" max="15879" width="37.7109375" style="31" customWidth="1"/>
    <col min="15880" max="15880" width="17.28515625" style="31" customWidth="1"/>
    <col min="15881" max="15882" width="11.42578125" style="31"/>
    <col min="15883" max="15883" width="13" style="31" customWidth="1"/>
    <col min="15884" max="15885" width="11.42578125" style="31"/>
    <col min="15886" max="15886" width="15.5703125" style="31" customWidth="1"/>
    <col min="15887" max="15887" width="22.7109375" style="31" customWidth="1"/>
    <col min="15888" max="15888" width="14" style="31" customWidth="1"/>
    <col min="15889" max="15889" width="12.7109375" style="31" customWidth="1"/>
    <col min="15890" max="15890" width="13.42578125" style="31" customWidth="1"/>
    <col min="15891" max="15891" width="14.85546875" style="31" customWidth="1"/>
    <col min="15892" max="15893" width="11.42578125" style="31"/>
    <col min="15894" max="15894" width="13.28515625" style="31" customWidth="1"/>
    <col min="15895" max="15896" width="11.42578125" style="31"/>
    <col min="15897" max="15897" width="25.140625" style="31" customWidth="1"/>
    <col min="15898" max="16132" width="11.42578125" style="31"/>
    <col min="16133" max="16133" width="27.28515625" style="31" customWidth="1"/>
    <col min="16134" max="16134" width="11.42578125" style="31"/>
    <col min="16135" max="16135" width="37.7109375" style="31" customWidth="1"/>
    <col min="16136" max="16136" width="17.28515625" style="31" customWidth="1"/>
    <col min="16137" max="16138" width="11.42578125" style="31"/>
    <col min="16139" max="16139" width="13" style="31" customWidth="1"/>
    <col min="16140" max="16141" width="11.42578125" style="31"/>
    <col min="16142" max="16142" width="15.5703125" style="31" customWidth="1"/>
    <col min="16143" max="16143" width="22.7109375" style="31" customWidth="1"/>
    <col min="16144" max="16144" width="14" style="31" customWidth="1"/>
    <col min="16145" max="16145" width="12.7109375" style="31" customWidth="1"/>
    <col min="16146" max="16146" width="13.42578125" style="31" customWidth="1"/>
    <col min="16147" max="16147" width="14.85546875" style="31" customWidth="1"/>
    <col min="16148" max="16149" width="11.42578125" style="31"/>
    <col min="16150" max="16150" width="13.28515625" style="31" customWidth="1"/>
    <col min="16151" max="16152" width="11.42578125" style="31"/>
    <col min="16153" max="16153" width="25.140625" style="31" customWidth="1"/>
    <col min="16154" max="16384" width="11.42578125" style="31"/>
  </cols>
  <sheetData>
    <row r="1" spans="1:28" customFormat="1" ht="15" x14ac:dyDescent="0.25">
      <c r="A1" s="400" t="s">
        <v>26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0"/>
      <c r="AA1" s="400"/>
      <c r="AB1" s="400"/>
    </row>
    <row r="2" spans="1:28" customFormat="1" ht="15" x14ac:dyDescent="0.25">
      <c r="A2" s="400" t="s">
        <v>53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  <c r="AA2" s="400"/>
      <c r="AB2" s="400"/>
    </row>
    <row r="3" spans="1:28" customFormat="1" ht="15" x14ac:dyDescent="0.25">
      <c r="A3" s="400" t="s">
        <v>73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  <c r="AB3" s="400"/>
    </row>
    <row r="4" spans="1:28" customFormat="1" ht="15" x14ac:dyDescent="0.25">
      <c r="A4" s="24"/>
      <c r="B4" s="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</row>
    <row r="5" spans="1:28" customFormat="1" ht="15" x14ac:dyDescent="0.25">
      <c r="A5" s="401" t="s">
        <v>71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</row>
    <row r="6" spans="1:28" customFormat="1" ht="15" x14ac:dyDescent="0.25">
      <c r="A6" s="401" t="s">
        <v>72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  <c r="Y6" s="402"/>
      <c r="Z6" s="402"/>
      <c r="AA6" s="402"/>
      <c r="AB6" s="402"/>
    </row>
    <row r="7" spans="1:28" s="33" customFormat="1" x14ac:dyDescent="0.2">
      <c r="A7" s="428"/>
      <c r="B7" s="428"/>
      <c r="C7" s="428"/>
      <c r="D7" s="428"/>
      <c r="E7" s="35"/>
      <c r="F7" s="35"/>
      <c r="G7" s="35"/>
      <c r="H7" s="35"/>
      <c r="Y7" s="34"/>
    </row>
    <row r="8" spans="1:28" ht="13.5" thickBot="1" x14ac:dyDescent="0.25">
      <c r="A8" s="36"/>
      <c r="B8" s="35"/>
      <c r="C8" s="35"/>
      <c r="D8" s="35"/>
      <c r="E8" s="35"/>
      <c r="F8" s="35"/>
      <c r="G8" s="35"/>
      <c r="H8" s="35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</row>
    <row r="9" spans="1:28" ht="15.75" customHeight="1" thickBot="1" x14ac:dyDescent="0.25">
      <c r="A9" s="429" t="s">
        <v>17</v>
      </c>
      <c r="B9" s="430"/>
      <c r="C9" s="430"/>
      <c r="D9" s="430"/>
      <c r="E9" s="430"/>
      <c r="F9" s="430"/>
      <c r="G9" s="430"/>
      <c r="H9" s="431"/>
      <c r="I9" s="439" t="s">
        <v>10</v>
      </c>
      <c r="J9" s="440"/>
      <c r="K9" s="440"/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440"/>
      <c r="W9" s="440"/>
      <c r="X9" s="430"/>
      <c r="Y9" s="430"/>
      <c r="Z9" s="430"/>
      <c r="AA9" s="431"/>
    </row>
    <row r="10" spans="1:28" ht="27.75" customHeight="1" x14ac:dyDescent="0.2">
      <c r="A10" s="435" t="s">
        <v>1</v>
      </c>
      <c r="B10" s="437" t="s">
        <v>2</v>
      </c>
      <c r="C10" s="437" t="s">
        <v>3</v>
      </c>
      <c r="D10" s="437" t="s">
        <v>18</v>
      </c>
      <c r="E10" s="437" t="s">
        <v>61</v>
      </c>
      <c r="F10" s="409" t="s">
        <v>150</v>
      </c>
      <c r="G10" s="422" t="s">
        <v>16</v>
      </c>
      <c r="H10" s="432"/>
      <c r="I10" s="453" t="s">
        <v>9</v>
      </c>
      <c r="J10" s="443" t="s">
        <v>8</v>
      </c>
      <c r="K10" s="443" t="s">
        <v>11</v>
      </c>
      <c r="L10" s="443" t="s">
        <v>13</v>
      </c>
      <c r="M10" s="445" t="s">
        <v>12</v>
      </c>
      <c r="N10" s="447" t="s">
        <v>5</v>
      </c>
      <c r="O10" s="449" t="s">
        <v>62</v>
      </c>
      <c r="P10" s="451" t="s">
        <v>63</v>
      </c>
      <c r="Q10" s="433" t="s">
        <v>64</v>
      </c>
      <c r="R10" s="433" t="s">
        <v>65</v>
      </c>
      <c r="S10" s="433" t="s">
        <v>66</v>
      </c>
      <c r="T10" s="433" t="s">
        <v>67</v>
      </c>
      <c r="U10" s="433" t="s">
        <v>68</v>
      </c>
      <c r="V10" s="433" t="s">
        <v>69</v>
      </c>
      <c r="W10" s="441" t="s">
        <v>0</v>
      </c>
      <c r="X10" s="406" t="s">
        <v>204</v>
      </c>
      <c r="Y10" s="407"/>
      <c r="Z10" s="407"/>
      <c r="AA10" s="408"/>
    </row>
    <row r="11" spans="1:28" ht="120.75" customHeight="1" thickBot="1" x14ac:dyDescent="0.25">
      <c r="A11" s="436"/>
      <c r="B11" s="438"/>
      <c r="C11" s="438"/>
      <c r="D11" s="438"/>
      <c r="E11" s="438"/>
      <c r="F11" s="410"/>
      <c r="G11" s="1" t="s">
        <v>14</v>
      </c>
      <c r="H11" s="8" t="s">
        <v>7</v>
      </c>
      <c r="I11" s="454"/>
      <c r="J11" s="444"/>
      <c r="K11" s="444"/>
      <c r="L11" s="444"/>
      <c r="M11" s="446"/>
      <c r="N11" s="448"/>
      <c r="O11" s="450"/>
      <c r="P11" s="452"/>
      <c r="Q11" s="434"/>
      <c r="R11" s="434"/>
      <c r="S11" s="434"/>
      <c r="T11" s="434"/>
      <c r="U11" s="434"/>
      <c r="V11" s="434"/>
      <c r="W11" s="442"/>
      <c r="X11" s="359" t="s">
        <v>202</v>
      </c>
      <c r="Y11" s="360" t="s">
        <v>201</v>
      </c>
      <c r="Z11" s="360" t="s">
        <v>200</v>
      </c>
      <c r="AA11" s="361" t="s">
        <v>203</v>
      </c>
    </row>
    <row r="12" spans="1:28" ht="15" thickBot="1" x14ac:dyDescent="0.25">
      <c r="A12" s="91" t="s">
        <v>19</v>
      </c>
      <c r="B12" s="92" t="s">
        <v>20</v>
      </c>
      <c r="C12" s="92"/>
      <c r="D12" s="92"/>
      <c r="E12" s="92"/>
      <c r="F12" s="92"/>
      <c r="G12" s="92"/>
      <c r="H12" s="92"/>
      <c r="I12" s="92" t="s">
        <v>21</v>
      </c>
      <c r="J12" s="92" t="s">
        <v>22</v>
      </c>
      <c r="K12" s="92" t="s">
        <v>23</v>
      </c>
      <c r="L12" s="92" t="s">
        <v>24</v>
      </c>
      <c r="M12" s="92" t="s">
        <v>25</v>
      </c>
      <c r="N12" s="92" t="s">
        <v>92</v>
      </c>
      <c r="O12" s="350" t="s">
        <v>177</v>
      </c>
      <c r="P12" s="345">
        <v>1.5</v>
      </c>
      <c r="Q12" s="346">
        <v>0.1</v>
      </c>
      <c r="R12" s="347">
        <v>1.35</v>
      </c>
      <c r="S12" s="347">
        <f>R12*10</f>
        <v>13.5</v>
      </c>
      <c r="T12" s="348">
        <v>0.2</v>
      </c>
      <c r="U12" s="349">
        <f>R12*1.2</f>
        <v>1.62</v>
      </c>
      <c r="V12" s="347">
        <f>S12*1.2</f>
        <v>16.2</v>
      </c>
      <c r="W12" s="351" t="s">
        <v>70</v>
      </c>
      <c r="X12" s="352"/>
      <c r="Y12" s="343"/>
      <c r="Z12" s="343"/>
      <c r="AA12" s="344"/>
    </row>
    <row r="13" spans="1:28" ht="69.95" customHeight="1" x14ac:dyDescent="0.2">
      <c r="A13" s="290">
        <v>2</v>
      </c>
      <c r="B13" s="291" t="s">
        <v>74</v>
      </c>
      <c r="C13" s="292" t="s">
        <v>75</v>
      </c>
      <c r="D13" s="293" t="s">
        <v>76</v>
      </c>
      <c r="E13" s="294" t="s">
        <v>130</v>
      </c>
      <c r="F13" s="295" t="s">
        <v>161</v>
      </c>
      <c r="G13" s="295">
        <v>143</v>
      </c>
      <c r="H13" s="296" t="s">
        <v>178</v>
      </c>
      <c r="I13" s="201"/>
      <c r="J13" s="46"/>
      <c r="K13" s="46"/>
      <c r="L13" s="46"/>
      <c r="M13" s="47"/>
      <c r="N13" s="48"/>
      <c r="O13" s="49"/>
      <c r="P13" s="48"/>
      <c r="Q13" s="50"/>
      <c r="R13" s="51"/>
      <c r="S13" s="52"/>
      <c r="T13" s="53"/>
      <c r="U13" s="53"/>
      <c r="V13" s="54"/>
      <c r="W13" s="55"/>
      <c r="X13" s="353"/>
      <c r="Y13" s="342"/>
      <c r="Z13" s="341"/>
      <c r="AA13" s="354"/>
    </row>
    <row r="14" spans="1:28" ht="69.95" customHeight="1" x14ac:dyDescent="0.2">
      <c r="A14" s="297">
        <v>2</v>
      </c>
      <c r="B14" s="298" t="s">
        <v>74</v>
      </c>
      <c r="C14" s="280" t="s">
        <v>78</v>
      </c>
      <c r="D14" s="279" t="s">
        <v>79</v>
      </c>
      <c r="E14" s="196" t="s">
        <v>130</v>
      </c>
      <c r="F14" s="299" t="s">
        <v>161</v>
      </c>
      <c r="G14" s="299">
        <v>190</v>
      </c>
      <c r="H14" s="300" t="s">
        <v>178</v>
      </c>
      <c r="I14" s="202"/>
      <c r="J14" s="56"/>
      <c r="K14" s="56"/>
      <c r="L14" s="56"/>
      <c r="M14" s="57"/>
      <c r="N14" s="58"/>
      <c r="O14" s="59"/>
      <c r="P14" s="60"/>
      <c r="Q14" s="61"/>
      <c r="R14" s="62"/>
      <c r="S14" s="63"/>
      <c r="T14" s="64"/>
      <c r="U14" s="64"/>
      <c r="V14" s="65"/>
      <c r="W14" s="66"/>
      <c r="X14" s="353"/>
      <c r="Y14" s="342"/>
      <c r="Z14" s="341"/>
      <c r="AA14" s="354"/>
    </row>
    <row r="15" spans="1:28" ht="69.95" customHeight="1" x14ac:dyDescent="0.2">
      <c r="A15" s="297">
        <v>2</v>
      </c>
      <c r="B15" s="275" t="s">
        <v>74</v>
      </c>
      <c r="C15" s="280" t="s">
        <v>80</v>
      </c>
      <c r="D15" s="275" t="s">
        <v>81</v>
      </c>
      <c r="E15" s="301" t="s">
        <v>130</v>
      </c>
      <c r="F15" s="302" t="s">
        <v>162</v>
      </c>
      <c r="G15" s="299">
        <v>110</v>
      </c>
      <c r="H15" s="303" t="s">
        <v>179</v>
      </c>
      <c r="I15" s="202"/>
      <c r="J15" s="56"/>
      <c r="K15" s="56"/>
      <c r="L15" s="56"/>
      <c r="M15" s="57"/>
      <c r="N15" s="58"/>
      <c r="O15" s="59"/>
      <c r="P15" s="60"/>
      <c r="Q15" s="61"/>
      <c r="R15" s="62"/>
      <c r="S15" s="64"/>
      <c r="T15" s="64"/>
      <c r="U15" s="64"/>
      <c r="V15" s="65"/>
      <c r="W15" s="66"/>
      <c r="X15" s="353"/>
      <c r="Y15" s="342"/>
      <c r="Z15" s="341"/>
      <c r="AA15" s="354"/>
    </row>
    <row r="16" spans="1:28" ht="69.95" customHeight="1" x14ac:dyDescent="0.2">
      <c r="A16" s="297">
        <v>2</v>
      </c>
      <c r="B16" s="275" t="s">
        <v>74</v>
      </c>
      <c r="C16" s="280" t="s">
        <v>82</v>
      </c>
      <c r="D16" s="275" t="s">
        <v>83</v>
      </c>
      <c r="E16" s="301" t="s">
        <v>130</v>
      </c>
      <c r="F16" s="302" t="s">
        <v>163</v>
      </c>
      <c r="G16" s="299">
        <v>105</v>
      </c>
      <c r="H16" s="303" t="s">
        <v>180</v>
      </c>
      <c r="I16" s="202"/>
      <c r="J16" s="56"/>
      <c r="K16" s="56"/>
      <c r="L16" s="56"/>
      <c r="M16" s="57"/>
      <c r="N16" s="58"/>
      <c r="O16" s="59"/>
      <c r="P16" s="60"/>
      <c r="Q16" s="61"/>
      <c r="R16" s="62"/>
      <c r="S16" s="64"/>
      <c r="T16" s="64"/>
      <c r="U16" s="64"/>
      <c r="V16" s="65"/>
      <c r="W16" s="66"/>
      <c r="X16" s="353"/>
      <c r="Y16" s="342"/>
      <c r="Z16" s="341"/>
      <c r="AA16" s="354"/>
    </row>
    <row r="17" spans="1:27" ht="69.95" customHeight="1" x14ac:dyDescent="0.2">
      <c r="A17" s="297">
        <v>2</v>
      </c>
      <c r="B17" s="275" t="s">
        <v>74</v>
      </c>
      <c r="C17" s="280" t="s">
        <v>84</v>
      </c>
      <c r="D17" s="275" t="s">
        <v>85</v>
      </c>
      <c r="E17" s="301" t="s">
        <v>130</v>
      </c>
      <c r="F17" s="302" t="s">
        <v>164</v>
      </c>
      <c r="G17" s="299">
        <v>146</v>
      </c>
      <c r="H17" s="303" t="s">
        <v>181</v>
      </c>
      <c r="I17" s="202"/>
      <c r="J17" s="56"/>
      <c r="K17" s="56"/>
      <c r="L17" s="56"/>
      <c r="M17" s="57"/>
      <c r="N17" s="58"/>
      <c r="O17" s="59"/>
      <c r="P17" s="60"/>
      <c r="Q17" s="61"/>
      <c r="R17" s="62"/>
      <c r="S17" s="64"/>
      <c r="T17" s="64"/>
      <c r="U17" s="64"/>
      <c r="V17" s="65"/>
      <c r="W17" s="66"/>
      <c r="X17" s="353"/>
      <c r="Y17" s="342"/>
      <c r="Z17" s="341"/>
      <c r="AA17" s="354"/>
    </row>
    <row r="18" spans="1:27" ht="69.95" customHeight="1" x14ac:dyDescent="0.2">
      <c r="A18" s="297">
        <v>2</v>
      </c>
      <c r="B18" s="275" t="s">
        <v>74</v>
      </c>
      <c r="C18" s="280" t="s">
        <v>86</v>
      </c>
      <c r="D18" s="275" t="s">
        <v>87</v>
      </c>
      <c r="E18" s="301" t="s">
        <v>130</v>
      </c>
      <c r="F18" s="302" t="s">
        <v>165</v>
      </c>
      <c r="G18" s="299">
        <v>115</v>
      </c>
      <c r="H18" s="303" t="s">
        <v>180</v>
      </c>
      <c r="I18" s="202"/>
      <c r="J18" s="56"/>
      <c r="K18" s="56"/>
      <c r="L18" s="56"/>
      <c r="M18" s="57"/>
      <c r="N18" s="58"/>
      <c r="O18" s="59"/>
      <c r="P18" s="60"/>
      <c r="Q18" s="61"/>
      <c r="R18" s="62"/>
      <c r="S18" s="64"/>
      <c r="T18" s="64"/>
      <c r="U18" s="64"/>
      <c r="V18" s="65"/>
      <c r="W18" s="66"/>
      <c r="X18" s="353"/>
      <c r="Y18" s="342"/>
      <c r="Z18" s="341"/>
      <c r="AA18" s="354"/>
    </row>
    <row r="19" spans="1:27" ht="69.95" customHeight="1" x14ac:dyDescent="0.2">
      <c r="A19" s="297">
        <v>2</v>
      </c>
      <c r="B19" s="275" t="s">
        <v>74</v>
      </c>
      <c r="C19" s="280" t="s">
        <v>88</v>
      </c>
      <c r="D19" s="275" t="s">
        <v>89</v>
      </c>
      <c r="E19" s="301" t="s">
        <v>77</v>
      </c>
      <c r="F19" s="302" t="s">
        <v>166</v>
      </c>
      <c r="G19" s="299">
        <v>409</v>
      </c>
      <c r="H19" s="303" t="s">
        <v>182</v>
      </c>
      <c r="I19" s="202"/>
      <c r="J19" s="56"/>
      <c r="K19" s="56"/>
      <c r="L19" s="56"/>
      <c r="M19" s="57"/>
      <c r="N19" s="58"/>
      <c r="O19" s="59"/>
      <c r="P19" s="60"/>
      <c r="Q19" s="61"/>
      <c r="R19" s="62"/>
      <c r="S19" s="64"/>
      <c r="T19" s="64"/>
      <c r="U19" s="64"/>
      <c r="V19" s="65"/>
      <c r="W19" s="66"/>
      <c r="X19" s="353"/>
      <c r="Y19" s="342"/>
      <c r="Z19" s="341"/>
      <c r="AA19" s="354"/>
    </row>
    <row r="20" spans="1:27" ht="69.95" customHeight="1" thickBot="1" x14ac:dyDescent="0.25">
      <c r="A20" s="304">
        <v>2</v>
      </c>
      <c r="B20" s="305" t="s">
        <v>74</v>
      </c>
      <c r="C20" s="306" t="s">
        <v>90</v>
      </c>
      <c r="D20" s="305" t="s">
        <v>91</v>
      </c>
      <c r="E20" s="307" t="s">
        <v>130</v>
      </c>
      <c r="F20" s="308" t="s">
        <v>166</v>
      </c>
      <c r="G20" s="309">
        <v>10</v>
      </c>
      <c r="H20" s="310" t="s">
        <v>182</v>
      </c>
      <c r="I20" s="203"/>
      <c r="J20" s="68"/>
      <c r="K20" s="68"/>
      <c r="L20" s="68"/>
      <c r="M20" s="69"/>
      <c r="N20" s="70"/>
      <c r="O20" s="71"/>
      <c r="P20" s="72"/>
      <c r="Q20" s="73"/>
      <c r="R20" s="74"/>
      <c r="S20" s="75"/>
      <c r="T20" s="75"/>
      <c r="U20" s="75"/>
      <c r="V20" s="76"/>
      <c r="W20" s="77"/>
      <c r="X20" s="355"/>
      <c r="Y20" s="356"/>
      <c r="Z20" s="357"/>
      <c r="AA20" s="358"/>
    </row>
  </sheetData>
  <mergeCells count="31">
    <mergeCell ref="I10:I11"/>
    <mergeCell ref="J10:J11"/>
    <mergeCell ref="K10:K11"/>
    <mergeCell ref="U10:U11"/>
    <mergeCell ref="M10:M11"/>
    <mergeCell ref="N10:N11"/>
    <mergeCell ref="O10:O11"/>
    <mergeCell ref="P10:P11"/>
    <mergeCell ref="Q10:Q11"/>
    <mergeCell ref="A9:H9"/>
    <mergeCell ref="G10:H10"/>
    <mergeCell ref="R10:R11"/>
    <mergeCell ref="S10:S11"/>
    <mergeCell ref="T10:T11"/>
    <mergeCell ref="F10:F11"/>
    <mergeCell ref="A10:A11"/>
    <mergeCell ref="B10:B11"/>
    <mergeCell ref="C10:C11"/>
    <mergeCell ref="D10:D11"/>
    <mergeCell ref="E10:E11"/>
    <mergeCell ref="I9:AA9"/>
    <mergeCell ref="X10:AA10"/>
    <mergeCell ref="V10:V11"/>
    <mergeCell ref="W10:W11"/>
    <mergeCell ref="L10:L11"/>
    <mergeCell ref="A7:D7"/>
    <mergeCell ref="A1:AB1"/>
    <mergeCell ref="A2:AB2"/>
    <mergeCell ref="A3:AB3"/>
    <mergeCell ref="A5:AB5"/>
    <mergeCell ref="A6:AB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5"/>
  <sheetViews>
    <sheetView topLeftCell="U1" zoomScale="76" zoomScaleNormal="80" workbookViewId="0">
      <selection activeCell="AD20" sqref="AD20"/>
    </sheetView>
  </sheetViews>
  <sheetFormatPr baseColWidth="10" defaultRowHeight="15" x14ac:dyDescent="0.25"/>
  <cols>
    <col min="1" max="1" width="11.42578125" style="15"/>
    <col min="2" max="2" width="27.85546875" style="5" customWidth="1"/>
    <col min="4" max="5" width="30.5703125" customWidth="1"/>
    <col min="8" max="8" width="16.5703125" customWidth="1"/>
    <col min="12" max="12" width="14.28515625" customWidth="1"/>
    <col min="13" max="13" width="17.140625" customWidth="1"/>
    <col min="14" max="14" width="16.28515625" customWidth="1"/>
    <col min="19" max="20" width="16" customWidth="1"/>
    <col min="21" max="22" width="18.7109375" customWidth="1"/>
    <col min="23" max="23" width="18.28515625" customWidth="1"/>
    <col min="24" max="25" width="17.7109375" customWidth="1"/>
    <col min="27" max="27" width="28.85546875" customWidth="1"/>
    <col min="28" max="28" width="29.28515625" customWidth="1"/>
    <col min="29" max="29" width="40.5703125" customWidth="1"/>
    <col min="30" max="30" width="42.140625" customWidth="1"/>
  </cols>
  <sheetData>
    <row r="1" spans="1:31" x14ac:dyDescent="0.25">
      <c r="A1" s="400" t="s">
        <v>26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0"/>
    </row>
    <row r="2" spans="1:31" x14ac:dyDescent="0.25">
      <c r="A2" s="400" t="s">
        <v>53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</row>
    <row r="3" spans="1:31" x14ac:dyDescent="0.25">
      <c r="A3" s="400" t="s">
        <v>73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</row>
    <row r="4" spans="1:31" x14ac:dyDescent="0.25">
      <c r="A4" s="24"/>
      <c r="B4" s="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</row>
    <row r="5" spans="1:31" x14ac:dyDescent="0.25">
      <c r="A5" s="401" t="s">
        <v>104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  <c r="AC5" s="402"/>
      <c r="AD5" s="402"/>
      <c r="AE5" s="402"/>
    </row>
    <row r="6" spans="1:31" x14ac:dyDescent="0.25">
      <c r="A6" s="401" t="s">
        <v>196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  <c r="Y6" s="402"/>
      <c r="Z6" s="402"/>
      <c r="AA6" s="402"/>
      <c r="AB6" s="402"/>
      <c r="AC6" s="402"/>
      <c r="AD6" s="402"/>
      <c r="AE6" s="402"/>
    </row>
    <row r="7" spans="1:31" x14ac:dyDescent="0.25">
      <c r="A7" s="411"/>
      <c r="B7" s="411"/>
      <c r="C7" s="411"/>
      <c r="D7" s="411"/>
      <c r="E7" s="411"/>
      <c r="F7" s="411"/>
      <c r="G7" s="26"/>
    </row>
    <row r="8" spans="1:31" ht="43.5" customHeight="1" x14ac:dyDescent="0.25">
      <c r="A8" s="455" t="s">
        <v>119</v>
      </c>
      <c r="B8" s="455"/>
      <c r="C8" s="455"/>
      <c r="D8" s="455"/>
      <c r="E8" s="455"/>
      <c r="F8" s="26"/>
      <c r="G8" s="26"/>
    </row>
    <row r="9" spans="1:31" ht="15.75" thickBot="1" x14ac:dyDescent="0.3">
      <c r="A9" s="411"/>
      <c r="B9" s="411"/>
      <c r="C9" s="411"/>
      <c r="D9" s="411"/>
      <c r="E9" s="411"/>
      <c r="F9" s="411"/>
      <c r="G9" s="26"/>
    </row>
    <row r="10" spans="1:31" ht="15.75" thickBot="1" x14ac:dyDescent="0.3">
      <c r="A10" s="414" t="s">
        <v>17</v>
      </c>
      <c r="B10" s="415"/>
      <c r="C10" s="415"/>
      <c r="D10" s="415"/>
      <c r="E10" s="415"/>
      <c r="F10" s="415"/>
      <c r="G10" s="415"/>
      <c r="H10" s="415"/>
      <c r="I10" s="416"/>
      <c r="J10" s="416"/>
      <c r="K10" s="417"/>
      <c r="L10" s="474" t="s">
        <v>10</v>
      </c>
      <c r="M10" s="475"/>
      <c r="N10" s="475"/>
      <c r="O10" s="475"/>
      <c r="P10" s="475"/>
      <c r="Q10" s="475"/>
      <c r="R10" s="475"/>
      <c r="S10" s="475"/>
      <c r="T10" s="475"/>
      <c r="U10" s="475"/>
      <c r="V10" s="475"/>
      <c r="W10" s="475"/>
      <c r="X10" s="475"/>
      <c r="Y10" s="475"/>
      <c r="Z10" s="475"/>
      <c r="AA10" s="475"/>
      <c r="AB10" s="475"/>
      <c r="AC10" s="475"/>
      <c r="AD10" s="475"/>
    </row>
    <row r="11" spans="1:31" ht="38.25" customHeight="1" x14ac:dyDescent="0.25">
      <c r="A11" s="418" t="s">
        <v>1</v>
      </c>
      <c r="B11" s="420" t="s">
        <v>2</v>
      </c>
      <c r="C11" s="420" t="s">
        <v>3</v>
      </c>
      <c r="D11" s="420" t="s">
        <v>18</v>
      </c>
      <c r="E11" s="409" t="s">
        <v>103</v>
      </c>
      <c r="F11" s="422" t="s">
        <v>54</v>
      </c>
      <c r="G11" s="422"/>
      <c r="H11" s="422"/>
      <c r="I11" s="422" t="s">
        <v>16</v>
      </c>
      <c r="J11" s="422"/>
      <c r="K11" s="423"/>
      <c r="L11" s="424" t="s">
        <v>9</v>
      </c>
      <c r="M11" s="398" t="s">
        <v>8</v>
      </c>
      <c r="N11" s="398" t="s">
        <v>11</v>
      </c>
      <c r="O11" s="398" t="s">
        <v>13</v>
      </c>
      <c r="P11" s="389" t="s">
        <v>12</v>
      </c>
      <c r="Q11" s="391" t="s">
        <v>5</v>
      </c>
      <c r="R11" s="392"/>
      <c r="S11" s="393" t="s">
        <v>56</v>
      </c>
      <c r="T11" s="393" t="s">
        <v>57</v>
      </c>
      <c r="U11" s="412" t="s">
        <v>59</v>
      </c>
      <c r="V11" s="395" t="s">
        <v>97</v>
      </c>
      <c r="W11" s="396"/>
      <c r="X11" s="397"/>
      <c r="Y11" s="387" t="s">
        <v>98</v>
      </c>
      <c r="Z11" s="426" t="s">
        <v>0</v>
      </c>
      <c r="AA11" s="406" t="s">
        <v>204</v>
      </c>
      <c r="AB11" s="407"/>
      <c r="AC11" s="407"/>
      <c r="AD11" s="408"/>
    </row>
    <row r="12" spans="1:31" ht="111.75" customHeight="1" thickBot="1" x14ac:dyDescent="0.3">
      <c r="A12" s="480"/>
      <c r="B12" s="479"/>
      <c r="C12" s="479"/>
      <c r="D12" s="479"/>
      <c r="E12" s="410"/>
      <c r="F12" s="78" t="s">
        <v>6</v>
      </c>
      <c r="G12" s="78" t="s">
        <v>7</v>
      </c>
      <c r="H12" s="78" t="s">
        <v>50</v>
      </c>
      <c r="I12" s="79" t="s">
        <v>14</v>
      </c>
      <c r="J12" s="78" t="s">
        <v>6</v>
      </c>
      <c r="K12" s="81" t="s">
        <v>7</v>
      </c>
      <c r="L12" s="478"/>
      <c r="M12" s="459"/>
      <c r="N12" s="459"/>
      <c r="O12" s="459"/>
      <c r="P12" s="460"/>
      <c r="Q12" s="82" t="s">
        <v>6</v>
      </c>
      <c r="R12" s="16" t="s">
        <v>7</v>
      </c>
      <c r="S12" s="461"/>
      <c r="T12" s="394"/>
      <c r="U12" s="458"/>
      <c r="V12" s="90" t="s">
        <v>51</v>
      </c>
      <c r="W12" s="90" t="s">
        <v>52</v>
      </c>
      <c r="X12" s="27" t="s">
        <v>60</v>
      </c>
      <c r="Y12" s="388"/>
      <c r="Z12" s="481"/>
      <c r="AA12" s="359" t="s">
        <v>202</v>
      </c>
      <c r="AB12" s="360" t="s">
        <v>201</v>
      </c>
      <c r="AC12" s="360" t="s">
        <v>200</v>
      </c>
      <c r="AD12" s="361" t="s">
        <v>203</v>
      </c>
    </row>
    <row r="13" spans="1:31" s="31" customFormat="1" ht="29.25" thickBot="1" x14ac:dyDescent="0.25">
      <c r="A13" s="96" t="s">
        <v>19</v>
      </c>
      <c r="B13" s="86" t="s">
        <v>20</v>
      </c>
      <c r="C13" s="86"/>
      <c r="D13" s="86"/>
      <c r="E13" s="86"/>
      <c r="F13" s="86"/>
      <c r="G13" s="86"/>
      <c r="H13" s="86"/>
      <c r="I13" s="86"/>
      <c r="J13" s="86"/>
      <c r="K13" s="88"/>
      <c r="L13" s="97" t="s">
        <v>21</v>
      </c>
      <c r="M13" s="98" t="s">
        <v>22</v>
      </c>
      <c r="N13" s="99" t="s">
        <v>23</v>
      </c>
      <c r="O13" s="100" t="s">
        <v>24</v>
      </c>
      <c r="P13" s="101" t="s">
        <v>25</v>
      </c>
      <c r="Q13" s="102">
        <v>25</v>
      </c>
      <c r="R13" s="103" t="s">
        <v>93</v>
      </c>
      <c r="S13" s="89" t="s">
        <v>94</v>
      </c>
      <c r="T13" s="86" t="s">
        <v>95</v>
      </c>
      <c r="U13" s="86" t="s">
        <v>96</v>
      </c>
      <c r="V13" s="86">
        <v>21.2</v>
      </c>
      <c r="W13" s="86">
        <v>25.4</v>
      </c>
      <c r="X13" s="86">
        <f>W13*U13</f>
        <v>3810</v>
      </c>
      <c r="Y13" s="88" t="s">
        <v>99</v>
      </c>
      <c r="Z13" s="87" t="s">
        <v>100</v>
      </c>
      <c r="AA13" s="363"/>
      <c r="AB13" s="92"/>
      <c r="AC13" s="92"/>
      <c r="AD13" s="351"/>
    </row>
    <row r="14" spans="1:31" s="11" customFormat="1" ht="89.25" customHeight="1" thickBot="1" x14ac:dyDescent="0.25">
      <c r="A14" s="108">
        <v>3</v>
      </c>
      <c r="B14" s="109" t="s">
        <v>197</v>
      </c>
      <c r="C14" s="110" t="s">
        <v>101</v>
      </c>
      <c r="D14" s="111" t="s">
        <v>102</v>
      </c>
      <c r="E14" s="112" t="s">
        <v>77</v>
      </c>
      <c r="F14" s="113">
        <v>200</v>
      </c>
      <c r="G14" s="113" t="s">
        <v>27</v>
      </c>
      <c r="H14" s="204">
        <v>5.0000000000000001E-3</v>
      </c>
      <c r="I14" s="113">
        <v>7</v>
      </c>
      <c r="J14" s="261">
        <f>+F14*I14</f>
        <v>1400</v>
      </c>
      <c r="K14" s="114" t="s">
        <v>27</v>
      </c>
      <c r="L14" s="115"/>
      <c r="M14" s="116"/>
      <c r="N14" s="116"/>
      <c r="O14" s="116"/>
      <c r="P14" s="117"/>
      <c r="Q14" s="118"/>
      <c r="R14" s="119"/>
      <c r="S14" s="119"/>
      <c r="T14" s="120"/>
      <c r="U14" s="121"/>
      <c r="V14" s="119"/>
      <c r="W14" s="119"/>
      <c r="X14" s="119">
        <f>W14*U14</f>
        <v>0</v>
      </c>
      <c r="Y14" s="119"/>
      <c r="Z14" s="362"/>
      <c r="AA14" s="115"/>
      <c r="AB14" s="116"/>
      <c r="AC14" s="116"/>
      <c r="AD14" s="117"/>
    </row>
    <row r="17" spans="1:6" ht="30" customHeight="1" x14ac:dyDescent="0.25">
      <c r="A17" s="455" t="s">
        <v>105</v>
      </c>
      <c r="B17" s="455"/>
      <c r="C17" s="455"/>
      <c r="D17" s="455"/>
      <c r="E17" s="455"/>
    </row>
    <row r="18" spans="1:6" x14ac:dyDescent="0.25">
      <c r="A18"/>
      <c r="B18"/>
    </row>
    <row r="19" spans="1:6" ht="45" customHeight="1" x14ac:dyDescent="0.25">
      <c r="A19" s="472" t="s">
        <v>106</v>
      </c>
      <c r="B19" s="473"/>
      <c r="C19" s="456" t="s">
        <v>107</v>
      </c>
      <c r="D19" s="457"/>
      <c r="E19" s="456" t="s">
        <v>108</v>
      </c>
      <c r="F19" s="457"/>
    </row>
    <row r="20" spans="1:6" ht="64.5" customHeight="1" x14ac:dyDescent="0.25">
      <c r="A20" s="468" t="s">
        <v>109</v>
      </c>
      <c r="B20" s="469"/>
      <c r="C20" s="466"/>
      <c r="D20" s="467"/>
      <c r="E20" s="466"/>
      <c r="F20" s="467"/>
    </row>
    <row r="21" spans="1:6" ht="45" customHeight="1" x14ac:dyDescent="0.25">
      <c r="A21" s="470" t="s">
        <v>110</v>
      </c>
      <c r="B21" s="471"/>
      <c r="C21" s="456" t="s">
        <v>111</v>
      </c>
      <c r="D21" s="457"/>
      <c r="E21" s="456" t="s">
        <v>112</v>
      </c>
      <c r="F21" s="457"/>
    </row>
    <row r="22" spans="1:6" ht="25.5" customHeight="1" x14ac:dyDescent="0.25">
      <c r="A22" s="462" t="s">
        <v>113</v>
      </c>
      <c r="B22" s="463"/>
      <c r="C22" s="464"/>
      <c r="D22" s="465"/>
      <c r="E22" s="466"/>
      <c r="F22" s="467"/>
    </row>
    <row r="23" spans="1:6" ht="29.25" customHeight="1" x14ac:dyDescent="0.25">
      <c r="A23" s="462" t="s">
        <v>114</v>
      </c>
      <c r="B23" s="463"/>
      <c r="C23" s="464"/>
      <c r="D23" s="465"/>
      <c r="E23" s="466"/>
      <c r="F23" s="467"/>
    </row>
    <row r="24" spans="1:6" ht="45" customHeight="1" x14ac:dyDescent="0.25">
      <c r="A24" s="476" t="s">
        <v>115</v>
      </c>
      <c r="B24" s="477"/>
      <c r="C24" s="456" t="s">
        <v>116</v>
      </c>
      <c r="D24" s="457"/>
    </row>
    <row r="25" spans="1:6" ht="25.5" customHeight="1" x14ac:dyDescent="0.25">
      <c r="A25" s="462" t="s">
        <v>117</v>
      </c>
      <c r="B25" s="463"/>
      <c r="C25" s="464" t="s">
        <v>118</v>
      </c>
      <c r="D25" s="465"/>
    </row>
  </sheetData>
  <mergeCells count="50">
    <mergeCell ref="AA11:AD11"/>
    <mergeCell ref="A6:AE6"/>
    <mergeCell ref="A5:AE5"/>
    <mergeCell ref="L10:AD10"/>
    <mergeCell ref="A24:B24"/>
    <mergeCell ref="C24:D24"/>
    <mergeCell ref="E19:F19"/>
    <mergeCell ref="L11:L12"/>
    <mergeCell ref="M11:M12"/>
    <mergeCell ref="B11:B12"/>
    <mergeCell ref="C11:C12"/>
    <mergeCell ref="D11:D12"/>
    <mergeCell ref="F11:H11"/>
    <mergeCell ref="A11:A12"/>
    <mergeCell ref="Z11:Z12"/>
    <mergeCell ref="E11:E12"/>
    <mergeCell ref="A25:B25"/>
    <mergeCell ref="C25:D25"/>
    <mergeCell ref="A9:F9"/>
    <mergeCell ref="A23:B23"/>
    <mergeCell ref="C23:D23"/>
    <mergeCell ref="E23:F23"/>
    <mergeCell ref="A17:E17"/>
    <mergeCell ref="A22:B22"/>
    <mergeCell ref="C22:D22"/>
    <mergeCell ref="E22:F22"/>
    <mergeCell ref="A20:B20"/>
    <mergeCell ref="C20:D20"/>
    <mergeCell ref="E20:F20"/>
    <mergeCell ref="A21:B21"/>
    <mergeCell ref="A19:B19"/>
    <mergeCell ref="C19:D19"/>
    <mergeCell ref="C21:D21"/>
    <mergeCell ref="E21:F21"/>
    <mergeCell ref="U11:U12"/>
    <mergeCell ref="V11:X11"/>
    <mergeCell ref="Y11:Y12"/>
    <mergeCell ref="I11:K11"/>
    <mergeCell ref="T11:T12"/>
    <mergeCell ref="N11:N12"/>
    <mergeCell ref="O11:O12"/>
    <mergeCell ref="P11:P12"/>
    <mergeCell ref="Q11:R11"/>
    <mergeCell ref="S11:S12"/>
    <mergeCell ref="A8:E8"/>
    <mergeCell ref="A10:K10"/>
    <mergeCell ref="A7:F7"/>
    <mergeCell ref="A1:Z1"/>
    <mergeCell ref="A2:Z2"/>
    <mergeCell ref="A3:Z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topLeftCell="N1" zoomScale="80" zoomScaleNormal="80" workbookViewId="0">
      <selection activeCell="AA14" sqref="AA14"/>
    </sheetView>
  </sheetViews>
  <sheetFormatPr baseColWidth="10" defaultRowHeight="12.75" x14ac:dyDescent="0.2"/>
  <cols>
    <col min="1" max="1" width="11.42578125" style="31"/>
    <col min="2" max="2" width="33.7109375" style="31" customWidth="1"/>
    <col min="3" max="3" width="11.42578125" style="31"/>
    <col min="4" max="4" width="37.7109375" style="31" customWidth="1"/>
    <col min="5" max="5" width="17.28515625" style="31" customWidth="1"/>
    <col min="6" max="6" width="10.42578125" style="31" customWidth="1"/>
    <col min="7" max="7" width="17.28515625" style="31" customWidth="1"/>
    <col min="8" max="8" width="18" style="31" customWidth="1"/>
    <col min="9" max="10" width="17.28515625" style="31" customWidth="1"/>
    <col min="11" max="12" width="11.42578125" style="31"/>
    <col min="13" max="13" width="13" style="31" customWidth="1"/>
    <col min="14" max="15" width="11.42578125" style="31"/>
    <col min="16" max="16" width="15.5703125" style="31" customWidth="1"/>
    <col min="17" max="17" width="22.7109375" style="31" customWidth="1"/>
    <col min="18" max="18" width="14" style="31" customWidth="1"/>
    <col min="19" max="19" width="12.7109375" style="31" customWidth="1"/>
    <col min="20" max="20" width="13.42578125" style="31" customWidth="1"/>
    <col min="21" max="21" width="14.85546875" style="31" customWidth="1"/>
    <col min="22" max="23" width="11.42578125" style="31"/>
    <col min="24" max="24" width="13.28515625" style="31" customWidth="1"/>
    <col min="25" max="25" width="11.42578125" style="31"/>
    <col min="26" max="26" width="39.42578125" style="31" customWidth="1"/>
    <col min="27" max="27" width="32.7109375" style="32" customWidth="1"/>
    <col min="28" max="28" width="33" style="31" customWidth="1"/>
    <col min="29" max="29" width="30.5703125" style="31" customWidth="1"/>
    <col min="30" max="262" width="11.42578125" style="31"/>
    <col min="263" max="263" width="27.28515625" style="31" customWidth="1"/>
    <col min="264" max="264" width="11.42578125" style="31"/>
    <col min="265" max="265" width="37.7109375" style="31" customWidth="1"/>
    <col min="266" max="266" width="17.28515625" style="31" customWidth="1"/>
    <col min="267" max="268" width="11.42578125" style="31"/>
    <col min="269" max="269" width="13" style="31" customWidth="1"/>
    <col min="270" max="271" width="11.42578125" style="31"/>
    <col min="272" max="272" width="15.5703125" style="31" customWidth="1"/>
    <col min="273" max="273" width="22.7109375" style="31" customWidth="1"/>
    <col min="274" max="274" width="14" style="31" customWidth="1"/>
    <col min="275" max="275" width="12.7109375" style="31" customWidth="1"/>
    <col min="276" max="276" width="13.42578125" style="31" customWidth="1"/>
    <col min="277" max="277" width="14.85546875" style="31" customWidth="1"/>
    <col min="278" max="279" width="11.42578125" style="31"/>
    <col min="280" max="280" width="13.28515625" style="31" customWidth="1"/>
    <col min="281" max="282" width="11.42578125" style="31"/>
    <col min="283" max="283" width="25.140625" style="31" customWidth="1"/>
    <col min="284" max="518" width="11.42578125" style="31"/>
    <col min="519" max="519" width="27.28515625" style="31" customWidth="1"/>
    <col min="520" max="520" width="11.42578125" style="31"/>
    <col min="521" max="521" width="37.7109375" style="31" customWidth="1"/>
    <col min="522" max="522" width="17.28515625" style="31" customWidth="1"/>
    <col min="523" max="524" width="11.42578125" style="31"/>
    <col min="525" max="525" width="13" style="31" customWidth="1"/>
    <col min="526" max="527" width="11.42578125" style="31"/>
    <col min="528" max="528" width="15.5703125" style="31" customWidth="1"/>
    <col min="529" max="529" width="22.7109375" style="31" customWidth="1"/>
    <col min="530" max="530" width="14" style="31" customWidth="1"/>
    <col min="531" max="531" width="12.7109375" style="31" customWidth="1"/>
    <col min="532" max="532" width="13.42578125" style="31" customWidth="1"/>
    <col min="533" max="533" width="14.85546875" style="31" customWidth="1"/>
    <col min="534" max="535" width="11.42578125" style="31"/>
    <col min="536" max="536" width="13.28515625" style="31" customWidth="1"/>
    <col min="537" max="538" width="11.42578125" style="31"/>
    <col min="539" max="539" width="25.140625" style="31" customWidth="1"/>
    <col min="540" max="774" width="11.42578125" style="31"/>
    <col min="775" max="775" width="27.28515625" style="31" customWidth="1"/>
    <col min="776" max="776" width="11.42578125" style="31"/>
    <col min="777" max="777" width="37.7109375" style="31" customWidth="1"/>
    <col min="778" max="778" width="17.28515625" style="31" customWidth="1"/>
    <col min="779" max="780" width="11.42578125" style="31"/>
    <col min="781" max="781" width="13" style="31" customWidth="1"/>
    <col min="782" max="783" width="11.42578125" style="31"/>
    <col min="784" max="784" width="15.5703125" style="31" customWidth="1"/>
    <col min="785" max="785" width="22.7109375" style="31" customWidth="1"/>
    <col min="786" max="786" width="14" style="31" customWidth="1"/>
    <col min="787" max="787" width="12.7109375" style="31" customWidth="1"/>
    <col min="788" max="788" width="13.42578125" style="31" customWidth="1"/>
    <col min="789" max="789" width="14.85546875" style="31" customWidth="1"/>
    <col min="790" max="791" width="11.42578125" style="31"/>
    <col min="792" max="792" width="13.28515625" style="31" customWidth="1"/>
    <col min="793" max="794" width="11.42578125" style="31"/>
    <col min="795" max="795" width="25.140625" style="31" customWidth="1"/>
    <col min="796" max="1030" width="11.42578125" style="31"/>
    <col min="1031" max="1031" width="27.28515625" style="31" customWidth="1"/>
    <col min="1032" max="1032" width="11.42578125" style="31"/>
    <col min="1033" max="1033" width="37.7109375" style="31" customWidth="1"/>
    <col min="1034" max="1034" width="17.28515625" style="31" customWidth="1"/>
    <col min="1035" max="1036" width="11.42578125" style="31"/>
    <col min="1037" max="1037" width="13" style="31" customWidth="1"/>
    <col min="1038" max="1039" width="11.42578125" style="31"/>
    <col min="1040" max="1040" width="15.5703125" style="31" customWidth="1"/>
    <col min="1041" max="1041" width="22.7109375" style="31" customWidth="1"/>
    <col min="1042" max="1042" width="14" style="31" customWidth="1"/>
    <col min="1043" max="1043" width="12.7109375" style="31" customWidth="1"/>
    <col min="1044" max="1044" width="13.42578125" style="31" customWidth="1"/>
    <col min="1045" max="1045" width="14.85546875" style="31" customWidth="1"/>
    <col min="1046" max="1047" width="11.42578125" style="31"/>
    <col min="1048" max="1048" width="13.28515625" style="31" customWidth="1"/>
    <col min="1049" max="1050" width="11.42578125" style="31"/>
    <col min="1051" max="1051" width="25.140625" style="31" customWidth="1"/>
    <col min="1052" max="1286" width="11.42578125" style="31"/>
    <col min="1287" max="1287" width="27.28515625" style="31" customWidth="1"/>
    <col min="1288" max="1288" width="11.42578125" style="31"/>
    <col min="1289" max="1289" width="37.7109375" style="31" customWidth="1"/>
    <col min="1290" max="1290" width="17.28515625" style="31" customWidth="1"/>
    <col min="1291" max="1292" width="11.42578125" style="31"/>
    <col min="1293" max="1293" width="13" style="31" customWidth="1"/>
    <col min="1294" max="1295" width="11.42578125" style="31"/>
    <col min="1296" max="1296" width="15.5703125" style="31" customWidth="1"/>
    <col min="1297" max="1297" width="22.7109375" style="31" customWidth="1"/>
    <col min="1298" max="1298" width="14" style="31" customWidth="1"/>
    <col min="1299" max="1299" width="12.7109375" style="31" customWidth="1"/>
    <col min="1300" max="1300" width="13.42578125" style="31" customWidth="1"/>
    <col min="1301" max="1301" width="14.85546875" style="31" customWidth="1"/>
    <col min="1302" max="1303" width="11.42578125" style="31"/>
    <col min="1304" max="1304" width="13.28515625" style="31" customWidth="1"/>
    <col min="1305" max="1306" width="11.42578125" style="31"/>
    <col min="1307" max="1307" width="25.140625" style="31" customWidth="1"/>
    <col min="1308" max="1542" width="11.42578125" style="31"/>
    <col min="1543" max="1543" width="27.28515625" style="31" customWidth="1"/>
    <col min="1544" max="1544" width="11.42578125" style="31"/>
    <col min="1545" max="1545" width="37.7109375" style="31" customWidth="1"/>
    <col min="1546" max="1546" width="17.28515625" style="31" customWidth="1"/>
    <col min="1547" max="1548" width="11.42578125" style="31"/>
    <col min="1549" max="1549" width="13" style="31" customWidth="1"/>
    <col min="1550" max="1551" width="11.42578125" style="31"/>
    <col min="1552" max="1552" width="15.5703125" style="31" customWidth="1"/>
    <col min="1553" max="1553" width="22.7109375" style="31" customWidth="1"/>
    <col min="1554" max="1554" width="14" style="31" customWidth="1"/>
    <col min="1555" max="1555" width="12.7109375" style="31" customWidth="1"/>
    <col min="1556" max="1556" width="13.42578125" style="31" customWidth="1"/>
    <col min="1557" max="1557" width="14.85546875" style="31" customWidth="1"/>
    <col min="1558" max="1559" width="11.42578125" style="31"/>
    <col min="1560" max="1560" width="13.28515625" style="31" customWidth="1"/>
    <col min="1561" max="1562" width="11.42578125" style="31"/>
    <col min="1563" max="1563" width="25.140625" style="31" customWidth="1"/>
    <col min="1564" max="1798" width="11.42578125" style="31"/>
    <col min="1799" max="1799" width="27.28515625" style="31" customWidth="1"/>
    <col min="1800" max="1800" width="11.42578125" style="31"/>
    <col min="1801" max="1801" width="37.7109375" style="31" customWidth="1"/>
    <col min="1802" max="1802" width="17.28515625" style="31" customWidth="1"/>
    <col min="1803" max="1804" width="11.42578125" style="31"/>
    <col min="1805" max="1805" width="13" style="31" customWidth="1"/>
    <col min="1806" max="1807" width="11.42578125" style="31"/>
    <col min="1808" max="1808" width="15.5703125" style="31" customWidth="1"/>
    <col min="1809" max="1809" width="22.7109375" style="31" customWidth="1"/>
    <col min="1810" max="1810" width="14" style="31" customWidth="1"/>
    <col min="1811" max="1811" width="12.7109375" style="31" customWidth="1"/>
    <col min="1812" max="1812" width="13.42578125" style="31" customWidth="1"/>
    <col min="1813" max="1813" width="14.85546875" style="31" customWidth="1"/>
    <col min="1814" max="1815" width="11.42578125" style="31"/>
    <col min="1816" max="1816" width="13.28515625" style="31" customWidth="1"/>
    <col min="1817" max="1818" width="11.42578125" style="31"/>
    <col min="1819" max="1819" width="25.140625" style="31" customWidth="1"/>
    <col min="1820" max="2054" width="11.42578125" style="31"/>
    <col min="2055" max="2055" width="27.28515625" style="31" customWidth="1"/>
    <col min="2056" max="2056" width="11.42578125" style="31"/>
    <col min="2057" max="2057" width="37.7109375" style="31" customWidth="1"/>
    <col min="2058" max="2058" width="17.28515625" style="31" customWidth="1"/>
    <col min="2059" max="2060" width="11.42578125" style="31"/>
    <col min="2061" max="2061" width="13" style="31" customWidth="1"/>
    <col min="2062" max="2063" width="11.42578125" style="31"/>
    <col min="2064" max="2064" width="15.5703125" style="31" customWidth="1"/>
    <col min="2065" max="2065" width="22.7109375" style="31" customWidth="1"/>
    <col min="2066" max="2066" width="14" style="31" customWidth="1"/>
    <col min="2067" max="2067" width="12.7109375" style="31" customWidth="1"/>
    <col min="2068" max="2068" width="13.42578125" style="31" customWidth="1"/>
    <col min="2069" max="2069" width="14.85546875" style="31" customWidth="1"/>
    <col min="2070" max="2071" width="11.42578125" style="31"/>
    <col min="2072" max="2072" width="13.28515625" style="31" customWidth="1"/>
    <col min="2073" max="2074" width="11.42578125" style="31"/>
    <col min="2075" max="2075" width="25.140625" style="31" customWidth="1"/>
    <col min="2076" max="2310" width="11.42578125" style="31"/>
    <col min="2311" max="2311" width="27.28515625" style="31" customWidth="1"/>
    <col min="2312" max="2312" width="11.42578125" style="31"/>
    <col min="2313" max="2313" width="37.7109375" style="31" customWidth="1"/>
    <col min="2314" max="2314" width="17.28515625" style="31" customWidth="1"/>
    <col min="2315" max="2316" width="11.42578125" style="31"/>
    <col min="2317" max="2317" width="13" style="31" customWidth="1"/>
    <col min="2318" max="2319" width="11.42578125" style="31"/>
    <col min="2320" max="2320" width="15.5703125" style="31" customWidth="1"/>
    <col min="2321" max="2321" width="22.7109375" style="31" customWidth="1"/>
    <col min="2322" max="2322" width="14" style="31" customWidth="1"/>
    <col min="2323" max="2323" width="12.7109375" style="31" customWidth="1"/>
    <col min="2324" max="2324" width="13.42578125" style="31" customWidth="1"/>
    <col min="2325" max="2325" width="14.85546875" style="31" customWidth="1"/>
    <col min="2326" max="2327" width="11.42578125" style="31"/>
    <col min="2328" max="2328" width="13.28515625" style="31" customWidth="1"/>
    <col min="2329" max="2330" width="11.42578125" style="31"/>
    <col min="2331" max="2331" width="25.140625" style="31" customWidth="1"/>
    <col min="2332" max="2566" width="11.42578125" style="31"/>
    <col min="2567" max="2567" width="27.28515625" style="31" customWidth="1"/>
    <col min="2568" max="2568" width="11.42578125" style="31"/>
    <col min="2569" max="2569" width="37.7109375" style="31" customWidth="1"/>
    <col min="2570" max="2570" width="17.28515625" style="31" customWidth="1"/>
    <col min="2571" max="2572" width="11.42578125" style="31"/>
    <col min="2573" max="2573" width="13" style="31" customWidth="1"/>
    <col min="2574" max="2575" width="11.42578125" style="31"/>
    <col min="2576" max="2576" width="15.5703125" style="31" customWidth="1"/>
    <col min="2577" max="2577" width="22.7109375" style="31" customWidth="1"/>
    <col min="2578" max="2578" width="14" style="31" customWidth="1"/>
    <col min="2579" max="2579" width="12.7109375" style="31" customWidth="1"/>
    <col min="2580" max="2580" width="13.42578125" style="31" customWidth="1"/>
    <col min="2581" max="2581" width="14.85546875" style="31" customWidth="1"/>
    <col min="2582" max="2583" width="11.42578125" style="31"/>
    <col min="2584" max="2584" width="13.28515625" style="31" customWidth="1"/>
    <col min="2585" max="2586" width="11.42578125" style="31"/>
    <col min="2587" max="2587" width="25.140625" style="31" customWidth="1"/>
    <col min="2588" max="2822" width="11.42578125" style="31"/>
    <col min="2823" max="2823" width="27.28515625" style="31" customWidth="1"/>
    <col min="2824" max="2824" width="11.42578125" style="31"/>
    <col min="2825" max="2825" width="37.7109375" style="31" customWidth="1"/>
    <col min="2826" max="2826" width="17.28515625" style="31" customWidth="1"/>
    <col min="2827" max="2828" width="11.42578125" style="31"/>
    <col min="2829" max="2829" width="13" style="31" customWidth="1"/>
    <col min="2830" max="2831" width="11.42578125" style="31"/>
    <col min="2832" max="2832" width="15.5703125" style="31" customWidth="1"/>
    <col min="2833" max="2833" width="22.7109375" style="31" customWidth="1"/>
    <col min="2834" max="2834" width="14" style="31" customWidth="1"/>
    <col min="2835" max="2835" width="12.7109375" style="31" customWidth="1"/>
    <col min="2836" max="2836" width="13.42578125" style="31" customWidth="1"/>
    <col min="2837" max="2837" width="14.85546875" style="31" customWidth="1"/>
    <col min="2838" max="2839" width="11.42578125" style="31"/>
    <col min="2840" max="2840" width="13.28515625" style="31" customWidth="1"/>
    <col min="2841" max="2842" width="11.42578125" style="31"/>
    <col min="2843" max="2843" width="25.140625" style="31" customWidth="1"/>
    <col min="2844" max="3078" width="11.42578125" style="31"/>
    <col min="3079" max="3079" width="27.28515625" style="31" customWidth="1"/>
    <col min="3080" max="3080" width="11.42578125" style="31"/>
    <col min="3081" max="3081" width="37.7109375" style="31" customWidth="1"/>
    <col min="3082" max="3082" width="17.28515625" style="31" customWidth="1"/>
    <col min="3083" max="3084" width="11.42578125" style="31"/>
    <col min="3085" max="3085" width="13" style="31" customWidth="1"/>
    <col min="3086" max="3087" width="11.42578125" style="31"/>
    <col min="3088" max="3088" width="15.5703125" style="31" customWidth="1"/>
    <col min="3089" max="3089" width="22.7109375" style="31" customWidth="1"/>
    <col min="3090" max="3090" width="14" style="31" customWidth="1"/>
    <col min="3091" max="3091" width="12.7109375" style="31" customWidth="1"/>
    <col min="3092" max="3092" width="13.42578125" style="31" customWidth="1"/>
    <col min="3093" max="3093" width="14.85546875" style="31" customWidth="1"/>
    <col min="3094" max="3095" width="11.42578125" style="31"/>
    <col min="3096" max="3096" width="13.28515625" style="31" customWidth="1"/>
    <col min="3097" max="3098" width="11.42578125" style="31"/>
    <col min="3099" max="3099" width="25.140625" style="31" customWidth="1"/>
    <col min="3100" max="3334" width="11.42578125" style="31"/>
    <col min="3335" max="3335" width="27.28515625" style="31" customWidth="1"/>
    <col min="3336" max="3336" width="11.42578125" style="31"/>
    <col min="3337" max="3337" width="37.7109375" style="31" customWidth="1"/>
    <col min="3338" max="3338" width="17.28515625" style="31" customWidth="1"/>
    <col min="3339" max="3340" width="11.42578125" style="31"/>
    <col min="3341" max="3341" width="13" style="31" customWidth="1"/>
    <col min="3342" max="3343" width="11.42578125" style="31"/>
    <col min="3344" max="3344" width="15.5703125" style="31" customWidth="1"/>
    <col min="3345" max="3345" width="22.7109375" style="31" customWidth="1"/>
    <col min="3346" max="3346" width="14" style="31" customWidth="1"/>
    <col min="3347" max="3347" width="12.7109375" style="31" customWidth="1"/>
    <col min="3348" max="3348" width="13.42578125" style="31" customWidth="1"/>
    <col min="3349" max="3349" width="14.85546875" style="31" customWidth="1"/>
    <col min="3350" max="3351" width="11.42578125" style="31"/>
    <col min="3352" max="3352" width="13.28515625" style="31" customWidth="1"/>
    <col min="3353" max="3354" width="11.42578125" style="31"/>
    <col min="3355" max="3355" width="25.140625" style="31" customWidth="1"/>
    <col min="3356" max="3590" width="11.42578125" style="31"/>
    <col min="3591" max="3591" width="27.28515625" style="31" customWidth="1"/>
    <col min="3592" max="3592" width="11.42578125" style="31"/>
    <col min="3593" max="3593" width="37.7109375" style="31" customWidth="1"/>
    <col min="3594" max="3594" width="17.28515625" style="31" customWidth="1"/>
    <col min="3595" max="3596" width="11.42578125" style="31"/>
    <col min="3597" max="3597" width="13" style="31" customWidth="1"/>
    <col min="3598" max="3599" width="11.42578125" style="31"/>
    <col min="3600" max="3600" width="15.5703125" style="31" customWidth="1"/>
    <col min="3601" max="3601" width="22.7109375" style="31" customWidth="1"/>
    <col min="3602" max="3602" width="14" style="31" customWidth="1"/>
    <col min="3603" max="3603" width="12.7109375" style="31" customWidth="1"/>
    <col min="3604" max="3604" width="13.42578125" style="31" customWidth="1"/>
    <col min="3605" max="3605" width="14.85546875" style="31" customWidth="1"/>
    <col min="3606" max="3607" width="11.42578125" style="31"/>
    <col min="3608" max="3608" width="13.28515625" style="31" customWidth="1"/>
    <col min="3609" max="3610" width="11.42578125" style="31"/>
    <col min="3611" max="3611" width="25.140625" style="31" customWidth="1"/>
    <col min="3612" max="3846" width="11.42578125" style="31"/>
    <col min="3847" max="3847" width="27.28515625" style="31" customWidth="1"/>
    <col min="3848" max="3848" width="11.42578125" style="31"/>
    <col min="3849" max="3849" width="37.7109375" style="31" customWidth="1"/>
    <col min="3850" max="3850" width="17.28515625" style="31" customWidth="1"/>
    <col min="3851" max="3852" width="11.42578125" style="31"/>
    <col min="3853" max="3853" width="13" style="31" customWidth="1"/>
    <col min="3854" max="3855" width="11.42578125" style="31"/>
    <col min="3856" max="3856" width="15.5703125" style="31" customWidth="1"/>
    <col min="3857" max="3857" width="22.7109375" style="31" customWidth="1"/>
    <col min="3858" max="3858" width="14" style="31" customWidth="1"/>
    <col min="3859" max="3859" width="12.7109375" style="31" customWidth="1"/>
    <col min="3860" max="3860" width="13.42578125" style="31" customWidth="1"/>
    <col min="3861" max="3861" width="14.85546875" style="31" customWidth="1"/>
    <col min="3862" max="3863" width="11.42578125" style="31"/>
    <col min="3864" max="3864" width="13.28515625" style="31" customWidth="1"/>
    <col min="3865" max="3866" width="11.42578125" style="31"/>
    <col min="3867" max="3867" width="25.140625" style="31" customWidth="1"/>
    <col min="3868" max="4102" width="11.42578125" style="31"/>
    <col min="4103" max="4103" width="27.28515625" style="31" customWidth="1"/>
    <col min="4104" max="4104" width="11.42578125" style="31"/>
    <col min="4105" max="4105" width="37.7109375" style="31" customWidth="1"/>
    <col min="4106" max="4106" width="17.28515625" style="31" customWidth="1"/>
    <col min="4107" max="4108" width="11.42578125" style="31"/>
    <col min="4109" max="4109" width="13" style="31" customWidth="1"/>
    <col min="4110" max="4111" width="11.42578125" style="31"/>
    <col min="4112" max="4112" width="15.5703125" style="31" customWidth="1"/>
    <col min="4113" max="4113" width="22.7109375" style="31" customWidth="1"/>
    <col min="4114" max="4114" width="14" style="31" customWidth="1"/>
    <col min="4115" max="4115" width="12.7109375" style="31" customWidth="1"/>
    <col min="4116" max="4116" width="13.42578125" style="31" customWidth="1"/>
    <col min="4117" max="4117" width="14.85546875" style="31" customWidth="1"/>
    <col min="4118" max="4119" width="11.42578125" style="31"/>
    <col min="4120" max="4120" width="13.28515625" style="31" customWidth="1"/>
    <col min="4121" max="4122" width="11.42578125" style="31"/>
    <col min="4123" max="4123" width="25.140625" style="31" customWidth="1"/>
    <col min="4124" max="4358" width="11.42578125" style="31"/>
    <col min="4359" max="4359" width="27.28515625" style="31" customWidth="1"/>
    <col min="4360" max="4360" width="11.42578125" style="31"/>
    <col min="4361" max="4361" width="37.7109375" style="31" customWidth="1"/>
    <col min="4362" max="4362" width="17.28515625" style="31" customWidth="1"/>
    <col min="4363" max="4364" width="11.42578125" style="31"/>
    <col min="4365" max="4365" width="13" style="31" customWidth="1"/>
    <col min="4366" max="4367" width="11.42578125" style="31"/>
    <col min="4368" max="4368" width="15.5703125" style="31" customWidth="1"/>
    <col min="4369" max="4369" width="22.7109375" style="31" customWidth="1"/>
    <col min="4370" max="4370" width="14" style="31" customWidth="1"/>
    <col min="4371" max="4371" width="12.7109375" style="31" customWidth="1"/>
    <col min="4372" max="4372" width="13.42578125" style="31" customWidth="1"/>
    <col min="4373" max="4373" width="14.85546875" style="31" customWidth="1"/>
    <col min="4374" max="4375" width="11.42578125" style="31"/>
    <col min="4376" max="4376" width="13.28515625" style="31" customWidth="1"/>
    <col min="4377" max="4378" width="11.42578125" style="31"/>
    <col min="4379" max="4379" width="25.140625" style="31" customWidth="1"/>
    <col min="4380" max="4614" width="11.42578125" style="31"/>
    <col min="4615" max="4615" width="27.28515625" style="31" customWidth="1"/>
    <col min="4616" max="4616" width="11.42578125" style="31"/>
    <col min="4617" max="4617" width="37.7109375" style="31" customWidth="1"/>
    <col min="4618" max="4618" width="17.28515625" style="31" customWidth="1"/>
    <col min="4619" max="4620" width="11.42578125" style="31"/>
    <col min="4621" max="4621" width="13" style="31" customWidth="1"/>
    <col min="4622" max="4623" width="11.42578125" style="31"/>
    <col min="4624" max="4624" width="15.5703125" style="31" customWidth="1"/>
    <col min="4625" max="4625" width="22.7109375" style="31" customWidth="1"/>
    <col min="4626" max="4626" width="14" style="31" customWidth="1"/>
    <col min="4627" max="4627" width="12.7109375" style="31" customWidth="1"/>
    <col min="4628" max="4628" width="13.42578125" style="31" customWidth="1"/>
    <col min="4629" max="4629" width="14.85546875" style="31" customWidth="1"/>
    <col min="4630" max="4631" width="11.42578125" style="31"/>
    <col min="4632" max="4632" width="13.28515625" style="31" customWidth="1"/>
    <col min="4633" max="4634" width="11.42578125" style="31"/>
    <col min="4635" max="4635" width="25.140625" style="31" customWidth="1"/>
    <col min="4636" max="4870" width="11.42578125" style="31"/>
    <col min="4871" max="4871" width="27.28515625" style="31" customWidth="1"/>
    <col min="4872" max="4872" width="11.42578125" style="31"/>
    <col min="4873" max="4873" width="37.7109375" style="31" customWidth="1"/>
    <col min="4874" max="4874" width="17.28515625" style="31" customWidth="1"/>
    <col min="4875" max="4876" width="11.42578125" style="31"/>
    <col min="4877" max="4877" width="13" style="31" customWidth="1"/>
    <col min="4878" max="4879" width="11.42578125" style="31"/>
    <col min="4880" max="4880" width="15.5703125" style="31" customWidth="1"/>
    <col min="4881" max="4881" width="22.7109375" style="31" customWidth="1"/>
    <col min="4882" max="4882" width="14" style="31" customWidth="1"/>
    <col min="4883" max="4883" width="12.7109375" style="31" customWidth="1"/>
    <col min="4884" max="4884" width="13.42578125" style="31" customWidth="1"/>
    <col min="4885" max="4885" width="14.85546875" style="31" customWidth="1"/>
    <col min="4886" max="4887" width="11.42578125" style="31"/>
    <col min="4888" max="4888" width="13.28515625" style="31" customWidth="1"/>
    <col min="4889" max="4890" width="11.42578125" style="31"/>
    <col min="4891" max="4891" width="25.140625" style="31" customWidth="1"/>
    <col min="4892" max="5126" width="11.42578125" style="31"/>
    <col min="5127" max="5127" width="27.28515625" style="31" customWidth="1"/>
    <col min="5128" max="5128" width="11.42578125" style="31"/>
    <col min="5129" max="5129" width="37.7109375" style="31" customWidth="1"/>
    <col min="5130" max="5130" width="17.28515625" style="31" customWidth="1"/>
    <col min="5131" max="5132" width="11.42578125" style="31"/>
    <col min="5133" max="5133" width="13" style="31" customWidth="1"/>
    <col min="5134" max="5135" width="11.42578125" style="31"/>
    <col min="5136" max="5136" width="15.5703125" style="31" customWidth="1"/>
    <col min="5137" max="5137" width="22.7109375" style="31" customWidth="1"/>
    <col min="5138" max="5138" width="14" style="31" customWidth="1"/>
    <col min="5139" max="5139" width="12.7109375" style="31" customWidth="1"/>
    <col min="5140" max="5140" width="13.42578125" style="31" customWidth="1"/>
    <col min="5141" max="5141" width="14.85546875" style="31" customWidth="1"/>
    <col min="5142" max="5143" width="11.42578125" style="31"/>
    <col min="5144" max="5144" width="13.28515625" style="31" customWidth="1"/>
    <col min="5145" max="5146" width="11.42578125" style="31"/>
    <col min="5147" max="5147" width="25.140625" style="31" customWidth="1"/>
    <col min="5148" max="5382" width="11.42578125" style="31"/>
    <col min="5383" max="5383" width="27.28515625" style="31" customWidth="1"/>
    <col min="5384" max="5384" width="11.42578125" style="31"/>
    <col min="5385" max="5385" width="37.7109375" style="31" customWidth="1"/>
    <col min="5386" max="5386" width="17.28515625" style="31" customWidth="1"/>
    <col min="5387" max="5388" width="11.42578125" style="31"/>
    <col min="5389" max="5389" width="13" style="31" customWidth="1"/>
    <col min="5390" max="5391" width="11.42578125" style="31"/>
    <col min="5392" max="5392" width="15.5703125" style="31" customWidth="1"/>
    <col min="5393" max="5393" width="22.7109375" style="31" customWidth="1"/>
    <col min="5394" max="5394" width="14" style="31" customWidth="1"/>
    <col min="5395" max="5395" width="12.7109375" style="31" customWidth="1"/>
    <col min="5396" max="5396" width="13.42578125" style="31" customWidth="1"/>
    <col min="5397" max="5397" width="14.85546875" style="31" customWidth="1"/>
    <col min="5398" max="5399" width="11.42578125" style="31"/>
    <col min="5400" max="5400" width="13.28515625" style="31" customWidth="1"/>
    <col min="5401" max="5402" width="11.42578125" style="31"/>
    <col min="5403" max="5403" width="25.140625" style="31" customWidth="1"/>
    <col min="5404" max="5638" width="11.42578125" style="31"/>
    <col min="5639" max="5639" width="27.28515625" style="31" customWidth="1"/>
    <col min="5640" max="5640" width="11.42578125" style="31"/>
    <col min="5641" max="5641" width="37.7109375" style="31" customWidth="1"/>
    <col min="5642" max="5642" width="17.28515625" style="31" customWidth="1"/>
    <col min="5643" max="5644" width="11.42578125" style="31"/>
    <col min="5645" max="5645" width="13" style="31" customWidth="1"/>
    <col min="5646" max="5647" width="11.42578125" style="31"/>
    <col min="5648" max="5648" width="15.5703125" style="31" customWidth="1"/>
    <col min="5649" max="5649" width="22.7109375" style="31" customWidth="1"/>
    <col min="5650" max="5650" width="14" style="31" customWidth="1"/>
    <col min="5651" max="5651" width="12.7109375" style="31" customWidth="1"/>
    <col min="5652" max="5652" width="13.42578125" style="31" customWidth="1"/>
    <col min="5653" max="5653" width="14.85546875" style="31" customWidth="1"/>
    <col min="5654" max="5655" width="11.42578125" style="31"/>
    <col min="5656" max="5656" width="13.28515625" style="31" customWidth="1"/>
    <col min="5657" max="5658" width="11.42578125" style="31"/>
    <col min="5659" max="5659" width="25.140625" style="31" customWidth="1"/>
    <col min="5660" max="5894" width="11.42578125" style="31"/>
    <col min="5895" max="5895" width="27.28515625" style="31" customWidth="1"/>
    <col min="5896" max="5896" width="11.42578125" style="31"/>
    <col min="5897" max="5897" width="37.7109375" style="31" customWidth="1"/>
    <col min="5898" max="5898" width="17.28515625" style="31" customWidth="1"/>
    <col min="5899" max="5900" width="11.42578125" style="31"/>
    <col min="5901" max="5901" width="13" style="31" customWidth="1"/>
    <col min="5902" max="5903" width="11.42578125" style="31"/>
    <col min="5904" max="5904" width="15.5703125" style="31" customWidth="1"/>
    <col min="5905" max="5905" width="22.7109375" style="31" customWidth="1"/>
    <col min="5906" max="5906" width="14" style="31" customWidth="1"/>
    <col min="5907" max="5907" width="12.7109375" style="31" customWidth="1"/>
    <col min="5908" max="5908" width="13.42578125" style="31" customWidth="1"/>
    <col min="5909" max="5909" width="14.85546875" style="31" customWidth="1"/>
    <col min="5910" max="5911" width="11.42578125" style="31"/>
    <col min="5912" max="5912" width="13.28515625" style="31" customWidth="1"/>
    <col min="5913" max="5914" width="11.42578125" style="31"/>
    <col min="5915" max="5915" width="25.140625" style="31" customWidth="1"/>
    <col min="5916" max="6150" width="11.42578125" style="31"/>
    <col min="6151" max="6151" width="27.28515625" style="31" customWidth="1"/>
    <col min="6152" max="6152" width="11.42578125" style="31"/>
    <col min="6153" max="6153" width="37.7109375" style="31" customWidth="1"/>
    <col min="6154" max="6154" width="17.28515625" style="31" customWidth="1"/>
    <col min="6155" max="6156" width="11.42578125" style="31"/>
    <col min="6157" max="6157" width="13" style="31" customWidth="1"/>
    <col min="6158" max="6159" width="11.42578125" style="31"/>
    <col min="6160" max="6160" width="15.5703125" style="31" customWidth="1"/>
    <col min="6161" max="6161" width="22.7109375" style="31" customWidth="1"/>
    <col min="6162" max="6162" width="14" style="31" customWidth="1"/>
    <col min="6163" max="6163" width="12.7109375" style="31" customWidth="1"/>
    <col min="6164" max="6164" width="13.42578125" style="31" customWidth="1"/>
    <col min="6165" max="6165" width="14.85546875" style="31" customWidth="1"/>
    <col min="6166" max="6167" width="11.42578125" style="31"/>
    <col min="6168" max="6168" width="13.28515625" style="31" customWidth="1"/>
    <col min="6169" max="6170" width="11.42578125" style="31"/>
    <col min="6171" max="6171" width="25.140625" style="31" customWidth="1"/>
    <col min="6172" max="6406" width="11.42578125" style="31"/>
    <col min="6407" max="6407" width="27.28515625" style="31" customWidth="1"/>
    <col min="6408" max="6408" width="11.42578125" style="31"/>
    <col min="6409" max="6409" width="37.7109375" style="31" customWidth="1"/>
    <col min="6410" max="6410" width="17.28515625" style="31" customWidth="1"/>
    <col min="6411" max="6412" width="11.42578125" style="31"/>
    <col min="6413" max="6413" width="13" style="31" customWidth="1"/>
    <col min="6414" max="6415" width="11.42578125" style="31"/>
    <col min="6416" max="6416" width="15.5703125" style="31" customWidth="1"/>
    <col min="6417" max="6417" width="22.7109375" style="31" customWidth="1"/>
    <col min="6418" max="6418" width="14" style="31" customWidth="1"/>
    <col min="6419" max="6419" width="12.7109375" style="31" customWidth="1"/>
    <col min="6420" max="6420" width="13.42578125" style="31" customWidth="1"/>
    <col min="6421" max="6421" width="14.85546875" style="31" customWidth="1"/>
    <col min="6422" max="6423" width="11.42578125" style="31"/>
    <col min="6424" max="6424" width="13.28515625" style="31" customWidth="1"/>
    <col min="6425" max="6426" width="11.42578125" style="31"/>
    <col min="6427" max="6427" width="25.140625" style="31" customWidth="1"/>
    <col min="6428" max="6662" width="11.42578125" style="31"/>
    <col min="6663" max="6663" width="27.28515625" style="31" customWidth="1"/>
    <col min="6664" max="6664" width="11.42578125" style="31"/>
    <col min="6665" max="6665" width="37.7109375" style="31" customWidth="1"/>
    <col min="6666" max="6666" width="17.28515625" style="31" customWidth="1"/>
    <col min="6667" max="6668" width="11.42578125" style="31"/>
    <col min="6669" max="6669" width="13" style="31" customWidth="1"/>
    <col min="6670" max="6671" width="11.42578125" style="31"/>
    <col min="6672" max="6672" width="15.5703125" style="31" customWidth="1"/>
    <col min="6673" max="6673" width="22.7109375" style="31" customWidth="1"/>
    <col min="6674" max="6674" width="14" style="31" customWidth="1"/>
    <col min="6675" max="6675" width="12.7109375" style="31" customWidth="1"/>
    <col min="6676" max="6676" width="13.42578125" style="31" customWidth="1"/>
    <col min="6677" max="6677" width="14.85546875" style="31" customWidth="1"/>
    <col min="6678" max="6679" width="11.42578125" style="31"/>
    <col min="6680" max="6680" width="13.28515625" style="31" customWidth="1"/>
    <col min="6681" max="6682" width="11.42578125" style="31"/>
    <col min="6683" max="6683" width="25.140625" style="31" customWidth="1"/>
    <col min="6684" max="6918" width="11.42578125" style="31"/>
    <col min="6919" max="6919" width="27.28515625" style="31" customWidth="1"/>
    <col min="6920" max="6920" width="11.42578125" style="31"/>
    <col min="6921" max="6921" width="37.7109375" style="31" customWidth="1"/>
    <col min="6922" max="6922" width="17.28515625" style="31" customWidth="1"/>
    <col min="6923" max="6924" width="11.42578125" style="31"/>
    <col min="6925" max="6925" width="13" style="31" customWidth="1"/>
    <col min="6926" max="6927" width="11.42578125" style="31"/>
    <col min="6928" max="6928" width="15.5703125" style="31" customWidth="1"/>
    <col min="6929" max="6929" width="22.7109375" style="31" customWidth="1"/>
    <col min="6930" max="6930" width="14" style="31" customWidth="1"/>
    <col min="6931" max="6931" width="12.7109375" style="31" customWidth="1"/>
    <col min="6932" max="6932" width="13.42578125" style="31" customWidth="1"/>
    <col min="6933" max="6933" width="14.85546875" style="31" customWidth="1"/>
    <col min="6934" max="6935" width="11.42578125" style="31"/>
    <col min="6936" max="6936" width="13.28515625" style="31" customWidth="1"/>
    <col min="6937" max="6938" width="11.42578125" style="31"/>
    <col min="6939" max="6939" width="25.140625" style="31" customWidth="1"/>
    <col min="6940" max="7174" width="11.42578125" style="31"/>
    <col min="7175" max="7175" width="27.28515625" style="31" customWidth="1"/>
    <col min="7176" max="7176" width="11.42578125" style="31"/>
    <col min="7177" max="7177" width="37.7109375" style="31" customWidth="1"/>
    <col min="7178" max="7178" width="17.28515625" style="31" customWidth="1"/>
    <col min="7179" max="7180" width="11.42578125" style="31"/>
    <col min="7181" max="7181" width="13" style="31" customWidth="1"/>
    <col min="7182" max="7183" width="11.42578125" style="31"/>
    <col min="7184" max="7184" width="15.5703125" style="31" customWidth="1"/>
    <col min="7185" max="7185" width="22.7109375" style="31" customWidth="1"/>
    <col min="7186" max="7186" width="14" style="31" customWidth="1"/>
    <col min="7187" max="7187" width="12.7109375" style="31" customWidth="1"/>
    <col min="7188" max="7188" width="13.42578125" style="31" customWidth="1"/>
    <col min="7189" max="7189" width="14.85546875" style="31" customWidth="1"/>
    <col min="7190" max="7191" width="11.42578125" style="31"/>
    <col min="7192" max="7192" width="13.28515625" style="31" customWidth="1"/>
    <col min="7193" max="7194" width="11.42578125" style="31"/>
    <col min="7195" max="7195" width="25.140625" style="31" customWidth="1"/>
    <col min="7196" max="7430" width="11.42578125" style="31"/>
    <col min="7431" max="7431" width="27.28515625" style="31" customWidth="1"/>
    <col min="7432" max="7432" width="11.42578125" style="31"/>
    <col min="7433" max="7433" width="37.7109375" style="31" customWidth="1"/>
    <col min="7434" max="7434" width="17.28515625" style="31" customWidth="1"/>
    <col min="7435" max="7436" width="11.42578125" style="31"/>
    <col min="7437" max="7437" width="13" style="31" customWidth="1"/>
    <col min="7438" max="7439" width="11.42578125" style="31"/>
    <col min="7440" max="7440" width="15.5703125" style="31" customWidth="1"/>
    <col min="7441" max="7441" width="22.7109375" style="31" customWidth="1"/>
    <col min="7442" max="7442" width="14" style="31" customWidth="1"/>
    <col min="7443" max="7443" width="12.7109375" style="31" customWidth="1"/>
    <col min="7444" max="7444" width="13.42578125" style="31" customWidth="1"/>
    <col min="7445" max="7445" width="14.85546875" style="31" customWidth="1"/>
    <col min="7446" max="7447" width="11.42578125" style="31"/>
    <col min="7448" max="7448" width="13.28515625" style="31" customWidth="1"/>
    <col min="7449" max="7450" width="11.42578125" style="31"/>
    <col min="7451" max="7451" width="25.140625" style="31" customWidth="1"/>
    <col min="7452" max="7686" width="11.42578125" style="31"/>
    <col min="7687" max="7687" width="27.28515625" style="31" customWidth="1"/>
    <col min="7688" max="7688" width="11.42578125" style="31"/>
    <col min="7689" max="7689" width="37.7109375" style="31" customWidth="1"/>
    <col min="7690" max="7690" width="17.28515625" style="31" customWidth="1"/>
    <col min="7691" max="7692" width="11.42578125" style="31"/>
    <col min="7693" max="7693" width="13" style="31" customWidth="1"/>
    <col min="7694" max="7695" width="11.42578125" style="31"/>
    <col min="7696" max="7696" width="15.5703125" style="31" customWidth="1"/>
    <col min="7697" max="7697" width="22.7109375" style="31" customWidth="1"/>
    <col min="7698" max="7698" width="14" style="31" customWidth="1"/>
    <col min="7699" max="7699" width="12.7109375" style="31" customWidth="1"/>
    <col min="7700" max="7700" width="13.42578125" style="31" customWidth="1"/>
    <col min="7701" max="7701" width="14.85546875" style="31" customWidth="1"/>
    <col min="7702" max="7703" width="11.42578125" style="31"/>
    <col min="7704" max="7704" width="13.28515625" style="31" customWidth="1"/>
    <col min="7705" max="7706" width="11.42578125" style="31"/>
    <col min="7707" max="7707" width="25.140625" style="31" customWidth="1"/>
    <col min="7708" max="7942" width="11.42578125" style="31"/>
    <col min="7943" max="7943" width="27.28515625" style="31" customWidth="1"/>
    <col min="7944" max="7944" width="11.42578125" style="31"/>
    <col min="7945" max="7945" width="37.7109375" style="31" customWidth="1"/>
    <col min="7946" max="7946" width="17.28515625" style="31" customWidth="1"/>
    <col min="7947" max="7948" width="11.42578125" style="31"/>
    <col min="7949" max="7949" width="13" style="31" customWidth="1"/>
    <col min="7950" max="7951" width="11.42578125" style="31"/>
    <col min="7952" max="7952" width="15.5703125" style="31" customWidth="1"/>
    <col min="7953" max="7953" width="22.7109375" style="31" customWidth="1"/>
    <col min="7954" max="7954" width="14" style="31" customWidth="1"/>
    <col min="7955" max="7955" width="12.7109375" style="31" customWidth="1"/>
    <col min="7956" max="7956" width="13.42578125" style="31" customWidth="1"/>
    <col min="7957" max="7957" width="14.85546875" style="31" customWidth="1"/>
    <col min="7958" max="7959" width="11.42578125" style="31"/>
    <col min="7960" max="7960" width="13.28515625" style="31" customWidth="1"/>
    <col min="7961" max="7962" width="11.42578125" style="31"/>
    <col min="7963" max="7963" width="25.140625" style="31" customWidth="1"/>
    <col min="7964" max="8198" width="11.42578125" style="31"/>
    <col min="8199" max="8199" width="27.28515625" style="31" customWidth="1"/>
    <col min="8200" max="8200" width="11.42578125" style="31"/>
    <col min="8201" max="8201" width="37.7109375" style="31" customWidth="1"/>
    <col min="8202" max="8202" width="17.28515625" style="31" customWidth="1"/>
    <col min="8203" max="8204" width="11.42578125" style="31"/>
    <col min="8205" max="8205" width="13" style="31" customWidth="1"/>
    <col min="8206" max="8207" width="11.42578125" style="31"/>
    <col min="8208" max="8208" width="15.5703125" style="31" customWidth="1"/>
    <col min="8209" max="8209" width="22.7109375" style="31" customWidth="1"/>
    <col min="8210" max="8210" width="14" style="31" customWidth="1"/>
    <col min="8211" max="8211" width="12.7109375" style="31" customWidth="1"/>
    <col min="8212" max="8212" width="13.42578125" style="31" customWidth="1"/>
    <col min="8213" max="8213" width="14.85546875" style="31" customWidth="1"/>
    <col min="8214" max="8215" width="11.42578125" style="31"/>
    <col min="8216" max="8216" width="13.28515625" style="31" customWidth="1"/>
    <col min="8217" max="8218" width="11.42578125" style="31"/>
    <col min="8219" max="8219" width="25.140625" style="31" customWidth="1"/>
    <col min="8220" max="8454" width="11.42578125" style="31"/>
    <col min="8455" max="8455" width="27.28515625" style="31" customWidth="1"/>
    <col min="8456" max="8456" width="11.42578125" style="31"/>
    <col min="8457" max="8457" width="37.7109375" style="31" customWidth="1"/>
    <col min="8458" max="8458" width="17.28515625" style="31" customWidth="1"/>
    <col min="8459" max="8460" width="11.42578125" style="31"/>
    <col min="8461" max="8461" width="13" style="31" customWidth="1"/>
    <col min="8462" max="8463" width="11.42578125" style="31"/>
    <col min="8464" max="8464" width="15.5703125" style="31" customWidth="1"/>
    <col min="8465" max="8465" width="22.7109375" style="31" customWidth="1"/>
    <col min="8466" max="8466" width="14" style="31" customWidth="1"/>
    <col min="8467" max="8467" width="12.7109375" style="31" customWidth="1"/>
    <col min="8468" max="8468" width="13.42578125" style="31" customWidth="1"/>
    <col min="8469" max="8469" width="14.85546875" style="31" customWidth="1"/>
    <col min="8470" max="8471" width="11.42578125" style="31"/>
    <col min="8472" max="8472" width="13.28515625" style="31" customWidth="1"/>
    <col min="8473" max="8474" width="11.42578125" style="31"/>
    <col min="8475" max="8475" width="25.140625" style="31" customWidth="1"/>
    <col min="8476" max="8710" width="11.42578125" style="31"/>
    <col min="8711" max="8711" width="27.28515625" style="31" customWidth="1"/>
    <col min="8712" max="8712" width="11.42578125" style="31"/>
    <col min="8713" max="8713" width="37.7109375" style="31" customWidth="1"/>
    <col min="8714" max="8714" width="17.28515625" style="31" customWidth="1"/>
    <col min="8715" max="8716" width="11.42578125" style="31"/>
    <col min="8717" max="8717" width="13" style="31" customWidth="1"/>
    <col min="8718" max="8719" width="11.42578125" style="31"/>
    <col min="8720" max="8720" width="15.5703125" style="31" customWidth="1"/>
    <col min="8721" max="8721" width="22.7109375" style="31" customWidth="1"/>
    <col min="8722" max="8722" width="14" style="31" customWidth="1"/>
    <col min="8723" max="8723" width="12.7109375" style="31" customWidth="1"/>
    <col min="8724" max="8724" width="13.42578125" style="31" customWidth="1"/>
    <col min="8725" max="8725" width="14.85546875" style="31" customWidth="1"/>
    <col min="8726" max="8727" width="11.42578125" style="31"/>
    <col min="8728" max="8728" width="13.28515625" style="31" customWidth="1"/>
    <col min="8729" max="8730" width="11.42578125" style="31"/>
    <col min="8731" max="8731" width="25.140625" style="31" customWidth="1"/>
    <col min="8732" max="8966" width="11.42578125" style="31"/>
    <col min="8967" max="8967" width="27.28515625" style="31" customWidth="1"/>
    <col min="8968" max="8968" width="11.42578125" style="31"/>
    <col min="8969" max="8969" width="37.7109375" style="31" customWidth="1"/>
    <col min="8970" max="8970" width="17.28515625" style="31" customWidth="1"/>
    <col min="8971" max="8972" width="11.42578125" style="31"/>
    <col min="8973" max="8973" width="13" style="31" customWidth="1"/>
    <col min="8974" max="8975" width="11.42578125" style="31"/>
    <col min="8976" max="8976" width="15.5703125" style="31" customWidth="1"/>
    <col min="8977" max="8977" width="22.7109375" style="31" customWidth="1"/>
    <col min="8978" max="8978" width="14" style="31" customWidth="1"/>
    <col min="8979" max="8979" width="12.7109375" style="31" customWidth="1"/>
    <col min="8980" max="8980" width="13.42578125" style="31" customWidth="1"/>
    <col min="8981" max="8981" width="14.85546875" style="31" customWidth="1"/>
    <col min="8982" max="8983" width="11.42578125" style="31"/>
    <col min="8984" max="8984" width="13.28515625" style="31" customWidth="1"/>
    <col min="8985" max="8986" width="11.42578125" style="31"/>
    <col min="8987" max="8987" width="25.140625" style="31" customWidth="1"/>
    <col min="8988" max="9222" width="11.42578125" style="31"/>
    <col min="9223" max="9223" width="27.28515625" style="31" customWidth="1"/>
    <col min="9224" max="9224" width="11.42578125" style="31"/>
    <col min="9225" max="9225" width="37.7109375" style="31" customWidth="1"/>
    <col min="9226" max="9226" width="17.28515625" style="31" customWidth="1"/>
    <col min="9227" max="9228" width="11.42578125" style="31"/>
    <col min="9229" max="9229" width="13" style="31" customWidth="1"/>
    <col min="9230" max="9231" width="11.42578125" style="31"/>
    <col min="9232" max="9232" width="15.5703125" style="31" customWidth="1"/>
    <col min="9233" max="9233" width="22.7109375" style="31" customWidth="1"/>
    <col min="9234" max="9234" width="14" style="31" customWidth="1"/>
    <col min="9235" max="9235" width="12.7109375" style="31" customWidth="1"/>
    <col min="9236" max="9236" width="13.42578125" style="31" customWidth="1"/>
    <col min="9237" max="9237" width="14.85546875" style="31" customWidth="1"/>
    <col min="9238" max="9239" width="11.42578125" style="31"/>
    <col min="9240" max="9240" width="13.28515625" style="31" customWidth="1"/>
    <col min="9241" max="9242" width="11.42578125" style="31"/>
    <col min="9243" max="9243" width="25.140625" style="31" customWidth="1"/>
    <col min="9244" max="9478" width="11.42578125" style="31"/>
    <col min="9479" max="9479" width="27.28515625" style="31" customWidth="1"/>
    <col min="9480" max="9480" width="11.42578125" style="31"/>
    <col min="9481" max="9481" width="37.7109375" style="31" customWidth="1"/>
    <col min="9482" max="9482" width="17.28515625" style="31" customWidth="1"/>
    <col min="9483" max="9484" width="11.42578125" style="31"/>
    <col min="9485" max="9485" width="13" style="31" customWidth="1"/>
    <col min="9486" max="9487" width="11.42578125" style="31"/>
    <col min="9488" max="9488" width="15.5703125" style="31" customWidth="1"/>
    <col min="9489" max="9489" width="22.7109375" style="31" customWidth="1"/>
    <col min="9490" max="9490" width="14" style="31" customWidth="1"/>
    <col min="9491" max="9491" width="12.7109375" style="31" customWidth="1"/>
    <col min="9492" max="9492" width="13.42578125" style="31" customWidth="1"/>
    <col min="9493" max="9493" width="14.85546875" style="31" customWidth="1"/>
    <col min="9494" max="9495" width="11.42578125" style="31"/>
    <col min="9496" max="9496" width="13.28515625" style="31" customWidth="1"/>
    <col min="9497" max="9498" width="11.42578125" style="31"/>
    <col min="9499" max="9499" width="25.140625" style="31" customWidth="1"/>
    <col min="9500" max="9734" width="11.42578125" style="31"/>
    <col min="9735" max="9735" width="27.28515625" style="31" customWidth="1"/>
    <col min="9736" max="9736" width="11.42578125" style="31"/>
    <col min="9737" max="9737" width="37.7109375" style="31" customWidth="1"/>
    <col min="9738" max="9738" width="17.28515625" style="31" customWidth="1"/>
    <col min="9739" max="9740" width="11.42578125" style="31"/>
    <col min="9741" max="9741" width="13" style="31" customWidth="1"/>
    <col min="9742" max="9743" width="11.42578125" style="31"/>
    <col min="9744" max="9744" width="15.5703125" style="31" customWidth="1"/>
    <col min="9745" max="9745" width="22.7109375" style="31" customWidth="1"/>
    <col min="9746" max="9746" width="14" style="31" customWidth="1"/>
    <col min="9747" max="9747" width="12.7109375" style="31" customWidth="1"/>
    <col min="9748" max="9748" width="13.42578125" style="31" customWidth="1"/>
    <col min="9749" max="9749" width="14.85546875" style="31" customWidth="1"/>
    <col min="9750" max="9751" width="11.42578125" style="31"/>
    <col min="9752" max="9752" width="13.28515625" style="31" customWidth="1"/>
    <col min="9753" max="9754" width="11.42578125" style="31"/>
    <col min="9755" max="9755" width="25.140625" style="31" customWidth="1"/>
    <col min="9756" max="9990" width="11.42578125" style="31"/>
    <col min="9991" max="9991" width="27.28515625" style="31" customWidth="1"/>
    <col min="9992" max="9992" width="11.42578125" style="31"/>
    <col min="9993" max="9993" width="37.7109375" style="31" customWidth="1"/>
    <col min="9994" max="9994" width="17.28515625" style="31" customWidth="1"/>
    <col min="9995" max="9996" width="11.42578125" style="31"/>
    <col min="9997" max="9997" width="13" style="31" customWidth="1"/>
    <col min="9998" max="9999" width="11.42578125" style="31"/>
    <col min="10000" max="10000" width="15.5703125" style="31" customWidth="1"/>
    <col min="10001" max="10001" width="22.7109375" style="31" customWidth="1"/>
    <col min="10002" max="10002" width="14" style="31" customWidth="1"/>
    <col min="10003" max="10003" width="12.7109375" style="31" customWidth="1"/>
    <col min="10004" max="10004" width="13.42578125" style="31" customWidth="1"/>
    <col min="10005" max="10005" width="14.85546875" style="31" customWidth="1"/>
    <col min="10006" max="10007" width="11.42578125" style="31"/>
    <col min="10008" max="10008" width="13.28515625" style="31" customWidth="1"/>
    <col min="10009" max="10010" width="11.42578125" style="31"/>
    <col min="10011" max="10011" width="25.140625" style="31" customWidth="1"/>
    <col min="10012" max="10246" width="11.42578125" style="31"/>
    <col min="10247" max="10247" width="27.28515625" style="31" customWidth="1"/>
    <col min="10248" max="10248" width="11.42578125" style="31"/>
    <col min="10249" max="10249" width="37.7109375" style="31" customWidth="1"/>
    <col min="10250" max="10250" width="17.28515625" style="31" customWidth="1"/>
    <col min="10251" max="10252" width="11.42578125" style="31"/>
    <col min="10253" max="10253" width="13" style="31" customWidth="1"/>
    <col min="10254" max="10255" width="11.42578125" style="31"/>
    <col min="10256" max="10256" width="15.5703125" style="31" customWidth="1"/>
    <col min="10257" max="10257" width="22.7109375" style="31" customWidth="1"/>
    <col min="10258" max="10258" width="14" style="31" customWidth="1"/>
    <col min="10259" max="10259" width="12.7109375" style="31" customWidth="1"/>
    <col min="10260" max="10260" width="13.42578125" style="31" customWidth="1"/>
    <col min="10261" max="10261" width="14.85546875" style="31" customWidth="1"/>
    <col min="10262" max="10263" width="11.42578125" style="31"/>
    <col min="10264" max="10264" width="13.28515625" style="31" customWidth="1"/>
    <col min="10265" max="10266" width="11.42578125" style="31"/>
    <col min="10267" max="10267" width="25.140625" style="31" customWidth="1"/>
    <col min="10268" max="10502" width="11.42578125" style="31"/>
    <col min="10503" max="10503" width="27.28515625" style="31" customWidth="1"/>
    <col min="10504" max="10504" width="11.42578125" style="31"/>
    <col min="10505" max="10505" width="37.7109375" style="31" customWidth="1"/>
    <col min="10506" max="10506" width="17.28515625" style="31" customWidth="1"/>
    <col min="10507" max="10508" width="11.42578125" style="31"/>
    <col min="10509" max="10509" width="13" style="31" customWidth="1"/>
    <col min="10510" max="10511" width="11.42578125" style="31"/>
    <col min="10512" max="10512" width="15.5703125" style="31" customWidth="1"/>
    <col min="10513" max="10513" width="22.7109375" style="31" customWidth="1"/>
    <col min="10514" max="10514" width="14" style="31" customWidth="1"/>
    <col min="10515" max="10515" width="12.7109375" style="31" customWidth="1"/>
    <col min="10516" max="10516" width="13.42578125" style="31" customWidth="1"/>
    <col min="10517" max="10517" width="14.85546875" style="31" customWidth="1"/>
    <col min="10518" max="10519" width="11.42578125" style="31"/>
    <col min="10520" max="10520" width="13.28515625" style="31" customWidth="1"/>
    <col min="10521" max="10522" width="11.42578125" style="31"/>
    <col min="10523" max="10523" width="25.140625" style="31" customWidth="1"/>
    <col min="10524" max="10758" width="11.42578125" style="31"/>
    <col min="10759" max="10759" width="27.28515625" style="31" customWidth="1"/>
    <col min="10760" max="10760" width="11.42578125" style="31"/>
    <col min="10761" max="10761" width="37.7109375" style="31" customWidth="1"/>
    <col min="10762" max="10762" width="17.28515625" style="31" customWidth="1"/>
    <col min="10763" max="10764" width="11.42578125" style="31"/>
    <col min="10765" max="10765" width="13" style="31" customWidth="1"/>
    <col min="10766" max="10767" width="11.42578125" style="31"/>
    <col min="10768" max="10768" width="15.5703125" style="31" customWidth="1"/>
    <col min="10769" max="10769" width="22.7109375" style="31" customWidth="1"/>
    <col min="10770" max="10770" width="14" style="31" customWidth="1"/>
    <col min="10771" max="10771" width="12.7109375" style="31" customWidth="1"/>
    <col min="10772" max="10772" width="13.42578125" style="31" customWidth="1"/>
    <col min="10773" max="10773" width="14.85546875" style="31" customWidth="1"/>
    <col min="10774" max="10775" width="11.42578125" style="31"/>
    <col min="10776" max="10776" width="13.28515625" style="31" customWidth="1"/>
    <col min="10777" max="10778" width="11.42578125" style="31"/>
    <col min="10779" max="10779" width="25.140625" style="31" customWidth="1"/>
    <col min="10780" max="11014" width="11.42578125" style="31"/>
    <col min="11015" max="11015" width="27.28515625" style="31" customWidth="1"/>
    <col min="11016" max="11016" width="11.42578125" style="31"/>
    <col min="11017" max="11017" width="37.7109375" style="31" customWidth="1"/>
    <col min="11018" max="11018" width="17.28515625" style="31" customWidth="1"/>
    <col min="11019" max="11020" width="11.42578125" style="31"/>
    <col min="11021" max="11021" width="13" style="31" customWidth="1"/>
    <col min="11022" max="11023" width="11.42578125" style="31"/>
    <col min="11024" max="11024" width="15.5703125" style="31" customWidth="1"/>
    <col min="11025" max="11025" width="22.7109375" style="31" customWidth="1"/>
    <col min="11026" max="11026" width="14" style="31" customWidth="1"/>
    <col min="11027" max="11027" width="12.7109375" style="31" customWidth="1"/>
    <col min="11028" max="11028" width="13.42578125" style="31" customWidth="1"/>
    <col min="11029" max="11029" width="14.85546875" style="31" customWidth="1"/>
    <col min="11030" max="11031" width="11.42578125" style="31"/>
    <col min="11032" max="11032" width="13.28515625" style="31" customWidth="1"/>
    <col min="11033" max="11034" width="11.42578125" style="31"/>
    <col min="11035" max="11035" width="25.140625" style="31" customWidth="1"/>
    <col min="11036" max="11270" width="11.42578125" style="31"/>
    <col min="11271" max="11271" width="27.28515625" style="31" customWidth="1"/>
    <col min="11272" max="11272" width="11.42578125" style="31"/>
    <col min="11273" max="11273" width="37.7109375" style="31" customWidth="1"/>
    <col min="11274" max="11274" width="17.28515625" style="31" customWidth="1"/>
    <col min="11275" max="11276" width="11.42578125" style="31"/>
    <col min="11277" max="11277" width="13" style="31" customWidth="1"/>
    <col min="11278" max="11279" width="11.42578125" style="31"/>
    <col min="11280" max="11280" width="15.5703125" style="31" customWidth="1"/>
    <col min="11281" max="11281" width="22.7109375" style="31" customWidth="1"/>
    <col min="11282" max="11282" width="14" style="31" customWidth="1"/>
    <col min="11283" max="11283" width="12.7109375" style="31" customWidth="1"/>
    <col min="11284" max="11284" width="13.42578125" style="31" customWidth="1"/>
    <col min="11285" max="11285" width="14.85546875" style="31" customWidth="1"/>
    <col min="11286" max="11287" width="11.42578125" style="31"/>
    <col min="11288" max="11288" width="13.28515625" style="31" customWidth="1"/>
    <col min="11289" max="11290" width="11.42578125" style="31"/>
    <col min="11291" max="11291" width="25.140625" style="31" customWidth="1"/>
    <col min="11292" max="11526" width="11.42578125" style="31"/>
    <col min="11527" max="11527" width="27.28515625" style="31" customWidth="1"/>
    <col min="11528" max="11528" width="11.42578125" style="31"/>
    <col min="11529" max="11529" width="37.7109375" style="31" customWidth="1"/>
    <col min="11530" max="11530" width="17.28515625" style="31" customWidth="1"/>
    <col min="11531" max="11532" width="11.42578125" style="31"/>
    <col min="11533" max="11533" width="13" style="31" customWidth="1"/>
    <col min="11534" max="11535" width="11.42578125" style="31"/>
    <col min="11536" max="11536" width="15.5703125" style="31" customWidth="1"/>
    <col min="11537" max="11537" width="22.7109375" style="31" customWidth="1"/>
    <col min="11538" max="11538" width="14" style="31" customWidth="1"/>
    <col min="11539" max="11539" width="12.7109375" style="31" customWidth="1"/>
    <col min="11540" max="11540" width="13.42578125" style="31" customWidth="1"/>
    <col min="11541" max="11541" width="14.85546875" style="31" customWidth="1"/>
    <col min="11542" max="11543" width="11.42578125" style="31"/>
    <col min="11544" max="11544" width="13.28515625" style="31" customWidth="1"/>
    <col min="11545" max="11546" width="11.42578125" style="31"/>
    <col min="11547" max="11547" width="25.140625" style="31" customWidth="1"/>
    <col min="11548" max="11782" width="11.42578125" style="31"/>
    <col min="11783" max="11783" width="27.28515625" style="31" customWidth="1"/>
    <col min="11784" max="11784" width="11.42578125" style="31"/>
    <col min="11785" max="11785" width="37.7109375" style="31" customWidth="1"/>
    <col min="11786" max="11786" width="17.28515625" style="31" customWidth="1"/>
    <col min="11787" max="11788" width="11.42578125" style="31"/>
    <col min="11789" max="11789" width="13" style="31" customWidth="1"/>
    <col min="11790" max="11791" width="11.42578125" style="31"/>
    <col min="11792" max="11792" width="15.5703125" style="31" customWidth="1"/>
    <col min="11793" max="11793" width="22.7109375" style="31" customWidth="1"/>
    <col min="11794" max="11794" width="14" style="31" customWidth="1"/>
    <col min="11795" max="11795" width="12.7109375" style="31" customWidth="1"/>
    <col min="11796" max="11796" width="13.42578125" style="31" customWidth="1"/>
    <col min="11797" max="11797" width="14.85546875" style="31" customWidth="1"/>
    <col min="11798" max="11799" width="11.42578125" style="31"/>
    <col min="11800" max="11800" width="13.28515625" style="31" customWidth="1"/>
    <col min="11801" max="11802" width="11.42578125" style="31"/>
    <col min="11803" max="11803" width="25.140625" style="31" customWidth="1"/>
    <col min="11804" max="12038" width="11.42578125" style="31"/>
    <col min="12039" max="12039" width="27.28515625" style="31" customWidth="1"/>
    <col min="12040" max="12040" width="11.42578125" style="31"/>
    <col min="12041" max="12041" width="37.7109375" style="31" customWidth="1"/>
    <col min="12042" max="12042" width="17.28515625" style="31" customWidth="1"/>
    <col min="12043" max="12044" width="11.42578125" style="31"/>
    <col min="12045" max="12045" width="13" style="31" customWidth="1"/>
    <col min="12046" max="12047" width="11.42578125" style="31"/>
    <col min="12048" max="12048" width="15.5703125" style="31" customWidth="1"/>
    <col min="12049" max="12049" width="22.7109375" style="31" customWidth="1"/>
    <col min="12050" max="12050" width="14" style="31" customWidth="1"/>
    <col min="12051" max="12051" width="12.7109375" style="31" customWidth="1"/>
    <col min="12052" max="12052" width="13.42578125" style="31" customWidth="1"/>
    <col min="12053" max="12053" width="14.85546875" style="31" customWidth="1"/>
    <col min="12054" max="12055" width="11.42578125" style="31"/>
    <col min="12056" max="12056" width="13.28515625" style="31" customWidth="1"/>
    <col min="12057" max="12058" width="11.42578125" style="31"/>
    <col min="12059" max="12059" width="25.140625" style="31" customWidth="1"/>
    <col min="12060" max="12294" width="11.42578125" style="31"/>
    <col min="12295" max="12295" width="27.28515625" style="31" customWidth="1"/>
    <col min="12296" max="12296" width="11.42578125" style="31"/>
    <col min="12297" max="12297" width="37.7109375" style="31" customWidth="1"/>
    <col min="12298" max="12298" width="17.28515625" style="31" customWidth="1"/>
    <col min="12299" max="12300" width="11.42578125" style="31"/>
    <col min="12301" max="12301" width="13" style="31" customWidth="1"/>
    <col min="12302" max="12303" width="11.42578125" style="31"/>
    <col min="12304" max="12304" width="15.5703125" style="31" customWidth="1"/>
    <col min="12305" max="12305" width="22.7109375" style="31" customWidth="1"/>
    <col min="12306" max="12306" width="14" style="31" customWidth="1"/>
    <col min="12307" max="12307" width="12.7109375" style="31" customWidth="1"/>
    <col min="12308" max="12308" width="13.42578125" style="31" customWidth="1"/>
    <col min="12309" max="12309" width="14.85546875" style="31" customWidth="1"/>
    <col min="12310" max="12311" width="11.42578125" style="31"/>
    <col min="12312" max="12312" width="13.28515625" style="31" customWidth="1"/>
    <col min="12313" max="12314" width="11.42578125" style="31"/>
    <col min="12315" max="12315" width="25.140625" style="31" customWidth="1"/>
    <col min="12316" max="12550" width="11.42578125" style="31"/>
    <col min="12551" max="12551" width="27.28515625" style="31" customWidth="1"/>
    <col min="12552" max="12552" width="11.42578125" style="31"/>
    <col min="12553" max="12553" width="37.7109375" style="31" customWidth="1"/>
    <col min="12554" max="12554" width="17.28515625" style="31" customWidth="1"/>
    <col min="12555" max="12556" width="11.42578125" style="31"/>
    <col min="12557" max="12557" width="13" style="31" customWidth="1"/>
    <col min="12558" max="12559" width="11.42578125" style="31"/>
    <col min="12560" max="12560" width="15.5703125" style="31" customWidth="1"/>
    <col min="12561" max="12561" width="22.7109375" style="31" customWidth="1"/>
    <col min="12562" max="12562" width="14" style="31" customWidth="1"/>
    <col min="12563" max="12563" width="12.7109375" style="31" customWidth="1"/>
    <col min="12564" max="12564" width="13.42578125" style="31" customWidth="1"/>
    <col min="12565" max="12565" width="14.85546875" style="31" customWidth="1"/>
    <col min="12566" max="12567" width="11.42578125" style="31"/>
    <col min="12568" max="12568" width="13.28515625" style="31" customWidth="1"/>
    <col min="12569" max="12570" width="11.42578125" style="31"/>
    <col min="12571" max="12571" width="25.140625" style="31" customWidth="1"/>
    <col min="12572" max="12806" width="11.42578125" style="31"/>
    <col min="12807" max="12807" width="27.28515625" style="31" customWidth="1"/>
    <col min="12808" max="12808" width="11.42578125" style="31"/>
    <col min="12809" max="12809" width="37.7109375" style="31" customWidth="1"/>
    <col min="12810" max="12810" width="17.28515625" style="31" customWidth="1"/>
    <col min="12811" max="12812" width="11.42578125" style="31"/>
    <col min="12813" max="12813" width="13" style="31" customWidth="1"/>
    <col min="12814" max="12815" width="11.42578125" style="31"/>
    <col min="12816" max="12816" width="15.5703125" style="31" customWidth="1"/>
    <col min="12817" max="12817" width="22.7109375" style="31" customWidth="1"/>
    <col min="12818" max="12818" width="14" style="31" customWidth="1"/>
    <col min="12819" max="12819" width="12.7109375" style="31" customWidth="1"/>
    <col min="12820" max="12820" width="13.42578125" style="31" customWidth="1"/>
    <col min="12821" max="12821" width="14.85546875" style="31" customWidth="1"/>
    <col min="12822" max="12823" width="11.42578125" style="31"/>
    <col min="12824" max="12824" width="13.28515625" style="31" customWidth="1"/>
    <col min="12825" max="12826" width="11.42578125" style="31"/>
    <col min="12827" max="12827" width="25.140625" style="31" customWidth="1"/>
    <col min="12828" max="13062" width="11.42578125" style="31"/>
    <col min="13063" max="13063" width="27.28515625" style="31" customWidth="1"/>
    <col min="13064" max="13064" width="11.42578125" style="31"/>
    <col min="13065" max="13065" width="37.7109375" style="31" customWidth="1"/>
    <col min="13066" max="13066" width="17.28515625" style="31" customWidth="1"/>
    <col min="13067" max="13068" width="11.42578125" style="31"/>
    <col min="13069" max="13069" width="13" style="31" customWidth="1"/>
    <col min="13070" max="13071" width="11.42578125" style="31"/>
    <col min="13072" max="13072" width="15.5703125" style="31" customWidth="1"/>
    <col min="13073" max="13073" width="22.7109375" style="31" customWidth="1"/>
    <col min="13074" max="13074" width="14" style="31" customWidth="1"/>
    <col min="13075" max="13075" width="12.7109375" style="31" customWidth="1"/>
    <col min="13076" max="13076" width="13.42578125" style="31" customWidth="1"/>
    <col min="13077" max="13077" width="14.85546875" style="31" customWidth="1"/>
    <col min="13078" max="13079" width="11.42578125" style="31"/>
    <col min="13080" max="13080" width="13.28515625" style="31" customWidth="1"/>
    <col min="13081" max="13082" width="11.42578125" style="31"/>
    <col min="13083" max="13083" width="25.140625" style="31" customWidth="1"/>
    <col min="13084" max="13318" width="11.42578125" style="31"/>
    <col min="13319" max="13319" width="27.28515625" style="31" customWidth="1"/>
    <col min="13320" max="13320" width="11.42578125" style="31"/>
    <col min="13321" max="13321" width="37.7109375" style="31" customWidth="1"/>
    <col min="13322" max="13322" width="17.28515625" style="31" customWidth="1"/>
    <col min="13323" max="13324" width="11.42578125" style="31"/>
    <col min="13325" max="13325" width="13" style="31" customWidth="1"/>
    <col min="13326" max="13327" width="11.42578125" style="31"/>
    <col min="13328" max="13328" width="15.5703125" style="31" customWidth="1"/>
    <col min="13329" max="13329" width="22.7109375" style="31" customWidth="1"/>
    <col min="13330" max="13330" width="14" style="31" customWidth="1"/>
    <col min="13331" max="13331" width="12.7109375" style="31" customWidth="1"/>
    <col min="13332" max="13332" width="13.42578125" style="31" customWidth="1"/>
    <col min="13333" max="13333" width="14.85546875" style="31" customWidth="1"/>
    <col min="13334" max="13335" width="11.42578125" style="31"/>
    <col min="13336" max="13336" width="13.28515625" style="31" customWidth="1"/>
    <col min="13337" max="13338" width="11.42578125" style="31"/>
    <col min="13339" max="13339" width="25.140625" style="31" customWidth="1"/>
    <col min="13340" max="13574" width="11.42578125" style="31"/>
    <col min="13575" max="13575" width="27.28515625" style="31" customWidth="1"/>
    <col min="13576" max="13576" width="11.42578125" style="31"/>
    <col min="13577" max="13577" width="37.7109375" style="31" customWidth="1"/>
    <col min="13578" max="13578" width="17.28515625" style="31" customWidth="1"/>
    <col min="13579" max="13580" width="11.42578125" style="31"/>
    <col min="13581" max="13581" width="13" style="31" customWidth="1"/>
    <col min="13582" max="13583" width="11.42578125" style="31"/>
    <col min="13584" max="13584" width="15.5703125" style="31" customWidth="1"/>
    <col min="13585" max="13585" width="22.7109375" style="31" customWidth="1"/>
    <col min="13586" max="13586" width="14" style="31" customWidth="1"/>
    <col min="13587" max="13587" width="12.7109375" style="31" customWidth="1"/>
    <col min="13588" max="13588" width="13.42578125" style="31" customWidth="1"/>
    <col min="13589" max="13589" width="14.85546875" style="31" customWidth="1"/>
    <col min="13590" max="13591" width="11.42578125" style="31"/>
    <col min="13592" max="13592" width="13.28515625" style="31" customWidth="1"/>
    <col min="13593" max="13594" width="11.42578125" style="31"/>
    <col min="13595" max="13595" width="25.140625" style="31" customWidth="1"/>
    <col min="13596" max="13830" width="11.42578125" style="31"/>
    <col min="13831" max="13831" width="27.28515625" style="31" customWidth="1"/>
    <col min="13832" max="13832" width="11.42578125" style="31"/>
    <col min="13833" max="13833" width="37.7109375" style="31" customWidth="1"/>
    <col min="13834" max="13834" width="17.28515625" style="31" customWidth="1"/>
    <col min="13835" max="13836" width="11.42578125" style="31"/>
    <col min="13837" max="13837" width="13" style="31" customWidth="1"/>
    <col min="13838" max="13839" width="11.42578125" style="31"/>
    <col min="13840" max="13840" width="15.5703125" style="31" customWidth="1"/>
    <col min="13841" max="13841" width="22.7109375" style="31" customWidth="1"/>
    <col min="13842" max="13842" width="14" style="31" customWidth="1"/>
    <col min="13843" max="13843" width="12.7109375" style="31" customWidth="1"/>
    <col min="13844" max="13844" width="13.42578125" style="31" customWidth="1"/>
    <col min="13845" max="13845" width="14.85546875" style="31" customWidth="1"/>
    <col min="13846" max="13847" width="11.42578125" style="31"/>
    <col min="13848" max="13848" width="13.28515625" style="31" customWidth="1"/>
    <col min="13849" max="13850" width="11.42578125" style="31"/>
    <col min="13851" max="13851" width="25.140625" style="31" customWidth="1"/>
    <col min="13852" max="14086" width="11.42578125" style="31"/>
    <col min="14087" max="14087" width="27.28515625" style="31" customWidth="1"/>
    <col min="14088" max="14088" width="11.42578125" style="31"/>
    <col min="14089" max="14089" width="37.7109375" style="31" customWidth="1"/>
    <col min="14090" max="14090" width="17.28515625" style="31" customWidth="1"/>
    <col min="14091" max="14092" width="11.42578125" style="31"/>
    <col min="14093" max="14093" width="13" style="31" customWidth="1"/>
    <col min="14094" max="14095" width="11.42578125" style="31"/>
    <col min="14096" max="14096" width="15.5703125" style="31" customWidth="1"/>
    <col min="14097" max="14097" width="22.7109375" style="31" customWidth="1"/>
    <col min="14098" max="14098" width="14" style="31" customWidth="1"/>
    <col min="14099" max="14099" width="12.7109375" style="31" customWidth="1"/>
    <col min="14100" max="14100" width="13.42578125" style="31" customWidth="1"/>
    <col min="14101" max="14101" width="14.85546875" style="31" customWidth="1"/>
    <col min="14102" max="14103" width="11.42578125" style="31"/>
    <col min="14104" max="14104" width="13.28515625" style="31" customWidth="1"/>
    <col min="14105" max="14106" width="11.42578125" style="31"/>
    <col min="14107" max="14107" width="25.140625" style="31" customWidth="1"/>
    <col min="14108" max="14342" width="11.42578125" style="31"/>
    <col min="14343" max="14343" width="27.28515625" style="31" customWidth="1"/>
    <col min="14344" max="14344" width="11.42578125" style="31"/>
    <col min="14345" max="14345" width="37.7109375" style="31" customWidth="1"/>
    <col min="14346" max="14346" width="17.28515625" style="31" customWidth="1"/>
    <col min="14347" max="14348" width="11.42578125" style="31"/>
    <col min="14349" max="14349" width="13" style="31" customWidth="1"/>
    <col min="14350" max="14351" width="11.42578125" style="31"/>
    <col min="14352" max="14352" width="15.5703125" style="31" customWidth="1"/>
    <col min="14353" max="14353" width="22.7109375" style="31" customWidth="1"/>
    <col min="14354" max="14354" width="14" style="31" customWidth="1"/>
    <col min="14355" max="14355" width="12.7109375" style="31" customWidth="1"/>
    <col min="14356" max="14356" width="13.42578125" style="31" customWidth="1"/>
    <col min="14357" max="14357" width="14.85546875" style="31" customWidth="1"/>
    <col min="14358" max="14359" width="11.42578125" style="31"/>
    <col min="14360" max="14360" width="13.28515625" style="31" customWidth="1"/>
    <col min="14361" max="14362" width="11.42578125" style="31"/>
    <col min="14363" max="14363" width="25.140625" style="31" customWidth="1"/>
    <col min="14364" max="14598" width="11.42578125" style="31"/>
    <col min="14599" max="14599" width="27.28515625" style="31" customWidth="1"/>
    <col min="14600" max="14600" width="11.42578125" style="31"/>
    <col min="14601" max="14601" width="37.7109375" style="31" customWidth="1"/>
    <col min="14602" max="14602" width="17.28515625" style="31" customWidth="1"/>
    <col min="14603" max="14604" width="11.42578125" style="31"/>
    <col min="14605" max="14605" width="13" style="31" customWidth="1"/>
    <col min="14606" max="14607" width="11.42578125" style="31"/>
    <col min="14608" max="14608" width="15.5703125" style="31" customWidth="1"/>
    <col min="14609" max="14609" width="22.7109375" style="31" customWidth="1"/>
    <col min="14610" max="14610" width="14" style="31" customWidth="1"/>
    <col min="14611" max="14611" width="12.7109375" style="31" customWidth="1"/>
    <col min="14612" max="14612" width="13.42578125" style="31" customWidth="1"/>
    <col min="14613" max="14613" width="14.85546875" style="31" customWidth="1"/>
    <col min="14614" max="14615" width="11.42578125" style="31"/>
    <col min="14616" max="14616" width="13.28515625" style="31" customWidth="1"/>
    <col min="14617" max="14618" width="11.42578125" style="31"/>
    <col min="14619" max="14619" width="25.140625" style="31" customWidth="1"/>
    <col min="14620" max="14854" width="11.42578125" style="31"/>
    <col min="14855" max="14855" width="27.28515625" style="31" customWidth="1"/>
    <col min="14856" max="14856" width="11.42578125" style="31"/>
    <col min="14857" max="14857" width="37.7109375" style="31" customWidth="1"/>
    <col min="14858" max="14858" width="17.28515625" style="31" customWidth="1"/>
    <col min="14859" max="14860" width="11.42578125" style="31"/>
    <col min="14861" max="14861" width="13" style="31" customWidth="1"/>
    <col min="14862" max="14863" width="11.42578125" style="31"/>
    <col min="14864" max="14864" width="15.5703125" style="31" customWidth="1"/>
    <col min="14865" max="14865" width="22.7109375" style="31" customWidth="1"/>
    <col min="14866" max="14866" width="14" style="31" customWidth="1"/>
    <col min="14867" max="14867" width="12.7109375" style="31" customWidth="1"/>
    <col min="14868" max="14868" width="13.42578125" style="31" customWidth="1"/>
    <col min="14869" max="14869" width="14.85546875" style="31" customWidth="1"/>
    <col min="14870" max="14871" width="11.42578125" style="31"/>
    <col min="14872" max="14872" width="13.28515625" style="31" customWidth="1"/>
    <col min="14873" max="14874" width="11.42578125" style="31"/>
    <col min="14875" max="14875" width="25.140625" style="31" customWidth="1"/>
    <col min="14876" max="15110" width="11.42578125" style="31"/>
    <col min="15111" max="15111" width="27.28515625" style="31" customWidth="1"/>
    <col min="15112" max="15112" width="11.42578125" style="31"/>
    <col min="15113" max="15113" width="37.7109375" style="31" customWidth="1"/>
    <col min="15114" max="15114" width="17.28515625" style="31" customWidth="1"/>
    <col min="15115" max="15116" width="11.42578125" style="31"/>
    <col min="15117" max="15117" width="13" style="31" customWidth="1"/>
    <col min="15118" max="15119" width="11.42578125" style="31"/>
    <col min="15120" max="15120" width="15.5703125" style="31" customWidth="1"/>
    <col min="15121" max="15121" width="22.7109375" style="31" customWidth="1"/>
    <col min="15122" max="15122" width="14" style="31" customWidth="1"/>
    <col min="15123" max="15123" width="12.7109375" style="31" customWidth="1"/>
    <col min="15124" max="15124" width="13.42578125" style="31" customWidth="1"/>
    <col min="15125" max="15125" width="14.85546875" style="31" customWidth="1"/>
    <col min="15126" max="15127" width="11.42578125" style="31"/>
    <col min="15128" max="15128" width="13.28515625" style="31" customWidth="1"/>
    <col min="15129" max="15130" width="11.42578125" style="31"/>
    <col min="15131" max="15131" width="25.140625" style="31" customWidth="1"/>
    <col min="15132" max="15366" width="11.42578125" style="31"/>
    <col min="15367" max="15367" width="27.28515625" style="31" customWidth="1"/>
    <col min="15368" max="15368" width="11.42578125" style="31"/>
    <col min="15369" max="15369" width="37.7109375" style="31" customWidth="1"/>
    <col min="15370" max="15370" width="17.28515625" style="31" customWidth="1"/>
    <col min="15371" max="15372" width="11.42578125" style="31"/>
    <col min="15373" max="15373" width="13" style="31" customWidth="1"/>
    <col min="15374" max="15375" width="11.42578125" style="31"/>
    <col min="15376" max="15376" width="15.5703125" style="31" customWidth="1"/>
    <col min="15377" max="15377" width="22.7109375" style="31" customWidth="1"/>
    <col min="15378" max="15378" width="14" style="31" customWidth="1"/>
    <col min="15379" max="15379" width="12.7109375" style="31" customWidth="1"/>
    <col min="15380" max="15380" width="13.42578125" style="31" customWidth="1"/>
    <col min="15381" max="15381" width="14.85546875" style="31" customWidth="1"/>
    <col min="15382" max="15383" width="11.42578125" style="31"/>
    <col min="15384" max="15384" width="13.28515625" style="31" customWidth="1"/>
    <col min="15385" max="15386" width="11.42578125" style="31"/>
    <col min="15387" max="15387" width="25.140625" style="31" customWidth="1"/>
    <col min="15388" max="15622" width="11.42578125" style="31"/>
    <col min="15623" max="15623" width="27.28515625" style="31" customWidth="1"/>
    <col min="15624" max="15624" width="11.42578125" style="31"/>
    <col min="15625" max="15625" width="37.7109375" style="31" customWidth="1"/>
    <col min="15626" max="15626" width="17.28515625" style="31" customWidth="1"/>
    <col min="15627" max="15628" width="11.42578125" style="31"/>
    <col min="15629" max="15629" width="13" style="31" customWidth="1"/>
    <col min="15630" max="15631" width="11.42578125" style="31"/>
    <col min="15632" max="15632" width="15.5703125" style="31" customWidth="1"/>
    <col min="15633" max="15633" width="22.7109375" style="31" customWidth="1"/>
    <col min="15634" max="15634" width="14" style="31" customWidth="1"/>
    <col min="15635" max="15635" width="12.7109375" style="31" customWidth="1"/>
    <col min="15636" max="15636" width="13.42578125" style="31" customWidth="1"/>
    <col min="15637" max="15637" width="14.85546875" style="31" customWidth="1"/>
    <col min="15638" max="15639" width="11.42578125" style="31"/>
    <col min="15640" max="15640" width="13.28515625" style="31" customWidth="1"/>
    <col min="15641" max="15642" width="11.42578125" style="31"/>
    <col min="15643" max="15643" width="25.140625" style="31" customWidth="1"/>
    <col min="15644" max="15878" width="11.42578125" style="31"/>
    <col min="15879" max="15879" width="27.28515625" style="31" customWidth="1"/>
    <col min="15880" max="15880" width="11.42578125" style="31"/>
    <col min="15881" max="15881" width="37.7109375" style="31" customWidth="1"/>
    <col min="15882" max="15882" width="17.28515625" style="31" customWidth="1"/>
    <col min="15883" max="15884" width="11.42578125" style="31"/>
    <col min="15885" max="15885" width="13" style="31" customWidth="1"/>
    <col min="15886" max="15887" width="11.42578125" style="31"/>
    <col min="15888" max="15888" width="15.5703125" style="31" customWidth="1"/>
    <col min="15889" max="15889" width="22.7109375" style="31" customWidth="1"/>
    <col min="15890" max="15890" width="14" style="31" customWidth="1"/>
    <col min="15891" max="15891" width="12.7109375" style="31" customWidth="1"/>
    <col min="15892" max="15892" width="13.42578125" style="31" customWidth="1"/>
    <col min="15893" max="15893" width="14.85546875" style="31" customWidth="1"/>
    <col min="15894" max="15895" width="11.42578125" style="31"/>
    <col min="15896" max="15896" width="13.28515625" style="31" customWidth="1"/>
    <col min="15897" max="15898" width="11.42578125" style="31"/>
    <col min="15899" max="15899" width="25.140625" style="31" customWidth="1"/>
    <col min="15900" max="16134" width="11.42578125" style="31"/>
    <col min="16135" max="16135" width="27.28515625" style="31" customWidth="1"/>
    <col min="16136" max="16136" width="11.42578125" style="31"/>
    <col min="16137" max="16137" width="37.7109375" style="31" customWidth="1"/>
    <col min="16138" max="16138" width="17.28515625" style="31" customWidth="1"/>
    <col min="16139" max="16140" width="11.42578125" style="31"/>
    <col min="16141" max="16141" width="13" style="31" customWidth="1"/>
    <col min="16142" max="16143" width="11.42578125" style="31"/>
    <col min="16144" max="16144" width="15.5703125" style="31" customWidth="1"/>
    <col min="16145" max="16145" width="22.7109375" style="31" customWidth="1"/>
    <col min="16146" max="16146" width="14" style="31" customWidth="1"/>
    <col min="16147" max="16147" width="12.7109375" style="31" customWidth="1"/>
    <col min="16148" max="16148" width="13.42578125" style="31" customWidth="1"/>
    <col min="16149" max="16149" width="14.85546875" style="31" customWidth="1"/>
    <col min="16150" max="16151" width="11.42578125" style="31"/>
    <col min="16152" max="16152" width="13.28515625" style="31" customWidth="1"/>
    <col min="16153" max="16154" width="11.42578125" style="31"/>
    <col min="16155" max="16155" width="25.140625" style="31" customWidth="1"/>
    <col min="16156" max="16384" width="11.42578125" style="31"/>
  </cols>
  <sheetData>
    <row r="1" spans="1:30" customFormat="1" ht="15" x14ac:dyDescent="0.25">
      <c r="A1" s="400" t="s">
        <v>26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0"/>
      <c r="AA1" s="400"/>
      <c r="AB1" s="400"/>
      <c r="AC1" s="400"/>
      <c r="AD1" s="400"/>
    </row>
    <row r="2" spans="1:30" customFormat="1" ht="15" x14ac:dyDescent="0.25">
      <c r="A2" s="400" t="s">
        <v>53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  <c r="AA2" s="400"/>
      <c r="AB2" s="400"/>
      <c r="AC2" s="400"/>
      <c r="AD2" s="400"/>
    </row>
    <row r="3" spans="1:30" customFormat="1" ht="15" x14ac:dyDescent="0.25">
      <c r="A3" s="400" t="s">
        <v>73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  <c r="AB3" s="400"/>
      <c r="AC3" s="400"/>
      <c r="AD3" s="400"/>
    </row>
    <row r="4" spans="1:30" customFormat="1" ht="15" x14ac:dyDescent="0.25">
      <c r="A4" s="24"/>
      <c r="B4" s="3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</row>
    <row r="5" spans="1:30" customFormat="1" ht="15" x14ac:dyDescent="0.25">
      <c r="A5" s="401" t="s">
        <v>124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  <c r="AC5" s="402"/>
      <c r="AD5" s="402"/>
    </row>
    <row r="6" spans="1:30" customFormat="1" ht="15" x14ac:dyDescent="0.25">
      <c r="A6" s="401" t="s">
        <v>184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  <c r="Y6" s="402"/>
      <c r="Z6" s="402"/>
      <c r="AA6" s="402"/>
      <c r="AB6" s="402"/>
      <c r="AC6" s="402"/>
      <c r="AD6" s="402"/>
    </row>
    <row r="7" spans="1:30" s="33" customFormat="1" x14ac:dyDescent="0.2">
      <c r="A7" s="428"/>
      <c r="B7" s="428"/>
      <c r="C7" s="428"/>
      <c r="D7" s="428"/>
      <c r="E7" s="35"/>
      <c r="F7" s="35"/>
      <c r="G7" s="35"/>
      <c r="H7" s="35"/>
      <c r="I7" s="35"/>
      <c r="J7" s="35"/>
      <c r="AA7" s="34"/>
    </row>
    <row r="8" spans="1:30" ht="13.5" thickBot="1" x14ac:dyDescent="0.25">
      <c r="A8" s="36"/>
      <c r="B8" s="35"/>
      <c r="C8" s="35"/>
      <c r="D8" s="35"/>
      <c r="E8" s="35"/>
      <c r="F8" s="35"/>
      <c r="G8" s="35"/>
      <c r="H8" s="35"/>
      <c r="I8" s="35"/>
      <c r="J8" s="35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</row>
    <row r="9" spans="1:30" ht="15.75" customHeight="1" thickBot="1" x14ac:dyDescent="0.25">
      <c r="A9" s="429" t="s">
        <v>17</v>
      </c>
      <c r="B9" s="430"/>
      <c r="C9" s="430"/>
      <c r="D9" s="430"/>
      <c r="E9" s="430"/>
      <c r="F9" s="430"/>
      <c r="G9" s="430"/>
      <c r="H9" s="430"/>
      <c r="I9" s="430"/>
      <c r="J9" s="431"/>
      <c r="K9" s="439" t="s">
        <v>10</v>
      </c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440"/>
      <c r="W9" s="440"/>
      <c r="X9" s="440"/>
      <c r="Y9" s="440"/>
      <c r="Z9" s="440"/>
      <c r="AA9" s="440"/>
      <c r="AB9" s="440"/>
      <c r="AC9" s="483"/>
    </row>
    <row r="10" spans="1:30" ht="43.5" customHeight="1" x14ac:dyDescent="0.2">
      <c r="A10" s="435" t="s">
        <v>1</v>
      </c>
      <c r="B10" s="437" t="s">
        <v>2</v>
      </c>
      <c r="C10" s="437" t="s">
        <v>3</v>
      </c>
      <c r="D10" s="437" t="s">
        <v>18</v>
      </c>
      <c r="E10" s="437" t="s">
        <v>61</v>
      </c>
      <c r="F10" s="422" t="s">
        <v>4</v>
      </c>
      <c r="G10" s="422"/>
      <c r="H10" s="422" t="s">
        <v>16</v>
      </c>
      <c r="I10" s="422"/>
      <c r="J10" s="432"/>
      <c r="K10" s="490" t="s">
        <v>9</v>
      </c>
      <c r="L10" s="443" t="s">
        <v>8</v>
      </c>
      <c r="M10" s="443" t="s">
        <v>11</v>
      </c>
      <c r="N10" s="443" t="s">
        <v>13</v>
      </c>
      <c r="O10" s="445" t="s">
        <v>12</v>
      </c>
      <c r="P10" s="447" t="s">
        <v>5</v>
      </c>
      <c r="Q10" s="488" t="s">
        <v>62</v>
      </c>
      <c r="R10" s="451" t="s">
        <v>63</v>
      </c>
      <c r="S10" s="433" t="s">
        <v>64</v>
      </c>
      <c r="T10" s="433" t="s">
        <v>65</v>
      </c>
      <c r="U10" s="433" t="s">
        <v>66</v>
      </c>
      <c r="V10" s="433" t="s">
        <v>67</v>
      </c>
      <c r="W10" s="433" t="s">
        <v>68</v>
      </c>
      <c r="X10" s="433" t="s">
        <v>69</v>
      </c>
      <c r="Y10" s="485" t="s">
        <v>0</v>
      </c>
      <c r="Z10" s="406" t="s">
        <v>204</v>
      </c>
      <c r="AA10" s="407"/>
      <c r="AB10" s="407"/>
      <c r="AC10" s="408"/>
    </row>
    <row r="11" spans="1:30" ht="108" customHeight="1" thickBot="1" x14ac:dyDescent="0.25">
      <c r="A11" s="436"/>
      <c r="B11" s="438"/>
      <c r="C11" s="438"/>
      <c r="D11" s="438"/>
      <c r="E11" s="438"/>
      <c r="F11" s="25" t="s">
        <v>6</v>
      </c>
      <c r="G11" s="25" t="s">
        <v>7</v>
      </c>
      <c r="H11" s="1" t="s">
        <v>14</v>
      </c>
      <c r="I11" s="25" t="s">
        <v>6</v>
      </c>
      <c r="J11" s="8" t="s">
        <v>7</v>
      </c>
      <c r="K11" s="491"/>
      <c r="L11" s="492"/>
      <c r="M11" s="492"/>
      <c r="N11" s="492"/>
      <c r="O11" s="493"/>
      <c r="P11" s="482"/>
      <c r="Q11" s="489"/>
      <c r="R11" s="487"/>
      <c r="S11" s="484"/>
      <c r="T11" s="484"/>
      <c r="U11" s="484"/>
      <c r="V11" s="484"/>
      <c r="W11" s="484"/>
      <c r="X11" s="484"/>
      <c r="Y11" s="486"/>
      <c r="Z11" s="359" t="s">
        <v>202</v>
      </c>
      <c r="AA11" s="360" t="s">
        <v>201</v>
      </c>
      <c r="AB11" s="360" t="s">
        <v>200</v>
      </c>
      <c r="AC11" s="361" t="s">
        <v>203</v>
      </c>
    </row>
    <row r="12" spans="1:30" ht="15" thickBot="1" x14ac:dyDescent="0.25">
      <c r="A12" s="91" t="s">
        <v>19</v>
      </c>
      <c r="B12" s="92" t="s">
        <v>20</v>
      </c>
      <c r="C12" s="92"/>
      <c r="D12" s="92"/>
      <c r="E12" s="92"/>
      <c r="F12" s="93"/>
      <c r="G12" s="92"/>
      <c r="H12" s="92"/>
      <c r="I12" s="92"/>
      <c r="J12" s="92"/>
      <c r="K12" s="37" t="s">
        <v>21</v>
      </c>
      <c r="L12" s="37" t="s">
        <v>22</v>
      </c>
      <c r="M12" s="37" t="s">
        <v>23</v>
      </c>
      <c r="N12" s="37" t="s">
        <v>24</v>
      </c>
      <c r="O12" s="37" t="s">
        <v>25</v>
      </c>
      <c r="P12" s="37" t="s">
        <v>92</v>
      </c>
      <c r="Q12" s="38">
        <v>10</v>
      </c>
      <c r="R12" s="39">
        <v>1.5</v>
      </c>
      <c r="S12" s="40">
        <v>0.1</v>
      </c>
      <c r="T12" s="41">
        <v>1.35</v>
      </c>
      <c r="U12" s="41">
        <f>T12*10</f>
        <v>13.5</v>
      </c>
      <c r="V12" s="42">
        <v>0.2</v>
      </c>
      <c r="W12" s="43">
        <f>T12*1.2</f>
        <v>1.62</v>
      </c>
      <c r="X12" s="41">
        <f>U12*1.2</f>
        <v>16.2</v>
      </c>
      <c r="Y12" s="44" t="s">
        <v>70</v>
      </c>
      <c r="Z12" s="97"/>
      <c r="AA12" s="86"/>
      <c r="AB12" s="86"/>
      <c r="AC12" s="87"/>
    </row>
    <row r="13" spans="1:30" ht="106.5" customHeight="1" x14ac:dyDescent="0.2">
      <c r="A13" s="164">
        <v>4</v>
      </c>
      <c r="B13" s="291" t="s">
        <v>167</v>
      </c>
      <c r="C13" s="271" t="s">
        <v>120</v>
      </c>
      <c r="D13" s="291" t="s">
        <v>121</v>
      </c>
      <c r="E13" s="311" t="s">
        <v>77</v>
      </c>
      <c r="F13" s="285">
        <v>5</v>
      </c>
      <c r="G13" s="285" t="s">
        <v>27</v>
      </c>
      <c r="H13" s="312">
        <v>600</v>
      </c>
      <c r="I13" s="313">
        <f>H13*F13</f>
        <v>3000</v>
      </c>
      <c r="J13" s="285" t="s">
        <v>27</v>
      </c>
      <c r="K13" s="174"/>
      <c r="L13" s="46"/>
      <c r="M13" s="46"/>
      <c r="N13" s="46"/>
      <c r="O13" s="47"/>
      <c r="P13" s="48"/>
      <c r="Q13" s="49"/>
      <c r="R13" s="48"/>
      <c r="S13" s="50"/>
      <c r="T13" s="51"/>
      <c r="U13" s="52"/>
      <c r="V13" s="53"/>
      <c r="W13" s="53"/>
      <c r="X13" s="54"/>
      <c r="Y13" s="339"/>
      <c r="Z13" s="364"/>
      <c r="AA13" s="365"/>
      <c r="AB13" s="366"/>
      <c r="AC13" s="367"/>
    </row>
    <row r="14" spans="1:30" ht="126.75" customHeight="1" thickBot="1" x14ac:dyDescent="0.25">
      <c r="A14" s="150">
        <v>4</v>
      </c>
      <c r="B14" s="305" t="s">
        <v>167</v>
      </c>
      <c r="C14" s="283" t="s">
        <v>122</v>
      </c>
      <c r="D14" s="305" t="s">
        <v>123</v>
      </c>
      <c r="E14" s="307" t="s">
        <v>77</v>
      </c>
      <c r="F14" s="289">
        <v>5</v>
      </c>
      <c r="G14" s="289" t="s">
        <v>27</v>
      </c>
      <c r="H14" s="314">
        <v>250</v>
      </c>
      <c r="I14" s="315">
        <f t="shared" ref="I14" si="0">H14*F14</f>
        <v>1250</v>
      </c>
      <c r="J14" s="289" t="s">
        <v>27</v>
      </c>
      <c r="K14" s="175"/>
      <c r="L14" s="68"/>
      <c r="M14" s="68"/>
      <c r="N14" s="68"/>
      <c r="O14" s="69"/>
      <c r="P14" s="70"/>
      <c r="Q14" s="71"/>
      <c r="R14" s="72"/>
      <c r="S14" s="73"/>
      <c r="T14" s="74"/>
      <c r="U14" s="146"/>
      <c r="V14" s="75"/>
      <c r="W14" s="75"/>
      <c r="X14" s="76"/>
      <c r="Y14" s="340"/>
      <c r="Z14" s="355"/>
      <c r="AA14" s="356"/>
      <c r="AB14" s="357"/>
      <c r="AC14" s="358"/>
    </row>
  </sheetData>
  <mergeCells count="31">
    <mergeCell ref="K9:AC9"/>
    <mergeCell ref="X10:X11"/>
    <mergeCell ref="Y10:Y11"/>
    <mergeCell ref="R10:R11"/>
    <mergeCell ref="S10:S11"/>
    <mergeCell ref="T10:T11"/>
    <mergeCell ref="U10:U11"/>
    <mergeCell ref="V10:V11"/>
    <mergeCell ref="W10:W11"/>
    <mergeCell ref="Q10:Q11"/>
    <mergeCell ref="K10:K11"/>
    <mergeCell ref="L10:L11"/>
    <mergeCell ref="M10:M11"/>
    <mergeCell ref="N10:N11"/>
    <mergeCell ref="O10:O11"/>
    <mergeCell ref="P10:P11"/>
    <mergeCell ref="A7:D7"/>
    <mergeCell ref="A1:AD1"/>
    <mergeCell ref="A2:AD2"/>
    <mergeCell ref="A3:AD3"/>
    <mergeCell ref="A5:AD5"/>
    <mergeCell ref="A6:AD6"/>
    <mergeCell ref="A9:J9"/>
    <mergeCell ref="A10:A11"/>
    <mergeCell ref="B10:B11"/>
    <mergeCell ref="C10:C11"/>
    <mergeCell ref="D10:D11"/>
    <mergeCell ref="E10:E11"/>
    <mergeCell ref="F10:G10"/>
    <mergeCell ref="H10:J10"/>
    <mergeCell ref="Z10:AC10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4"/>
  <sheetViews>
    <sheetView topLeftCell="K1" zoomScale="80" zoomScaleNormal="80" workbookViewId="0">
      <selection activeCell="X13" sqref="X13"/>
    </sheetView>
  </sheetViews>
  <sheetFormatPr baseColWidth="10" defaultRowHeight="12.75" x14ac:dyDescent="0.2"/>
  <cols>
    <col min="1" max="1" width="11.42578125" style="31"/>
    <col min="2" max="2" width="33.7109375" style="31" customWidth="1"/>
    <col min="3" max="3" width="11.42578125" style="31"/>
    <col min="4" max="4" width="37.7109375" style="31" customWidth="1"/>
    <col min="5" max="6" width="17.28515625" style="31" customWidth="1"/>
    <col min="7" max="7" width="18" style="31" customWidth="1"/>
    <col min="8" max="8" width="17.28515625" style="31" customWidth="1"/>
    <col min="9" max="10" width="11.42578125" style="31"/>
    <col min="11" max="11" width="13" style="31" customWidth="1"/>
    <col min="12" max="13" width="11.42578125" style="31"/>
    <col min="14" max="14" width="15.5703125" style="31" customWidth="1"/>
    <col min="15" max="15" width="22.7109375" style="31" customWidth="1"/>
    <col min="16" max="16" width="14" style="31" customWidth="1"/>
    <col min="17" max="17" width="12.7109375" style="31" customWidth="1"/>
    <col min="18" max="18" width="13.42578125" style="31" customWidth="1"/>
    <col min="19" max="19" width="14.85546875" style="31" customWidth="1"/>
    <col min="20" max="21" width="11.42578125" style="31"/>
    <col min="22" max="22" width="13.28515625" style="31" customWidth="1"/>
    <col min="23" max="23" width="11.42578125" style="31"/>
    <col min="24" max="24" width="38.5703125" style="31" customWidth="1"/>
    <col min="25" max="25" width="32.7109375" style="32" customWidth="1"/>
    <col min="26" max="26" width="31.85546875" style="31" customWidth="1"/>
    <col min="27" max="27" width="35.140625" style="31" customWidth="1"/>
    <col min="28" max="260" width="11.42578125" style="31"/>
    <col min="261" max="261" width="27.28515625" style="31" customWidth="1"/>
    <col min="262" max="262" width="11.42578125" style="31"/>
    <col min="263" max="263" width="37.7109375" style="31" customWidth="1"/>
    <col min="264" max="264" width="17.28515625" style="31" customWidth="1"/>
    <col min="265" max="266" width="11.42578125" style="31"/>
    <col min="267" max="267" width="13" style="31" customWidth="1"/>
    <col min="268" max="269" width="11.42578125" style="31"/>
    <col min="270" max="270" width="15.5703125" style="31" customWidth="1"/>
    <col min="271" max="271" width="22.7109375" style="31" customWidth="1"/>
    <col min="272" max="272" width="14" style="31" customWidth="1"/>
    <col min="273" max="273" width="12.7109375" style="31" customWidth="1"/>
    <col min="274" max="274" width="13.42578125" style="31" customWidth="1"/>
    <col min="275" max="275" width="14.85546875" style="31" customWidth="1"/>
    <col min="276" max="277" width="11.42578125" style="31"/>
    <col min="278" max="278" width="13.28515625" style="31" customWidth="1"/>
    <col min="279" max="280" width="11.42578125" style="31"/>
    <col min="281" max="281" width="25.140625" style="31" customWidth="1"/>
    <col min="282" max="516" width="11.42578125" style="31"/>
    <col min="517" max="517" width="27.28515625" style="31" customWidth="1"/>
    <col min="518" max="518" width="11.42578125" style="31"/>
    <col min="519" max="519" width="37.7109375" style="31" customWidth="1"/>
    <col min="520" max="520" width="17.28515625" style="31" customWidth="1"/>
    <col min="521" max="522" width="11.42578125" style="31"/>
    <col min="523" max="523" width="13" style="31" customWidth="1"/>
    <col min="524" max="525" width="11.42578125" style="31"/>
    <col min="526" max="526" width="15.5703125" style="31" customWidth="1"/>
    <col min="527" max="527" width="22.7109375" style="31" customWidth="1"/>
    <col min="528" max="528" width="14" style="31" customWidth="1"/>
    <col min="529" max="529" width="12.7109375" style="31" customWidth="1"/>
    <col min="530" max="530" width="13.42578125" style="31" customWidth="1"/>
    <col min="531" max="531" width="14.85546875" style="31" customWidth="1"/>
    <col min="532" max="533" width="11.42578125" style="31"/>
    <col min="534" max="534" width="13.28515625" style="31" customWidth="1"/>
    <col min="535" max="536" width="11.42578125" style="31"/>
    <col min="537" max="537" width="25.140625" style="31" customWidth="1"/>
    <col min="538" max="772" width="11.42578125" style="31"/>
    <col min="773" max="773" width="27.28515625" style="31" customWidth="1"/>
    <col min="774" max="774" width="11.42578125" style="31"/>
    <col min="775" max="775" width="37.7109375" style="31" customWidth="1"/>
    <col min="776" max="776" width="17.28515625" style="31" customWidth="1"/>
    <col min="777" max="778" width="11.42578125" style="31"/>
    <col min="779" max="779" width="13" style="31" customWidth="1"/>
    <col min="780" max="781" width="11.42578125" style="31"/>
    <col min="782" max="782" width="15.5703125" style="31" customWidth="1"/>
    <col min="783" max="783" width="22.7109375" style="31" customWidth="1"/>
    <col min="784" max="784" width="14" style="31" customWidth="1"/>
    <col min="785" max="785" width="12.7109375" style="31" customWidth="1"/>
    <col min="786" max="786" width="13.42578125" style="31" customWidth="1"/>
    <col min="787" max="787" width="14.85546875" style="31" customWidth="1"/>
    <col min="788" max="789" width="11.42578125" style="31"/>
    <col min="790" max="790" width="13.28515625" style="31" customWidth="1"/>
    <col min="791" max="792" width="11.42578125" style="31"/>
    <col min="793" max="793" width="25.140625" style="31" customWidth="1"/>
    <col min="794" max="1028" width="11.42578125" style="31"/>
    <col min="1029" max="1029" width="27.28515625" style="31" customWidth="1"/>
    <col min="1030" max="1030" width="11.42578125" style="31"/>
    <col min="1031" max="1031" width="37.7109375" style="31" customWidth="1"/>
    <col min="1032" max="1032" width="17.28515625" style="31" customWidth="1"/>
    <col min="1033" max="1034" width="11.42578125" style="31"/>
    <col min="1035" max="1035" width="13" style="31" customWidth="1"/>
    <col min="1036" max="1037" width="11.42578125" style="31"/>
    <col min="1038" max="1038" width="15.5703125" style="31" customWidth="1"/>
    <col min="1039" max="1039" width="22.7109375" style="31" customWidth="1"/>
    <col min="1040" max="1040" width="14" style="31" customWidth="1"/>
    <col min="1041" max="1041" width="12.7109375" style="31" customWidth="1"/>
    <col min="1042" max="1042" width="13.42578125" style="31" customWidth="1"/>
    <col min="1043" max="1043" width="14.85546875" style="31" customWidth="1"/>
    <col min="1044" max="1045" width="11.42578125" style="31"/>
    <col min="1046" max="1046" width="13.28515625" style="31" customWidth="1"/>
    <col min="1047" max="1048" width="11.42578125" style="31"/>
    <col min="1049" max="1049" width="25.140625" style="31" customWidth="1"/>
    <col min="1050" max="1284" width="11.42578125" style="31"/>
    <col min="1285" max="1285" width="27.28515625" style="31" customWidth="1"/>
    <col min="1286" max="1286" width="11.42578125" style="31"/>
    <col min="1287" max="1287" width="37.7109375" style="31" customWidth="1"/>
    <col min="1288" max="1288" width="17.28515625" style="31" customWidth="1"/>
    <col min="1289" max="1290" width="11.42578125" style="31"/>
    <col min="1291" max="1291" width="13" style="31" customWidth="1"/>
    <col min="1292" max="1293" width="11.42578125" style="31"/>
    <col min="1294" max="1294" width="15.5703125" style="31" customWidth="1"/>
    <col min="1295" max="1295" width="22.7109375" style="31" customWidth="1"/>
    <col min="1296" max="1296" width="14" style="31" customWidth="1"/>
    <col min="1297" max="1297" width="12.7109375" style="31" customWidth="1"/>
    <col min="1298" max="1298" width="13.42578125" style="31" customWidth="1"/>
    <col min="1299" max="1299" width="14.85546875" style="31" customWidth="1"/>
    <col min="1300" max="1301" width="11.42578125" style="31"/>
    <col min="1302" max="1302" width="13.28515625" style="31" customWidth="1"/>
    <col min="1303" max="1304" width="11.42578125" style="31"/>
    <col min="1305" max="1305" width="25.140625" style="31" customWidth="1"/>
    <col min="1306" max="1540" width="11.42578125" style="31"/>
    <col min="1541" max="1541" width="27.28515625" style="31" customWidth="1"/>
    <col min="1542" max="1542" width="11.42578125" style="31"/>
    <col min="1543" max="1543" width="37.7109375" style="31" customWidth="1"/>
    <col min="1544" max="1544" width="17.28515625" style="31" customWidth="1"/>
    <col min="1545" max="1546" width="11.42578125" style="31"/>
    <col min="1547" max="1547" width="13" style="31" customWidth="1"/>
    <col min="1548" max="1549" width="11.42578125" style="31"/>
    <col min="1550" max="1550" width="15.5703125" style="31" customWidth="1"/>
    <col min="1551" max="1551" width="22.7109375" style="31" customWidth="1"/>
    <col min="1552" max="1552" width="14" style="31" customWidth="1"/>
    <col min="1553" max="1553" width="12.7109375" style="31" customWidth="1"/>
    <col min="1554" max="1554" width="13.42578125" style="31" customWidth="1"/>
    <col min="1555" max="1555" width="14.85546875" style="31" customWidth="1"/>
    <col min="1556" max="1557" width="11.42578125" style="31"/>
    <col min="1558" max="1558" width="13.28515625" style="31" customWidth="1"/>
    <col min="1559" max="1560" width="11.42578125" style="31"/>
    <col min="1561" max="1561" width="25.140625" style="31" customWidth="1"/>
    <col min="1562" max="1796" width="11.42578125" style="31"/>
    <col min="1797" max="1797" width="27.28515625" style="31" customWidth="1"/>
    <col min="1798" max="1798" width="11.42578125" style="31"/>
    <col min="1799" max="1799" width="37.7109375" style="31" customWidth="1"/>
    <col min="1800" max="1800" width="17.28515625" style="31" customWidth="1"/>
    <col min="1801" max="1802" width="11.42578125" style="31"/>
    <col min="1803" max="1803" width="13" style="31" customWidth="1"/>
    <col min="1804" max="1805" width="11.42578125" style="31"/>
    <col min="1806" max="1806" width="15.5703125" style="31" customWidth="1"/>
    <col min="1807" max="1807" width="22.7109375" style="31" customWidth="1"/>
    <col min="1808" max="1808" width="14" style="31" customWidth="1"/>
    <col min="1809" max="1809" width="12.7109375" style="31" customWidth="1"/>
    <col min="1810" max="1810" width="13.42578125" style="31" customWidth="1"/>
    <col min="1811" max="1811" width="14.85546875" style="31" customWidth="1"/>
    <col min="1812" max="1813" width="11.42578125" style="31"/>
    <col min="1814" max="1814" width="13.28515625" style="31" customWidth="1"/>
    <col min="1815" max="1816" width="11.42578125" style="31"/>
    <col min="1817" max="1817" width="25.140625" style="31" customWidth="1"/>
    <col min="1818" max="2052" width="11.42578125" style="31"/>
    <col min="2053" max="2053" width="27.28515625" style="31" customWidth="1"/>
    <col min="2054" max="2054" width="11.42578125" style="31"/>
    <col min="2055" max="2055" width="37.7109375" style="31" customWidth="1"/>
    <col min="2056" max="2056" width="17.28515625" style="31" customWidth="1"/>
    <col min="2057" max="2058" width="11.42578125" style="31"/>
    <col min="2059" max="2059" width="13" style="31" customWidth="1"/>
    <col min="2060" max="2061" width="11.42578125" style="31"/>
    <col min="2062" max="2062" width="15.5703125" style="31" customWidth="1"/>
    <col min="2063" max="2063" width="22.7109375" style="31" customWidth="1"/>
    <col min="2064" max="2064" width="14" style="31" customWidth="1"/>
    <col min="2065" max="2065" width="12.7109375" style="31" customWidth="1"/>
    <col min="2066" max="2066" width="13.42578125" style="31" customWidth="1"/>
    <col min="2067" max="2067" width="14.85546875" style="31" customWidth="1"/>
    <col min="2068" max="2069" width="11.42578125" style="31"/>
    <col min="2070" max="2070" width="13.28515625" style="31" customWidth="1"/>
    <col min="2071" max="2072" width="11.42578125" style="31"/>
    <col min="2073" max="2073" width="25.140625" style="31" customWidth="1"/>
    <col min="2074" max="2308" width="11.42578125" style="31"/>
    <col min="2309" max="2309" width="27.28515625" style="31" customWidth="1"/>
    <col min="2310" max="2310" width="11.42578125" style="31"/>
    <col min="2311" max="2311" width="37.7109375" style="31" customWidth="1"/>
    <col min="2312" max="2312" width="17.28515625" style="31" customWidth="1"/>
    <col min="2313" max="2314" width="11.42578125" style="31"/>
    <col min="2315" max="2315" width="13" style="31" customWidth="1"/>
    <col min="2316" max="2317" width="11.42578125" style="31"/>
    <col min="2318" max="2318" width="15.5703125" style="31" customWidth="1"/>
    <col min="2319" max="2319" width="22.7109375" style="31" customWidth="1"/>
    <col min="2320" max="2320" width="14" style="31" customWidth="1"/>
    <col min="2321" max="2321" width="12.7109375" style="31" customWidth="1"/>
    <col min="2322" max="2322" width="13.42578125" style="31" customWidth="1"/>
    <col min="2323" max="2323" width="14.85546875" style="31" customWidth="1"/>
    <col min="2324" max="2325" width="11.42578125" style="31"/>
    <col min="2326" max="2326" width="13.28515625" style="31" customWidth="1"/>
    <col min="2327" max="2328" width="11.42578125" style="31"/>
    <col min="2329" max="2329" width="25.140625" style="31" customWidth="1"/>
    <col min="2330" max="2564" width="11.42578125" style="31"/>
    <col min="2565" max="2565" width="27.28515625" style="31" customWidth="1"/>
    <col min="2566" max="2566" width="11.42578125" style="31"/>
    <col min="2567" max="2567" width="37.7109375" style="31" customWidth="1"/>
    <col min="2568" max="2568" width="17.28515625" style="31" customWidth="1"/>
    <col min="2569" max="2570" width="11.42578125" style="31"/>
    <col min="2571" max="2571" width="13" style="31" customWidth="1"/>
    <col min="2572" max="2573" width="11.42578125" style="31"/>
    <col min="2574" max="2574" width="15.5703125" style="31" customWidth="1"/>
    <col min="2575" max="2575" width="22.7109375" style="31" customWidth="1"/>
    <col min="2576" max="2576" width="14" style="31" customWidth="1"/>
    <col min="2577" max="2577" width="12.7109375" style="31" customWidth="1"/>
    <col min="2578" max="2578" width="13.42578125" style="31" customWidth="1"/>
    <col min="2579" max="2579" width="14.85546875" style="31" customWidth="1"/>
    <col min="2580" max="2581" width="11.42578125" style="31"/>
    <col min="2582" max="2582" width="13.28515625" style="31" customWidth="1"/>
    <col min="2583" max="2584" width="11.42578125" style="31"/>
    <col min="2585" max="2585" width="25.140625" style="31" customWidth="1"/>
    <col min="2586" max="2820" width="11.42578125" style="31"/>
    <col min="2821" max="2821" width="27.28515625" style="31" customWidth="1"/>
    <col min="2822" max="2822" width="11.42578125" style="31"/>
    <col min="2823" max="2823" width="37.7109375" style="31" customWidth="1"/>
    <col min="2824" max="2824" width="17.28515625" style="31" customWidth="1"/>
    <col min="2825" max="2826" width="11.42578125" style="31"/>
    <col min="2827" max="2827" width="13" style="31" customWidth="1"/>
    <col min="2828" max="2829" width="11.42578125" style="31"/>
    <col min="2830" max="2830" width="15.5703125" style="31" customWidth="1"/>
    <col min="2831" max="2831" width="22.7109375" style="31" customWidth="1"/>
    <col min="2832" max="2832" width="14" style="31" customWidth="1"/>
    <col min="2833" max="2833" width="12.7109375" style="31" customWidth="1"/>
    <col min="2834" max="2834" width="13.42578125" style="31" customWidth="1"/>
    <col min="2835" max="2835" width="14.85546875" style="31" customWidth="1"/>
    <col min="2836" max="2837" width="11.42578125" style="31"/>
    <col min="2838" max="2838" width="13.28515625" style="31" customWidth="1"/>
    <col min="2839" max="2840" width="11.42578125" style="31"/>
    <col min="2841" max="2841" width="25.140625" style="31" customWidth="1"/>
    <col min="2842" max="3076" width="11.42578125" style="31"/>
    <col min="3077" max="3077" width="27.28515625" style="31" customWidth="1"/>
    <col min="3078" max="3078" width="11.42578125" style="31"/>
    <col min="3079" max="3079" width="37.7109375" style="31" customWidth="1"/>
    <col min="3080" max="3080" width="17.28515625" style="31" customWidth="1"/>
    <col min="3081" max="3082" width="11.42578125" style="31"/>
    <col min="3083" max="3083" width="13" style="31" customWidth="1"/>
    <col min="3084" max="3085" width="11.42578125" style="31"/>
    <col min="3086" max="3086" width="15.5703125" style="31" customWidth="1"/>
    <col min="3087" max="3087" width="22.7109375" style="31" customWidth="1"/>
    <col min="3088" max="3088" width="14" style="31" customWidth="1"/>
    <col min="3089" max="3089" width="12.7109375" style="31" customWidth="1"/>
    <col min="3090" max="3090" width="13.42578125" style="31" customWidth="1"/>
    <col min="3091" max="3091" width="14.85546875" style="31" customWidth="1"/>
    <col min="3092" max="3093" width="11.42578125" style="31"/>
    <col min="3094" max="3094" width="13.28515625" style="31" customWidth="1"/>
    <col min="3095" max="3096" width="11.42578125" style="31"/>
    <col min="3097" max="3097" width="25.140625" style="31" customWidth="1"/>
    <col min="3098" max="3332" width="11.42578125" style="31"/>
    <col min="3333" max="3333" width="27.28515625" style="31" customWidth="1"/>
    <col min="3334" max="3334" width="11.42578125" style="31"/>
    <col min="3335" max="3335" width="37.7109375" style="31" customWidth="1"/>
    <col min="3336" max="3336" width="17.28515625" style="31" customWidth="1"/>
    <col min="3337" max="3338" width="11.42578125" style="31"/>
    <col min="3339" max="3339" width="13" style="31" customWidth="1"/>
    <col min="3340" max="3341" width="11.42578125" style="31"/>
    <col min="3342" max="3342" width="15.5703125" style="31" customWidth="1"/>
    <col min="3343" max="3343" width="22.7109375" style="31" customWidth="1"/>
    <col min="3344" max="3344" width="14" style="31" customWidth="1"/>
    <col min="3345" max="3345" width="12.7109375" style="31" customWidth="1"/>
    <col min="3346" max="3346" width="13.42578125" style="31" customWidth="1"/>
    <col min="3347" max="3347" width="14.85546875" style="31" customWidth="1"/>
    <col min="3348" max="3349" width="11.42578125" style="31"/>
    <col min="3350" max="3350" width="13.28515625" style="31" customWidth="1"/>
    <col min="3351" max="3352" width="11.42578125" style="31"/>
    <col min="3353" max="3353" width="25.140625" style="31" customWidth="1"/>
    <col min="3354" max="3588" width="11.42578125" style="31"/>
    <col min="3589" max="3589" width="27.28515625" style="31" customWidth="1"/>
    <col min="3590" max="3590" width="11.42578125" style="31"/>
    <col min="3591" max="3591" width="37.7109375" style="31" customWidth="1"/>
    <col min="3592" max="3592" width="17.28515625" style="31" customWidth="1"/>
    <col min="3593" max="3594" width="11.42578125" style="31"/>
    <col min="3595" max="3595" width="13" style="31" customWidth="1"/>
    <col min="3596" max="3597" width="11.42578125" style="31"/>
    <col min="3598" max="3598" width="15.5703125" style="31" customWidth="1"/>
    <col min="3599" max="3599" width="22.7109375" style="31" customWidth="1"/>
    <col min="3600" max="3600" width="14" style="31" customWidth="1"/>
    <col min="3601" max="3601" width="12.7109375" style="31" customWidth="1"/>
    <col min="3602" max="3602" width="13.42578125" style="31" customWidth="1"/>
    <col min="3603" max="3603" width="14.85546875" style="31" customWidth="1"/>
    <col min="3604" max="3605" width="11.42578125" style="31"/>
    <col min="3606" max="3606" width="13.28515625" style="31" customWidth="1"/>
    <col min="3607" max="3608" width="11.42578125" style="31"/>
    <col min="3609" max="3609" width="25.140625" style="31" customWidth="1"/>
    <col min="3610" max="3844" width="11.42578125" style="31"/>
    <col min="3845" max="3845" width="27.28515625" style="31" customWidth="1"/>
    <col min="3846" max="3846" width="11.42578125" style="31"/>
    <col min="3847" max="3847" width="37.7109375" style="31" customWidth="1"/>
    <col min="3848" max="3848" width="17.28515625" style="31" customWidth="1"/>
    <col min="3849" max="3850" width="11.42578125" style="31"/>
    <col min="3851" max="3851" width="13" style="31" customWidth="1"/>
    <col min="3852" max="3853" width="11.42578125" style="31"/>
    <col min="3854" max="3854" width="15.5703125" style="31" customWidth="1"/>
    <col min="3855" max="3855" width="22.7109375" style="31" customWidth="1"/>
    <col min="3856" max="3856" width="14" style="31" customWidth="1"/>
    <col min="3857" max="3857" width="12.7109375" style="31" customWidth="1"/>
    <col min="3858" max="3858" width="13.42578125" style="31" customWidth="1"/>
    <col min="3859" max="3859" width="14.85546875" style="31" customWidth="1"/>
    <col min="3860" max="3861" width="11.42578125" style="31"/>
    <col min="3862" max="3862" width="13.28515625" style="31" customWidth="1"/>
    <col min="3863" max="3864" width="11.42578125" style="31"/>
    <col min="3865" max="3865" width="25.140625" style="31" customWidth="1"/>
    <col min="3866" max="4100" width="11.42578125" style="31"/>
    <col min="4101" max="4101" width="27.28515625" style="31" customWidth="1"/>
    <col min="4102" max="4102" width="11.42578125" style="31"/>
    <col min="4103" max="4103" width="37.7109375" style="31" customWidth="1"/>
    <col min="4104" max="4104" width="17.28515625" style="31" customWidth="1"/>
    <col min="4105" max="4106" width="11.42578125" style="31"/>
    <col min="4107" max="4107" width="13" style="31" customWidth="1"/>
    <col min="4108" max="4109" width="11.42578125" style="31"/>
    <col min="4110" max="4110" width="15.5703125" style="31" customWidth="1"/>
    <col min="4111" max="4111" width="22.7109375" style="31" customWidth="1"/>
    <col min="4112" max="4112" width="14" style="31" customWidth="1"/>
    <col min="4113" max="4113" width="12.7109375" style="31" customWidth="1"/>
    <col min="4114" max="4114" width="13.42578125" style="31" customWidth="1"/>
    <col min="4115" max="4115" width="14.85546875" style="31" customWidth="1"/>
    <col min="4116" max="4117" width="11.42578125" style="31"/>
    <col min="4118" max="4118" width="13.28515625" style="31" customWidth="1"/>
    <col min="4119" max="4120" width="11.42578125" style="31"/>
    <col min="4121" max="4121" width="25.140625" style="31" customWidth="1"/>
    <col min="4122" max="4356" width="11.42578125" style="31"/>
    <col min="4357" max="4357" width="27.28515625" style="31" customWidth="1"/>
    <col min="4358" max="4358" width="11.42578125" style="31"/>
    <col min="4359" max="4359" width="37.7109375" style="31" customWidth="1"/>
    <col min="4360" max="4360" width="17.28515625" style="31" customWidth="1"/>
    <col min="4361" max="4362" width="11.42578125" style="31"/>
    <col min="4363" max="4363" width="13" style="31" customWidth="1"/>
    <col min="4364" max="4365" width="11.42578125" style="31"/>
    <col min="4366" max="4366" width="15.5703125" style="31" customWidth="1"/>
    <col min="4367" max="4367" width="22.7109375" style="31" customWidth="1"/>
    <col min="4368" max="4368" width="14" style="31" customWidth="1"/>
    <col min="4369" max="4369" width="12.7109375" style="31" customWidth="1"/>
    <col min="4370" max="4370" width="13.42578125" style="31" customWidth="1"/>
    <col min="4371" max="4371" width="14.85546875" style="31" customWidth="1"/>
    <col min="4372" max="4373" width="11.42578125" style="31"/>
    <col min="4374" max="4374" width="13.28515625" style="31" customWidth="1"/>
    <col min="4375" max="4376" width="11.42578125" style="31"/>
    <col min="4377" max="4377" width="25.140625" style="31" customWidth="1"/>
    <col min="4378" max="4612" width="11.42578125" style="31"/>
    <col min="4613" max="4613" width="27.28515625" style="31" customWidth="1"/>
    <col min="4614" max="4614" width="11.42578125" style="31"/>
    <col min="4615" max="4615" width="37.7109375" style="31" customWidth="1"/>
    <col min="4616" max="4616" width="17.28515625" style="31" customWidth="1"/>
    <col min="4617" max="4618" width="11.42578125" style="31"/>
    <col min="4619" max="4619" width="13" style="31" customWidth="1"/>
    <col min="4620" max="4621" width="11.42578125" style="31"/>
    <col min="4622" max="4622" width="15.5703125" style="31" customWidth="1"/>
    <col min="4623" max="4623" width="22.7109375" style="31" customWidth="1"/>
    <col min="4624" max="4624" width="14" style="31" customWidth="1"/>
    <col min="4625" max="4625" width="12.7109375" style="31" customWidth="1"/>
    <col min="4626" max="4626" width="13.42578125" style="31" customWidth="1"/>
    <col min="4627" max="4627" width="14.85546875" style="31" customWidth="1"/>
    <col min="4628" max="4629" width="11.42578125" style="31"/>
    <col min="4630" max="4630" width="13.28515625" style="31" customWidth="1"/>
    <col min="4631" max="4632" width="11.42578125" style="31"/>
    <col min="4633" max="4633" width="25.140625" style="31" customWidth="1"/>
    <col min="4634" max="4868" width="11.42578125" style="31"/>
    <col min="4869" max="4869" width="27.28515625" style="31" customWidth="1"/>
    <col min="4870" max="4870" width="11.42578125" style="31"/>
    <col min="4871" max="4871" width="37.7109375" style="31" customWidth="1"/>
    <col min="4872" max="4872" width="17.28515625" style="31" customWidth="1"/>
    <col min="4873" max="4874" width="11.42578125" style="31"/>
    <col min="4875" max="4875" width="13" style="31" customWidth="1"/>
    <col min="4876" max="4877" width="11.42578125" style="31"/>
    <col min="4878" max="4878" width="15.5703125" style="31" customWidth="1"/>
    <col min="4879" max="4879" width="22.7109375" style="31" customWidth="1"/>
    <col min="4880" max="4880" width="14" style="31" customWidth="1"/>
    <col min="4881" max="4881" width="12.7109375" style="31" customWidth="1"/>
    <col min="4882" max="4882" width="13.42578125" style="31" customWidth="1"/>
    <col min="4883" max="4883" width="14.85546875" style="31" customWidth="1"/>
    <col min="4884" max="4885" width="11.42578125" style="31"/>
    <col min="4886" max="4886" width="13.28515625" style="31" customWidth="1"/>
    <col min="4887" max="4888" width="11.42578125" style="31"/>
    <col min="4889" max="4889" width="25.140625" style="31" customWidth="1"/>
    <col min="4890" max="5124" width="11.42578125" style="31"/>
    <col min="5125" max="5125" width="27.28515625" style="31" customWidth="1"/>
    <col min="5126" max="5126" width="11.42578125" style="31"/>
    <col min="5127" max="5127" width="37.7109375" style="31" customWidth="1"/>
    <col min="5128" max="5128" width="17.28515625" style="31" customWidth="1"/>
    <col min="5129" max="5130" width="11.42578125" style="31"/>
    <col min="5131" max="5131" width="13" style="31" customWidth="1"/>
    <col min="5132" max="5133" width="11.42578125" style="31"/>
    <col min="5134" max="5134" width="15.5703125" style="31" customWidth="1"/>
    <col min="5135" max="5135" width="22.7109375" style="31" customWidth="1"/>
    <col min="5136" max="5136" width="14" style="31" customWidth="1"/>
    <col min="5137" max="5137" width="12.7109375" style="31" customWidth="1"/>
    <col min="5138" max="5138" width="13.42578125" style="31" customWidth="1"/>
    <col min="5139" max="5139" width="14.85546875" style="31" customWidth="1"/>
    <col min="5140" max="5141" width="11.42578125" style="31"/>
    <col min="5142" max="5142" width="13.28515625" style="31" customWidth="1"/>
    <col min="5143" max="5144" width="11.42578125" style="31"/>
    <col min="5145" max="5145" width="25.140625" style="31" customWidth="1"/>
    <col min="5146" max="5380" width="11.42578125" style="31"/>
    <col min="5381" max="5381" width="27.28515625" style="31" customWidth="1"/>
    <col min="5382" max="5382" width="11.42578125" style="31"/>
    <col min="5383" max="5383" width="37.7109375" style="31" customWidth="1"/>
    <col min="5384" max="5384" width="17.28515625" style="31" customWidth="1"/>
    <col min="5385" max="5386" width="11.42578125" style="31"/>
    <col min="5387" max="5387" width="13" style="31" customWidth="1"/>
    <col min="5388" max="5389" width="11.42578125" style="31"/>
    <col min="5390" max="5390" width="15.5703125" style="31" customWidth="1"/>
    <col min="5391" max="5391" width="22.7109375" style="31" customWidth="1"/>
    <col min="5392" max="5392" width="14" style="31" customWidth="1"/>
    <col min="5393" max="5393" width="12.7109375" style="31" customWidth="1"/>
    <col min="5394" max="5394" width="13.42578125" style="31" customWidth="1"/>
    <col min="5395" max="5395" width="14.85546875" style="31" customWidth="1"/>
    <col min="5396" max="5397" width="11.42578125" style="31"/>
    <col min="5398" max="5398" width="13.28515625" style="31" customWidth="1"/>
    <col min="5399" max="5400" width="11.42578125" style="31"/>
    <col min="5401" max="5401" width="25.140625" style="31" customWidth="1"/>
    <col min="5402" max="5636" width="11.42578125" style="31"/>
    <col min="5637" max="5637" width="27.28515625" style="31" customWidth="1"/>
    <col min="5638" max="5638" width="11.42578125" style="31"/>
    <col min="5639" max="5639" width="37.7109375" style="31" customWidth="1"/>
    <col min="5640" max="5640" width="17.28515625" style="31" customWidth="1"/>
    <col min="5641" max="5642" width="11.42578125" style="31"/>
    <col min="5643" max="5643" width="13" style="31" customWidth="1"/>
    <col min="5644" max="5645" width="11.42578125" style="31"/>
    <col min="5646" max="5646" width="15.5703125" style="31" customWidth="1"/>
    <col min="5647" max="5647" width="22.7109375" style="31" customWidth="1"/>
    <col min="5648" max="5648" width="14" style="31" customWidth="1"/>
    <col min="5649" max="5649" width="12.7109375" style="31" customWidth="1"/>
    <col min="5650" max="5650" width="13.42578125" style="31" customWidth="1"/>
    <col min="5651" max="5651" width="14.85546875" style="31" customWidth="1"/>
    <col min="5652" max="5653" width="11.42578125" style="31"/>
    <col min="5654" max="5654" width="13.28515625" style="31" customWidth="1"/>
    <col min="5655" max="5656" width="11.42578125" style="31"/>
    <col min="5657" max="5657" width="25.140625" style="31" customWidth="1"/>
    <col min="5658" max="5892" width="11.42578125" style="31"/>
    <col min="5893" max="5893" width="27.28515625" style="31" customWidth="1"/>
    <col min="5894" max="5894" width="11.42578125" style="31"/>
    <col min="5895" max="5895" width="37.7109375" style="31" customWidth="1"/>
    <col min="5896" max="5896" width="17.28515625" style="31" customWidth="1"/>
    <col min="5897" max="5898" width="11.42578125" style="31"/>
    <col min="5899" max="5899" width="13" style="31" customWidth="1"/>
    <col min="5900" max="5901" width="11.42578125" style="31"/>
    <col min="5902" max="5902" width="15.5703125" style="31" customWidth="1"/>
    <col min="5903" max="5903" width="22.7109375" style="31" customWidth="1"/>
    <col min="5904" max="5904" width="14" style="31" customWidth="1"/>
    <col min="5905" max="5905" width="12.7109375" style="31" customWidth="1"/>
    <col min="5906" max="5906" width="13.42578125" style="31" customWidth="1"/>
    <col min="5907" max="5907" width="14.85546875" style="31" customWidth="1"/>
    <col min="5908" max="5909" width="11.42578125" style="31"/>
    <col min="5910" max="5910" width="13.28515625" style="31" customWidth="1"/>
    <col min="5911" max="5912" width="11.42578125" style="31"/>
    <col min="5913" max="5913" width="25.140625" style="31" customWidth="1"/>
    <col min="5914" max="6148" width="11.42578125" style="31"/>
    <col min="6149" max="6149" width="27.28515625" style="31" customWidth="1"/>
    <col min="6150" max="6150" width="11.42578125" style="31"/>
    <col min="6151" max="6151" width="37.7109375" style="31" customWidth="1"/>
    <col min="6152" max="6152" width="17.28515625" style="31" customWidth="1"/>
    <col min="6153" max="6154" width="11.42578125" style="31"/>
    <col min="6155" max="6155" width="13" style="31" customWidth="1"/>
    <col min="6156" max="6157" width="11.42578125" style="31"/>
    <col min="6158" max="6158" width="15.5703125" style="31" customWidth="1"/>
    <col min="6159" max="6159" width="22.7109375" style="31" customWidth="1"/>
    <col min="6160" max="6160" width="14" style="31" customWidth="1"/>
    <col min="6161" max="6161" width="12.7109375" style="31" customWidth="1"/>
    <col min="6162" max="6162" width="13.42578125" style="31" customWidth="1"/>
    <col min="6163" max="6163" width="14.85546875" style="31" customWidth="1"/>
    <col min="6164" max="6165" width="11.42578125" style="31"/>
    <col min="6166" max="6166" width="13.28515625" style="31" customWidth="1"/>
    <col min="6167" max="6168" width="11.42578125" style="31"/>
    <col min="6169" max="6169" width="25.140625" style="31" customWidth="1"/>
    <col min="6170" max="6404" width="11.42578125" style="31"/>
    <col min="6405" max="6405" width="27.28515625" style="31" customWidth="1"/>
    <col min="6406" max="6406" width="11.42578125" style="31"/>
    <col min="6407" max="6407" width="37.7109375" style="31" customWidth="1"/>
    <col min="6408" max="6408" width="17.28515625" style="31" customWidth="1"/>
    <col min="6409" max="6410" width="11.42578125" style="31"/>
    <col min="6411" max="6411" width="13" style="31" customWidth="1"/>
    <col min="6412" max="6413" width="11.42578125" style="31"/>
    <col min="6414" max="6414" width="15.5703125" style="31" customWidth="1"/>
    <col min="6415" max="6415" width="22.7109375" style="31" customWidth="1"/>
    <col min="6416" max="6416" width="14" style="31" customWidth="1"/>
    <col min="6417" max="6417" width="12.7109375" style="31" customWidth="1"/>
    <col min="6418" max="6418" width="13.42578125" style="31" customWidth="1"/>
    <col min="6419" max="6419" width="14.85546875" style="31" customWidth="1"/>
    <col min="6420" max="6421" width="11.42578125" style="31"/>
    <col min="6422" max="6422" width="13.28515625" style="31" customWidth="1"/>
    <col min="6423" max="6424" width="11.42578125" style="31"/>
    <col min="6425" max="6425" width="25.140625" style="31" customWidth="1"/>
    <col min="6426" max="6660" width="11.42578125" style="31"/>
    <col min="6661" max="6661" width="27.28515625" style="31" customWidth="1"/>
    <col min="6662" max="6662" width="11.42578125" style="31"/>
    <col min="6663" max="6663" width="37.7109375" style="31" customWidth="1"/>
    <col min="6664" max="6664" width="17.28515625" style="31" customWidth="1"/>
    <col min="6665" max="6666" width="11.42578125" style="31"/>
    <col min="6667" max="6667" width="13" style="31" customWidth="1"/>
    <col min="6668" max="6669" width="11.42578125" style="31"/>
    <col min="6670" max="6670" width="15.5703125" style="31" customWidth="1"/>
    <col min="6671" max="6671" width="22.7109375" style="31" customWidth="1"/>
    <col min="6672" max="6672" width="14" style="31" customWidth="1"/>
    <col min="6673" max="6673" width="12.7109375" style="31" customWidth="1"/>
    <col min="6674" max="6674" width="13.42578125" style="31" customWidth="1"/>
    <col min="6675" max="6675" width="14.85546875" style="31" customWidth="1"/>
    <col min="6676" max="6677" width="11.42578125" style="31"/>
    <col min="6678" max="6678" width="13.28515625" style="31" customWidth="1"/>
    <col min="6679" max="6680" width="11.42578125" style="31"/>
    <col min="6681" max="6681" width="25.140625" style="31" customWidth="1"/>
    <col min="6682" max="6916" width="11.42578125" style="31"/>
    <col min="6917" max="6917" width="27.28515625" style="31" customWidth="1"/>
    <col min="6918" max="6918" width="11.42578125" style="31"/>
    <col min="6919" max="6919" width="37.7109375" style="31" customWidth="1"/>
    <col min="6920" max="6920" width="17.28515625" style="31" customWidth="1"/>
    <col min="6921" max="6922" width="11.42578125" style="31"/>
    <col min="6923" max="6923" width="13" style="31" customWidth="1"/>
    <col min="6924" max="6925" width="11.42578125" style="31"/>
    <col min="6926" max="6926" width="15.5703125" style="31" customWidth="1"/>
    <col min="6927" max="6927" width="22.7109375" style="31" customWidth="1"/>
    <col min="6928" max="6928" width="14" style="31" customWidth="1"/>
    <col min="6929" max="6929" width="12.7109375" style="31" customWidth="1"/>
    <col min="6930" max="6930" width="13.42578125" style="31" customWidth="1"/>
    <col min="6931" max="6931" width="14.85546875" style="31" customWidth="1"/>
    <col min="6932" max="6933" width="11.42578125" style="31"/>
    <col min="6934" max="6934" width="13.28515625" style="31" customWidth="1"/>
    <col min="6935" max="6936" width="11.42578125" style="31"/>
    <col min="6937" max="6937" width="25.140625" style="31" customWidth="1"/>
    <col min="6938" max="7172" width="11.42578125" style="31"/>
    <col min="7173" max="7173" width="27.28515625" style="31" customWidth="1"/>
    <col min="7174" max="7174" width="11.42578125" style="31"/>
    <col min="7175" max="7175" width="37.7109375" style="31" customWidth="1"/>
    <col min="7176" max="7176" width="17.28515625" style="31" customWidth="1"/>
    <col min="7177" max="7178" width="11.42578125" style="31"/>
    <col min="7179" max="7179" width="13" style="31" customWidth="1"/>
    <col min="7180" max="7181" width="11.42578125" style="31"/>
    <col min="7182" max="7182" width="15.5703125" style="31" customWidth="1"/>
    <col min="7183" max="7183" width="22.7109375" style="31" customWidth="1"/>
    <col min="7184" max="7184" width="14" style="31" customWidth="1"/>
    <col min="7185" max="7185" width="12.7109375" style="31" customWidth="1"/>
    <col min="7186" max="7186" width="13.42578125" style="31" customWidth="1"/>
    <col min="7187" max="7187" width="14.85546875" style="31" customWidth="1"/>
    <col min="7188" max="7189" width="11.42578125" style="31"/>
    <col min="7190" max="7190" width="13.28515625" style="31" customWidth="1"/>
    <col min="7191" max="7192" width="11.42578125" style="31"/>
    <col min="7193" max="7193" width="25.140625" style="31" customWidth="1"/>
    <col min="7194" max="7428" width="11.42578125" style="31"/>
    <col min="7429" max="7429" width="27.28515625" style="31" customWidth="1"/>
    <col min="7430" max="7430" width="11.42578125" style="31"/>
    <col min="7431" max="7431" width="37.7109375" style="31" customWidth="1"/>
    <col min="7432" max="7432" width="17.28515625" style="31" customWidth="1"/>
    <col min="7433" max="7434" width="11.42578125" style="31"/>
    <col min="7435" max="7435" width="13" style="31" customWidth="1"/>
    <col min="7436" max="7437" width="11.42578125" style="31"/>
    <col min="7438" max="7438" width="15.5703125" style="31" customWidth="1"/>
    <col min="7439" max="7439" width="22.7109375" style="31" customWidth="1"/>
    <col min="7440" max="7440" width="14" style="31" customWidth="1"/>
    <col min="7441" max="7441" width="12.7109375" style="31" customWidth="1"/>
    <col min="7442" max="7442" width="13.42578125" style="31" customWidth="1"/>
    <col min="7443" max="7443" width="14.85546875" style="31" customWidth="1"/>
    <col min="7444" max="7445" width="11.42578125" style="31"/>
    <col min="7446" max="7446" width="13.28515625" style="31" customWidth="1"/>
    <col min="7447" max="7448" width="11.42578125" style="31"/>
    <col min="7449" max="7449" width="25.140625" style="31" customWidth="1"/>
    <col min="7450" max="7684" width="11.42578125" style="31"/>
    <col min="7685" max="7685" width="27.28515625" style="31" customWidth="1"/>
    <col min="7686" max="7686" width="11.42578125" style="31"/>
    <col min="7687" max="7687" width="37.7109375" style="31" customWidth="1"/>
    <col min="7688" max="7688" width="17.28515625" style="31" customWidth="1"/>
    <col min="7689" max="7690" width="11.42578125" style="31"/>
    <col min="7691" max="7691" width="13" style="31" customWidth="1"/>
    <col min="7692" max="7693" width="11.42578125" style="31"/>
    <col min="7694" max="7694" width="15.5703125" style="31" customWidth="1"/>
    <col min="7695" max="7695" width="22.7109375" style="31" customWidth="1"/>
    <col min="7696" max="7696" width="14" style="31" customWidth="1"/>
    <col min="7697" max="7697" width="12.7109375" style="31" customWidth="1"/>
    <col min="7698" max="7698" width="13.42578125" style="31" customWidth="1"/>
    <col min="7699" max="7699" width="14.85546875" style="31" customWidth="1"/>
    <col min="7700" max="7701" width="11.42578125" style="31"/>
    <col min="7702" max="7702" width="13.28515625" style="31" customWidth="1"/>
    <col min="7703" max="7704" width="11.42578125" style="31"/>
    <col min="7705" max="7705" width="25.140625" style="31" customWidth="1"/>
    <col min="7706" max="7940" width="11.42578125" style="31"/>
    <col min="7941" max="7941" width="27.28515625" style="31" customWidth="1"/>
    <col min="7942" max="7942" width="11.42578125" style="31"/>
    <col min="7943" max="7943" width="37.7109375" style="31" customWidth="1"/>
    <col min="7944" max="7944" width="17.28515625" style="31" customWidth="1"/>
    <col min="7945" max="7946" width="11.42578125" style="31"/>
    <col min="7947" max="7947" width="13" style="31" customWidth="1"/>
    <col min="7948" max="7949" width="11.42578125" style="31"/>
    <col min="7950" max="7950" width="15.5703125" style="31" customWidth="1"/>
    <col min="7951" max="7951" width="22.7109375" style="31" customWidth="1"/>
    <col min="7952" max="7952" width="14" style="31" customWidth="1"/>
    <col min="7953" max="7953" width="12.7109375" style="31" customWidth="1"/>
    <col min="7954" max="7954" width="13.42578125" style="31" customWidth="1"/>
    <col min="7955" max="7955" width="14.85546875" style="31" customWidth="1"/>
    <col min="7956" max="7957" width="11.42578125" style="31"/>
    <col min="7958" max="7958" width="13.28515625" style="31" customWidth="1"/>
    <col min="7959" max="7960" width="11.42578125" style="31"/>
    <col min="7961" max="7961" width="25.140625" style="31" customWidth="1"/>
    <col min="7962" max="8196" width="11.42578125" style="31"/>
    <col min="8197" max="8197" width="27.28515625" style="31" customWidth="1"/>
    <col min="8198" max="8198" width="11.42578125" style="31"/>
    <col min="8199" max="8199" width="37.7109375" style="31" customWidth="1"/>
    <col min="8200" max="8200" width="17.28515625" style="31" customWidth="1"/>
    <col min="8201" max="8202" width="11.42578125" style="31"/>
    <col min="8203" max="8203" width="13" style="31" customWidth="1"/>
    <col min="8204" max="8205" width="11.42578125" style="31"/>
    <col min="8206" max="8206" width="15.5703125" style="31" customWidth="1"/>
    <col min="8207" max="8207" width="22.7109375" style="31" customWidth="1"/>
    <col min="8208" max="8208" width="14" style="31" customWidth="1"/>
    <col min="8209" max="8209" width="12.7109375" style="31" customWidth="1"/>
    <col min="8210" max="8210" width="13.42578125" style="31" customWidth="1"/>
    <col min="8211" max="8211" width="14.85546875" style="31" customWidth="1"/>
    <col min="8212" max="8213" width="11.42578125" style="31"/>
    <col min="8214" max="8214" width="13.28515625" style="31" customWidth="1"/>
    <col min="8215" max="8216" width="11.42578125" style="31"/>
    <col min="8217" max="8217" width="25.140625" style="31" customWidth="1"/>
    <col min="8218" max="8452" width="11.42578125" style="31"/>
    <col min="8453" max="8453" width="27.28515625" style="31" customWidth="1"/>
    <col min="8454" max="8454" width="11.42578125" style="31"/>
    <col min="8455" max="8455" width="37.7109375" style="31" customWidth="1"/>
    <col min="8456" max="8456" width="17.28515625" style="31" customWidth="1"/>
    <col min="8457" max="8458" width="11.42578125" style="31"/>
    <col min="8459" max="8459" width="13" style="31" customWidth="1"/>
    <col min="8460" max="8461" width="11.42578125" style="31"/>
    <col min="8462" max="8462" width="15.5703125" style="31" customWidth="1"/>
    <col min="8463" max="8463" width="22.7109375" style="31" customWidth="1"/>
    <col min="8464" max="8464" width="14" style="31" customWidth="1"/>
    <col min="8465" max="8465" width="12.7109375" style="31" customWidth="1"/>
    <col min="8466" max="8466" width="13.42578125" style="31" customWidth="1"/>
    <col min="8467" max="8467" width="14.85546875" style="31" customWidth="1"/>
    <col min="8468" max="8469" width="11.42578125" style="31"/>
    <col min="8470" max="8470" width="13.28515625" style="31" customWidth="1"/>
    <col min="8471" max="8472" width="11.42578125" style="31"/>
    <col min="8473" max="8473" width="25.140625" style="31" customWidth="1"/>
    <col min="8474" max="8708" width="11.42578125" style="31"/>
    <col min="8709" max="8709" width="27.28515625" style="31" customWidth="1"/>
    <col min="8710" max="8710" width="11.42578125" style="31"/>
    <col min="8711" max="8711" width="37.7109375" style="31" customWidth="1"/>
    <col min="8712" max="8712" width="17.28515625" style="31" customWidth="1"/>
    <col min="8713" max="8714" width="11.42578125" style="31"/>
    <col min="8715" max="8715" width="13" style="31" customWidth="1"/>
    <col min="8716" max="8717" width="11.42578125" style="31"/>
    <col min="8718" max="8718" width="15.5703125" style="31" customWidth="1"/>
    <col min="8719" max="8719" width="22.7109375" style="31" customWidth="1"/>
    <col min="8720" max="8720" width="14" style="31" customWidth="1"/>
    <col min="8721" max="8721" width="12.7109375" style="31" customWidth="1"/>
    <col min="8722" max="8722" width="13.42578125" style="31" customWidth="1"/>
    <col min="8723" max="8723" width="14.85546875" style="31" customWidth="1"/>
    <col min="8724" max="8725" width="11.42578125" style="31"/>
    <col min="8726" max="8726" width="13.28515625" style="31" customWidth="1"/>
    <col min="8727" max="8728" width="11.42578125" style="31"/>
    <col min="8729" max="8729" width="25.140625" style="31" customWidth="1"/>
    <col min="8730" max="8964" width="11.42578125" style="31"/>
    <col min="8965" max="8965" width="27.28515625" style="31" customWidth="1"/>
    <col min="8966" max="8966" width="11.42578125" style="31"/>
    <col min="8967" max="8967" width="37.7109375" style="31" customWidth="1"/>
    <col min="8968" max="8968" width="17.28515625" style="31" customWidth="1"/>
    <col min="8969" max="8970" width="11.42578125" style="31"/>
    <col min="8971" max="8971" width="13" style="31" customWidth="1"/>
    <col min="8972" max="8973" width="11.42578125" style="31"/>
    <col min="8974" max="8974" width="15.5703125" style="31" customWidth="1"/>
    <col min="8975" max="8975" width="22.7109375" style="31" customWidth="1"/>
    <col min="8976" max="8976" width="14" style="31" customWidth="1"/>
    <col min="8977" max="8977" width="12.7109375" style="31" customWidth="1"/>
    <col min="8978" max="8978" width="13.42578125" style="31" customWidth="1"/>
    <col min="8979" max="8979" width="14.85546875" style="31" customWidth="1"/>
    <col min="8980" max="8981" width="11.42578125" style="31"/>
    <col min="8982" max="8982" width="13.28515625" style="31" customWidth="1"/>
    <col min="8983" max="8984" width="11.42578125" style="31"/>
    <col min="8985" max="8985" width="25.140625" style="31" customWidth="1"/>
    <col min="8986" max="9220" width="11.42578125" style="31"/>
    <col min="9221" max="9221" width="27.28515625" style="31" customWidth="1"/>
    <col min="9222" max="9222" width="11.42578125" style="31"/>
    <col min="9223" max="9223" width="37.7109375" style="31" customWidth="1"/>
    <col min="9224" max="9224" width="17.28515625" style="31" customWidth="1"/>
    <col min="9225" max="9226" width="11.42578125" style="31"/>
    <col min="9227" max="9227" width="13" style="31" customWidth="1"/>
    <col min="9228" max="9229" width="11.42578125" style="31"/>
    <col min="9230" max="9230" width="15.5703125" style="31" customWidth="1"/>
    <col min="9231" max="9231" width="22.7109375" style="31" customWidth="1"/>
    <col min="9232" max="9232" width="14" style="31" customWidth="1"/>
    <col min="9233" max="9233" width="12.7109375" style="31" customWidth="1"/>
    <col min="9234" max="9234" width="13.42578125" style="31" customWidth="1"/>
    <col min="9235" max="9235" width="14.85546875" style="31" customWidth="1"/>
    <col min="9236" max="9237" width="11.42578125" style="31"/>
    <col min="9238" max="9238" width="13.28515625" style="31" customWidth="1"/>
    <col min="9239" max="9240" width="11.42578125" style="31"/>
    <col min="9241" max="9241" width="25.140625" style="31" customWidth="1"/>
    <col min="9242" max="9476" width="11.42578125" style="31"/>
    <col min="9477" max="9477" width="27.28515625" style="31" customWidth="1"/>
    <col min="9478" max="9478" width="11.42578125" style="31"/>
    <col min="9479" max="9479" width="37.7109375" style="31" customWidth="1"/>
    <col min="9480" max="9480" width="17.28515625" style="31" customWidth="1"/>
    <col min="9481" max="9482" width="11.42578125" style="31"/>
    <col min="9483" max="9483" width="13" style="31" customWidth="1"/>
    <col min="9484" max="9485" width="11.42578125" style="31"/>
    <col min="9486" max="9486" width="15.5703125" style="31" customWidth="1"/>
    <col min="9487" max="9487" width="22.7109375" style="31" customWidth="1"/>
    <col min="9488" max="9488" width="14" style="31" customWidth="1"/>
    <col min="9489" max="9489" width="12.7109375" style="31" customWidth="1"/>
    <col min="9490" max="9490" width="13.42578125" style="31" customWidth="1"/>
    <col min="9491" max="9491" width="14.85546875" style="31" customWidth="1"/>
    <col min="9492" max="9493" width="11.42578125" style="31"/>
    <col min="9494" max="9494" width="13.28515625" style="31" customWidth="1"/>
    <col min="9495" max="9496" width="11.42578125" style="31"/>
    <col min="9497" max="9497" width="25.140625" style="31" customWidth="1"/>
    <col min="9498" max="9732" width="11.42578125" style="31"/>
    <col min="9733" max="9733" width="27.28515625" style="31" customWidth="1"/>
    <col min="9734" max="9734" width="11.42578125" style="31"/>
    <col min="9735" max="9735" width="37.7109375" style="31" customWidth="1"/>
    <col min="9736" max="9736" width="17.28515625" style="31" customWidth="1"/>
    <col min="9737" max="9738" width="11.42578125" style="31"/>
    <col min="9739" max="9739" width="13" style="31" customWidth="1"/>
    <col min="9740" max="9741" width="11.42578125" style="31"/>
    <col min="9742" max="9742" width="15.5703125" style="31" customWidth="1"/>
    <col min="9743" max="9743" width="22.7109375" style="31" customWidth="1"/>
    <col min="9744" max="9744" width="14" style="31" customWidth="1"/>
    <col min="9745" max="9745" width="12.7109375" style="31" customWidth="1"/>
    <col min="9746" max="9746" width="13.42578125" style="31" customWidth="1"/>
    <col min="9747" max="9747" width="14.85546875" style="31" customWidth="1"/>
    <col min="9748" max="9749" width="11.42578125" style="31"/>
    <col min="9750" max="9750" width="13.28515625" style="31" customWidth="1"/>
    <col min="9751" max="9752" width="11.42578125" style="31"/>
    <col min="9753" max="9753" width="25.140625" style="31" customWidth="1"/>
    <col min="9754" max="9988" width="11.42578125" style="31"/>
    <col min="9989" max="9989" width="27.28515625" style="31" customWidth="1"/>
    <col min="9990" max="9990" width="11.42578125" style="31"/>
    <col min="9991" max="9991" width="37.7109375" style="31" customWidth="1"/>
    <col min="9992" max="9992" width="17.28515625" style="31" customWidth="1"/>
    <col min="9993" max="9994" width="11.42578125" style="31"/>
    <col min="9995" max="9995" width="13" style="31" customWidth="1"/>
    <col min="9996" max="9997" width="11.42578125" style="31"/>
    <col min="9998" max="9998" width="15.5703125" style="31" customWidth="1"/>
    <col min="9999" max="9999" width="22.7109375" style="31" customWidth="1"/>
    <col min="10000" max="10000" width="14" style="31" customWidth="1"/>
    <col min="10001" max="10001" width="12.7109375" style="31" customWidth="1"/>
    <col min="10002" max="10002" width="13.42578125" style="31" customWidth="1"/>
    <col min="10003" max="10003" width="14.85546875" style="31" customWidth="1"/>
    <col min="10004" max="10005" width="11.42578125" style="31"/>
    <col min="10006" max="10006" width="13.28515625" style="31" customWidth="1"/>
    <col min="10007" max="10008" width="11.42578125" style="31"/>
    <col min="10009" max="10009" width="25.140625" style="31" customWidth="1"/>
    <col min="10010" max="10244" width="11.42578125" style="31"/>
    <col min="10245" max="10245" width="27.28515625" style="31" customWidth="1"/>
    <col min="10246" max="10246" width="11.42578125" style="31"/>
    <col min="10247" max="10247" width="37.7109375" style="31" customWidth="1"/>
    <col min="10248" max="10248" width="17.28515625" style="31" customWidth="1"/>
    <col min="10249" max="10250" width="11.42578125" style="31"/>
    <col min="10251" max="10251" width="13" style="31" customWidth="1"/>
    <col min="10252" max="10253" width="11.42578125" style="31"/>
    <col min="10254" max="10254" width="15.5703125" style="31" customWidth="1"/>
    <col min="10255" max="10255" width="22.7109375" style="31" customWidth="1"/>
    <col min="10256" max="10256" width="14" style="31" customWidth="1"/>
    <col min="10257" max="10257" width="12.7109375" style="31" customWidth="1"/>
    <col min="10258" max="10258" width="13.42578125" style="31" customWidth="1"/>
    <col min="10259" max="10259" width="14.85546875" style="31" customWidth="1"/>
    <col min="10260" max="10261" width="11.42578125" style="31"/>
    <col min="10262" max="10262" width="13.28515625" style="31" customWidth="1"/>
    <col min="10263" max="10264" width="11.42578125" style="31"/>
    <col min="10265" max="10265" width="25.140625" style="31" customWidth="1"/>
    <col min="10266" max="10500" width="11.42578125" style="31"/>
    <col min="10501" max="10501" width="27.28515625" style="31" customWidth="1"/>
    <col min="10502" max="10502" width="11.42578125" style="31"/>
    <col min="10503" max="10503" width="37.7109375" style="31" customWidth="1"/>
    <col min="10504" max="10504" width="17.28515625" style="31" customWidth="1"/>
    <col min="10505" max="10506" width="11.42578125" style="31"/>
    <col min="10507" max="10507" width="13" style="31" customWidth="1"/>
    <col min="10508" max="10509" width="11.42578125" style="31"/>
    <col min="10510" max="10510" width="15.5703125" style="31" customWidth="1"/>
    <col min="10511" max="10511" width="22.7109375" style="31" customWidth="1"/>
    <col min="10512" max="10512" width="14" style="31" customWidth="1"/>
    <col min="10513" max="10513" width="12.7109375" style="31" customWidth="1"/>
    <col min="10514" max="10514" width="13.42578125" style="31" customWidth="1"/>
    <col min="10515" max="10515" width="14.85546875" style="31" customWidth="1"/>
    <col min="10516" max="10517" width="11.42578125" style="31"/>
    <col min="10518" max="10518" width="13.28515625" style="31" customWidth="1"/>
    <col min="10519" max="10520" width="11.42578125" style="31"/>
    <col min="10521" max="10521" width="25.140625" style="31" customWidth="1"/>
    <col min="10522" max="10756" width="11.42578125" style="31"/>
    <col min="10757" max="10757" width="27.28515625" style="31" customWidth="1"/>
    <col min="10758" max="10758" width="11.42578125" style="31"/>
    <col min="10759" max="10759" width="37.7109375" style="31" customWidth="1"/>
    <col min="10760" max="10760" width="17.28515625" style="31" customWidth="1"/>
    <col min="10761" max="10762" width="11.42578125" style="31"/>
    <col min="10763" max="10763" width="13" style="31" customWidth="1"/>
    <col min="10764" max="10765" width="11.42578125" style="31"/>
    <col min="10766" max="10766" width="15.5703125" style="31" customWidth="1"/>
    <col min="10767" max="10767" width="22.7109375" style="31" customWidth="1"/>
    <col min="10768" max="10768" width="14" style="31" customWidth="1"/>
    <col min="10769" max="10769" width="12.7109375" style="31" customWidth="1"/>
    <col min="10770" max="10770" width="13.42578125" style="31" customWidth="1"/>
    <col min="10771" max="10771" width="14.85546875" style="31" customWidth="1"/>
    <col min="10772" max="10773" width="11.42578125" style="31"/>
    <col min="10774" max="10774" width="13.28515625" style="31" customWidth="1"/>
    <col min="10775" max="10776" width="11.42578125" style="31"/>
    <col min="10777" max="10777" width="25.140625" style="31" customWidth="1"/>
    <col min="10778" max="11012" width="11.42578125" style="31"/>
    <col min="11013" max="11013" width="27.28515625" style="31" customWidth="1"/>
    <col min="11014" max="11014" width="11.42578125" style="31"/>
    <col min="11015" max="11015" width="37.7109375" style="31" customWidth="1"/>
    <col min="11016" max="11016" width="17.28515625" style="31" customWidth="1"/>
    <col min="11017" max="11018" width="11.42578125" style="31"/>
    <col min="11019" max="11019" width="13" style="31" customWidth="1"/>
    <col min="11020" max="11021" width="11.42578125" style="31"/>
    <col min="11022" max="11022" width="15.5703125" style="31" customWidth="1"/>
    <col min="11023" max="11023" width="22.7109375" style="31" customWidth="1"/>
    <col min="11024" max="11024" width="14" style="31" customWidth="1"/>
    <col min="11025" max="11025" width="12.7109375" style="31" customWidth="1"/>
    <col min="11026" max="11026" width="13.42578125" style="31" customWidth="1"/>
    <col min="11027" max="11027" width="14.85546875" style="31" customWidth="1"/>
    <col min="11028" max="11029" width="11.42578125" style="31"/>
    <col min="11030" max="11030" width="13.28515625" style="31" customWidth="1"/>
    <col min="11031" max="11032" width="11.42578125" style="31"/>
    <col min="11033" max="11033" width="25.140625" style="31" customWidth="1"/>
    <col min="11034" max="11268" width="11.42578125" style="31"/>
    <col min="11269" max="11269" width="27.28515625" style="31" customWidth="1"/>
    <col min="11270" max="11270" width="11.42578125" style="31"/>
    <col min="11271" max="11271" width="37.7109375" style="31" customWidth="1"/>
    <col min="11272" max="11272" width="17.28515625" style="31" customWidth="1"/>
    <col min="11273" max="11274" width="11.42578125" style="31"/>
    <col min="11275" max="11275" width="13" style="31" customWidth="1"/>
    <col min="11276" max="11277" width="11.42578125" style="31"/>
    <col min="11278" max="11278" width="15.5703125" style="31" customWidth="1"/>
    <col min="11279" max="11279" width="22.7109375" style="31" customWidth="1"/>
    <col min="11280" max="11280" width="14" style="31" customWidth="1"/>
    <col min="11281" max="11281" width="12.7109375" style="31" customWidth="1"/>
    <col min="11282" max="11282" width="13.42578125" style="31" customWidth="1"/>
    <col min="11283" max="11283" width="14.85546875" style="31" customWidth="1"/>
    <col min="11284" max="11285" width="11.42578125" style="31"/>
    <col min="11286" max="11286" width="13.28515625" style="31" customWidth="1"/>
    <col min="11287" max="11288" width="11.42578125" style="31"/>
    <col min="11289" max="11289" width="25.140625" style="31" customWidth="1"/>
    <col min="11290" max="11524" width="11.42578125" style="31"/>
    <col min="11525" max="11525" width="27.28515625" style="31" customWidth="1"/>
    <col min="11526" max="11526" width="11.42578125" style="31"/>
    <col min="11527" max="11527" width="37.7109375" style="31" customWidth="1"/>
    <col min="11528" max="11528" width="17.28515625" style="31" customWidth="1"/>
    <col min="11529" max="11530" width="11.42578125" style="31"/>
    <col min="11531" max="11531" width="13" style="31" customWidth="1"/>
    <col min="11532" max="11533" width="11.42578125" style="31"/>
    <col min="11534" max="11534" width="15.5703125" style="31" customWidth="1"/>
    <col min="11535" max="11535" width="22.7109375" style="31" customWidth="1"/>
    <col min="11536" max="11536" width="14" style="31" customWidth="1"/>
    <col min="11537" max="11537" width="12.7109375" style="31" customWidth="1"/>
    <col min="11538" max="11538" width="13.42578125" style="31" customWidth="1"/>
    <col min="11539" max="11539" width="14.85546875" style="31" customWidth="1"/>
    <col min="11540" max="11541" width="11.42578125" style="31"/>
    <col min="11542" max="11542" width="13.28515625" style="31" customWidth="1"/>
    <col min="11543" max="11544" width="11.42578125" style="31"/>
    <col min="11545" max="11545" width="25.140625" style="31" customWidth="1"/>
    <col min="11546" max="11780" width="11.42578125" style="31"/>
    <col min="11781" max="11781" width="27.28515625" style="31" customWidth="1"/>
    <col min="11782" max="11782" width="11.42578125" style="31"/>
    <col min="11783" max="11783" width="37.7109375" style="31" customWidth="1"/>
    <col min="11784" max="11784" width="17.28515625" style="31" customWidth="1"/>
    <col min="11785" max="11786" width="11.42578125" style="31"/>
    <col min="11787" max="11787" width="13" style="31" customWidth="1"/>
    <col min="11788" max="11789" width="11.42578125" style="31"/>
    <col min="11790" max="11790" width="15.5703125" style="31" customWidth="1"/>
    <col min="11791" max="11791" width="22.7109375" style="31" customWidth="1"/>
    <col min="11792" max="11792" width="14" style="31" customWidth="1"/>
    <col min="11793" max="11793" width="12.7109375" style="31" customWidth="1"/>
    <col min="11794" max="11794" width="13.42578125" style="31" customWidth="1"/>
    <col min="11795" max="11795" width="14.85546875" style="31" customWidth="1"/>
    <col min="11796" max="11797" width="11.42578125" style="31"/>
    <col min="11798" max="11798" width="13.28515625" style="31" customWidth="1"/>
    <col min="11799" max="11800" width="11.42578125" style="31"/>
    <col min="11801" max="11801" width="25.140625" style="31" customWidth="1"/>
    <col min="11802" max="12036" width="11.42578125" style="31"/>
    <col min="12037" max="12037" width="27.28515625" style="31" customWidth="1"/>
    <col min="12038" max="12038" width="11.42578125" style="31"/>
    <col min="12039" max="12039" width="37.7109375" style="31" customWidth="1"/>
    <col min="12040" max="12040" width="17.28515625" style="31" customWidth="1"/>
    <col min="12041" max="12042" width="11.42578125" style="31"/>
    <col min="12043" max="12043" width="13" style="31" customWidth="1"/>
    <col min="12044" max="12045" width="11.42578125" style="31"/>
    <col min="12046" max="12046" width="15.5703125" style="31" customWidth="1"/>
    <col min="12047" max="12047" width="22.7109375" style="31" customWidth="1"/>
    <col min="12048" max="12048" width="14" style="31" customWidth="1"/>
    <col min="12049" max="12049" width="12.7109375" style="31" customWidth="1"/>
    <col min="12050" max="12050" width="13.42578125" style="31" customWidth="1"/>
    <col min="12051" max="12051" width="14.85546875" style="31" customWidth="1"/>
    <col min="12052" max="12053" width="11.42578125" style="31"/>
    <col min="12054" max="12054" width="13.28515625" style="31" customWidth="1"/>
    <col min="12055" max="12056" width="11.42578125" style="31"/>
    <col min="12057" max="12057" width="25.140625" style="31" customWidth="1"/>
    <col min="12058" max="12292" width="11.42578125" style="31"/>
    <col min="12293" max="12293" width="27.28515625" style="31" customWidth="1"/>
    <col min="12294" max="12294" width="11.42578125" style="31"/>
    <col min="12295" max="12295" width="37.7109375" style="31" customWidth="1"/>
    <col min="12296" max="12296" width="17.28515625" style="31" customWidth="1"/>
    <col min="12297" max="12298" width="11.42578125" style="31"/>
    <col min="12299" max="12299" width="13" style="31" customWidth="1"/>
    <col min="12300" max="12301" width="11.42578125" style="31"/>
    <col min="12302" max="12302" width="15.5703125" style="31" customWidth="1"/>
    <col min="12303" max="12303" width="22.7109375" style="31" customWidth="1"/>
    <col min="12304" max="12304" width="14" style="31" customWidth="1"/>
    <col min="12305" max="12305" width="12.7109375" style="31" customWidth="1"/>
    <col min="12306" max="12306" width="13.42578125" style="31" customWidth="1"/>
    <col min="12307" max="12307" width="14.85546875" style="31" customWidth="1"/>
    <col min="12308" max="12309" width="11.42578125" style="31"/>
    <col min="12310" max="12310" width="13.28515625" style="31" customWidth="1"/>
    <col min="12311" max="12312" width="11.42578125" style="31"/>
    <col min="12313" max="12313" width="25.140625" style="31" customWidth="1"/>
    <col min="12314" max="12548" width="11.42578125" style="31"/>
    <col min="12549" max="12549" width="27.28515625" style="31" customWidth="1"/>
    <col min="12550" max="12550" width="11.42578125" style="31"/>
    <col min="12551" max="12551" width="37.7109375" style="31" customWidth="1"/>
    <col min="12552" max="12552" width="17.28515625" style="31" customWidth="1"/>
    <col min="12553" max="12554" width="11.42578125" style="31"/>
    <col min="12555" max="12555" width="13" style="31" customWidth="1"/>
    <col min="12556" max="12557" width="11.42578125" style="31"/>
    <col min="12558" max="12558" width="15.5703125" style="31" customWidth="1"/>
    <col min="12559" max="12559" width="22.7109375" style="31" customWidth="1"/>
    <col min="12560" max="12560" width="14" style="31" customWidth="1"/>
    <col min="12561" max="12561" width="12.7109375" style="31" customWidth="1"/>
    <col min="12562" max="12562" width="13.42578125" style="31" customWidth="1"/>
    <col min="12563" max="12563" width="14.85546875" style="31" customWidth="1"/>
    <col min="12564" max="12565" width="11.42578125" style="31"/>
    <col min="12566" max="12566" width="13.28515625" style="31" customWidth="1"/>
    <col min="12567" max="12568" width="11.42578125" style="31"/>
    <col min="12569" max="12569" width="25.140625" style="31" customWidth="1"/>
    <col min="12570" max="12804" width="11.42578125" style="31"/>
    <col min="12805" max="12805" width="27.28515625" style="31" customWidth="1"/>
    <col min="12806" max="12806" width="11.42578125" style="31"/>
    <col min="12807" max="12807" width="37.7109375" style="31" customWidth="1"/>
    <col min="12808" max="12808" width="17.28515625" style="31" customWidth="1"/>
    <col min="12809" max="12810" width="11.42578125" style="31"/>
    <col min="12811" max="12811" width="13" style="31" customWidth="1"/>
    <col min="12812" max="12813" width="11.42578125" style="31"/>
    <col min="12814" max="12814" width="15.5703125" style="31" customWidth="1"/>
    <col min="12815" max="12815" width="22.7109375" style="31" customWidth="1"/>
    <col min="12816" max="12816" width="14" style="31" customWidth="1"/>
    <col min="12817" max="12817" width="12.7109375" style="31" customWidth="1"/>
    <col min="12818" max="12818" width="13.42578125" style="31" customWidth="1"/>
    <col min="12819" max="12819" width="14.85546875" style="31" customWidth="1"/>
    <col min="12820" max="12821" width="11.42578125" style="31"/>
    <col min="12822" max="12822" width="13.28515625" style="31" customWidth="1"/>
    <col min="12823" max="12824" width="11.42578125" style="31"/>
    <col min="12825" max="12825" width="25.140625" style="31" customWidth="1"/>
    <col min="12826" max="13060" width="11.42578125" style="31"/>
    <col min="13061" max="13061" width="27.28515625" style="31" customWidth="1"/>
    <col min="13062" max="13062" width="11.42578125" style="31"/>
    <col min="13063" max="13063" width="37.7109375" style="31" customWidth="1"/>
    <col min="13064" max="13064" width="17.28515625" style="31" customWidth="1"/>
    <col min="13065" max="13066" width="11.42578125" style="31"/>
    <col min="13067" max="13067" width="13" style="31" customWidth="1"/>
    <col min="13068" max="13069" width="11.42578125" style="31"/>
    <col min="13070" max="13070" width="15.5703125" style="31" customWidth="1"/>
    <col min="13071" max="13071" width="22.7109375" style="31" customWidth="1"/>
    <col min="13072" max="13072" width="14" style="31" customWidth="1"/>
    <col min="13073" max="13073" width="12.7109375" style="31" customWidth="1"/>
    <col min="13074" max="13074" width="13.42578125" style="31" customWidth="1"/>
    <col min="13075" max="13075" width="14.85546875" style="31" customWidth="1"/>
    <col min="13076" max="13077" width="11.42578125" style="31"/>
    <col min="13078" max="13078" width="13.28515625" style="31" customWidth="1"/>
    <col min="13079" max="13080" width="11.42578125" style="31"/>
    <col min="13081" max="13081" width="25.140625" style="31" customWidth="1"/>
    <col min="13082" max="13316" width="11.42578125" style="31"/>
    <col min="13317" max="13317" width="27.28515625" style="31" customWidth="1"/>
    <col min="13318" max="13318" width="11.42578125" style="31"/>
    <col min="13319" max="13319" width="37.7109375" style="31" customWidth="1"/>
    <col min="13320" max="13320" width="17.28515625" style="31" customWidth="1"/>
    <col min="13321" max="13322" width="11.42578125" style="31"/>
    <col min="13323" max="13323" width="13" style="31" customWidth="1"/>
    <col min="13324" max="13325" width="11.42578125" style="31"/>
    <col min="13326" max="13326" width="15.5703125" style="31" customWidth="1"/>
    <col min="13327" max="13327" width="22.7109375" style="31" customWidth="1"/>
    <col min="13328" max="13328" width="14" style="31" customWidth="1"/>
    <col min="13329" max="13329" width="12.7109375" style="31" customWidth="1"/>
    <col min="13330" max="13330" width="13.42578125" style="31" customWidth="1"/>
    <col min="13331" max="13331" width="14.85546875" style="31" customWidth="1"/>
    <col min="13332" max="13333" width="11.42578125" style="31"/>
    <col min="13334" max="13334" width="13.28515625" style="31" customWidth="1"/>
    <col min="13335" max="13336" width="11.42578125" style="31"/>
    <col min="13337" max="13337" width="25.140625" style="31" customWidth="1"/>
    <col min="13338" max="13572" width="11.42578125" style="31"/>
    <col min="13573" max="13573" width="27.28515625" style="31" customWidth="1"/>
    <col min="13574" max="13574" width="11.42578125" style="31"/>
    <col min="13575" max="13575" width="37.7109375" style="31" customWidth="1"/>
    <col min="13576" max="13576" width="17.28515625" style="31" customWidth="1"/>
    <col min="13577" max="13578" width="11.42578125" style="31"/>
    <col min="13579" max="13579" width="13" style="31" customWidth="1"/>
    <col min="13580" max="13581" width="11.42578125" style="31"/>
    <col min="13582" max="13582" width="15.5703125" style="31" customWidth="1"/>
    <col min="13583" max="13583" width="22.7109375" style="31" customWidth="1"/>
    <col min="13584" max="13584" width="14" style="31" customWidth="1"/>
    <col min="13585" max="13585" width="12.7109375" style="31" customWidth="1"/>
    <col min="13586" max="13586" width="13.42578125" style="31" customWidth="1"/>
    <col min="13587" max="13587" width="14.85546875" style="31" customWidth="1"/>
    <col min="13588" max="13589" width="11.42578125" style="31"/>
    <col min="13590" max="13590" width="13.28515625" style="31" customWidth="1"/>
    <col min="13591" max="13592" width="11.42578125" style="31"/>
    <col min="13593" max="13593" width="25.140625" style="31" customWidth="1"/>
    <col min="13594" max="13828" width="11.42578125" style="31"/>
    <col min="13829" max="13829" width="27.28515625" style="31" customWidth="1"/>
    <col min="13830" max="13830" width="11.42578125" style="31"/>
    <col min="13831" max="13831" width="37.7109375" style="31" customWidth="1"/>
    <col min="13832" max="13832" width="17.28515625" style="31" customWidth="1"/>
    <col min="13833" max="13834" width="11.42578125" style="31"/>
    <col min="13835" max="13835" width="13" style="31" customWidth="1"/>
    <col min="13836" max="13837" width="11.42578125" style="31"/>
    <col min="13838" max="13838" width="15.5703125" style="31" customWidth="1"/>
    <col min="13839" max="13839" width="22.7109375" style="31" customWidth="1"/>
    <col min="13840" max="13840" width="14" style="31" customWidth="1"/>
    <col min="13841" max="13841" width="12.7109375" style="31" customWidth="1"/>
    <col min="13842" max="13842" width="13.42578125" style="31" customWidth="1"/>
    <col min="13843" max="13843" width="14.85546875" style="31" customWidth="1"/>
    <col min="13844" max="13845" width="11.42578125" style="31"/>
    <col min="13846" max="13846" width="13.28515625" style="31" customWidth="1"/>
    <col min="13847" max="13848" width="11.42578125" style="31"/>
    <col min="13849" max="13849" width="25.140625" style="31" customWidth="1"/>
    <col min="13850" max="14084" width="11.42578125" style="31"/>
    <col min="14085" max="14085" width="27.28515625" style="31" customWidth="1"/>
    <col min="14086" max="14086" width="11.42578125" style="31"/>
    <col min="14087" max="14087" width="37.7109375" style="31" customWidth="1"/>
    <col min="14088" max="14088" width="17.28515625" style="31" customWidth="1"/>
    <col min="14089" max="14090" width="11.42578125" style="31"/>
    <col min="14091" max="14091" width="13" style="31" customWidth="1"/>
    <col min="14092" max="14093" width="11.42578125" style="31"/>
    <col min="14094" max="14094" width="15.5703125" style="31" customWidth="1"/>
    <col min="14095" max="14095" width="22.7109375" style="31" customWidth="1"/>
    <col min="14096" max="14096" width="14" style="31" customWidth="1"/>
    <col min="14097" max="14097" width="12.7109375" style="31" customWidth="1"/>
    <col min="14098" max="14098" width="13.42578125" style="31" customWidth="1"/>
    <col min="14099" max="14099" width="14.85546875" style="31" customWidth="1"/>
    <col min="14100" max="14101" width="11.42578125" style="31"/>
    <col min="14102" max="14102" width="13.28515625" style="31" customWidth="1"/>
    <col min="14103" max="14104" width="11.42578125" style="31"/>
    <col min="14105" max="14105" width="25.140625" style="31" customWidth="1"/>
    <col min="14106" max="14340" width="11.42578125" style="31"/>
    <col min="14341" max="14341" width="27.28515625" style="31" customWidth="1"/>
    <col min="14342" max="14342" width="11.42578125" style="31"/>
    <col min="14343" max="14343" width="37.7109375" style="31" customWidth="1"/>
    <col min="14344" max="14344" width="17.28515625" style="31" customWidth="1"/>
    <col min="14345" max="14346" width="11.42578125" style="31"/>
    <col min="14347" max="14347" width="13" style="31" customWidth="1"/>
    <col min="14348" max="14349" width="11.42578125" style="31"/>
    <col min="14350" max="14350" width="15.5703125" style="31" customWidth="1"/>
    <col min="14351" max="14351" width="22.7109375" style="31" customWidth="1"/>
    <col min="14352" max="14352" width="14" style="31" customWidth="1"/>
    <col min="14353" max="14353" width="12.7109375" style="31" customWidth="1"/>
    <col min="14354" max="14354" width="13.42578125" style="31" customWidth="1"/>
    <col min="14355" max="14355" width="14.85546875" style="31" customWidth="1"/>
    <col min="14356" max="14357" width="11.42578125" style="31"/>
    <col min="14358" max="14358" width="13.28515625" style="31" customWidth="1"/>
    <col min="14359" max="14360" width="11.42578125" style="31"/>
    <col min="14361" max="14361" width="25.140625" style="31" customWidth="1"/>
    <col min="14362" max="14596" width="11.42578125" style="31"/>
    <col min="14597" max="14597" width="27.28515625" style="31" customWidth="1"/>
    <col min="14598" max="14598" width="11.42578125" style="31"/>
    <col min="14599" max="14599" width="37.7109375" style="31" customWidth="1"/>
    <col min="14600" max="14600" width="17.28515625" style="31" customWidth="1"/>
    <col min="14601" max="14602" width="11.42578125" style="31"/>
    <col min="14603" max="14603" width="13" style="31" customWidth="1"/>
    <col min="14604" max="14605" width="11.42578125" style="31"/>
    <col min="14606" max="14606" width="15.5703125" style="31" customWidth="1"/>
    <col min="14607" max="14607" width="22.7109375" style="31" customWidth="1"/>
    <col min="14608" max="14608" width="14" style="31" customWidth="1"/>
    <col min="14609" max="14609" width="12.7109375" style="31" customWidth="1"/>
    <col min="14610" max="14610" width="13.42578125" style="31" customWidth="1"/>
    <col min="14611" max="14611" width="14.85546875" style="31" customWidth="1"/>
    <col min="14612" max="14613" width="11.42578125" style="31"/>
    <col min="14614" max="14614" width="13.28515625" style="31" customWidth="1"/>
    <col min="14615" max="14616" width="11.42578125" style="31"/>
    <col min="14617" max="14617" width="25.140625" style="31" customWidth="1"/>
    <col min="14618" max="14852" width="11.42578125" style="31"/>
    <col min="14853" max="14853" width="27.28515625" style="31" customWidth="1"/>
    <col min="14854" max="14854" width="11.42578125" style="31"/>
    <col min="14855" max="14855" width="37.7109375" style="31" customWidth="1"/>
    <col min="14856" max="14856" width="17.28515625" style="31" customWidth="1"/>
    <col min="14857" max="14858" width="11.42578125" style="31"/>
    <col min="14859" max="14859" width="13" style="31" customWidth="1"/>
    <col min="14860" max="14861" width="11.42578125" style="31"/>
    <col min="14862" max="14862" width="15.5703125" style="31" customWidth="1"/>
    <col min="14863" max="14863" width="22.7109375" style="31" customWidth="1"/>
    <col min="14864" max="14864" width="14" style="31" customWidth="1"/>
    <col min="14865" max="14865" width="12.7109375" style="31" customWidth="1"/>
    <col min="14866" max="14866" width="13.42578125" style="31" customWidth="1"/>
    <col min="14867" max="14867" width="14.85546875" style="31" customWidth="1"/>
    <col min="14868" max="14869" width="11.42578125" style="31"/>
    <col min="14870" max="14870" width="13.28515625" style="31" customWidth="1"/>
    <col min="14871" max="14872" width="11.42578125" style="31"/>
    <col min="14873" max="14873" width="25.140625" style="31" customWidth="1"/>
    <col min="14874" max="15108" width="11.42578125" style="31"/>
    <col min="15109" max="15109" width="27.28515625" style="31" customWidth="1"/>
    <col min="15110" max="15110" width="11.42578125" style="31"/>
    <col min="15111" max="15111" width="37.7109375" style="31" customWidth="1"/>
    <col min="15112" max="15112" width="17.28515625" style="31" customWidth="1"/>
    <col min="15113" max="15114" width="11.42578125" style="31"/>
    <col min="15115" max="15115" width="13" style="31" customWidth="1"/>
    <col min="15116" max="15117" width="11.42578125" style="31"/>
    <col min="15118" max="15118" width="15.5703125" style="31" customWidth="1"/>
    <col min="15119" max="15119" width="22.7109375" style="31" customWidth="1"/>
    <col min="15120" max="15120" width="14" style="31" customWidth="1"/>
    <col min="15121" max="15121" width="12.7109375" style="31" customWidth="1"/>
    <col min="15122" max="15122" width="13.42578125" style="31" customWidth="1"/>
    <col min="15123" max="15123" width="14.85546875" style="31" customWidth="1"/>
    <col min="15124" max="15125" width="11.42578125" style="31"/>
    <col min="15126" max="15126" width="13.28515625" style="31" customWidth="1"/>
    <col min="15127" max="15128" width="11.42578125" style="31"/>
    <col min="15129" max="15129" width="25.140625" style="31" customWidth="1"/>
    <col min="15130" max="15364" width="11.42578125" style="31"/>
    <col min="15365" max="15365" width="27.28515625" style="31" customWidth="1"/>
    <col min="15366" max="15366" width="11.42578125" style="31"/>
    <col min="15367" max="15367" width="37.7109375" style="31" customWidth="1"/>
    <col min="15368" max="15368" width="17.28515625" style="31" customWidth="1"/>
    <col min="15369" max="15370" width="11.42578125" style="31"/>
    <col min="15371" max="15371" width="13" style="31" customWidth="1"/>
    <col min="15372" max="15373" width="11.42578125" style="31"/>
    <col min="15374" max="15374" width="15.5703125" style="31" customWidth="1"/>
    <col min="15375" max="15375" width="22.7109375" style="31" customWidth="1"/>
    <col min="15376" max="15376" width="14" style="31" customWidth="1"/>
    <col min="15377" max="15377" width="12.7109375" style="31" customWidth="1"/>
    <col min="15378" max="15378" width="13.42578125" style="31" customWidth="1"/>
    <col min="15379" max="15379" width="14.85546875" style="31" customWidth="1"/>
    <col min="15380" max="15381" width="11.42578125" style="31"/>
    <col min="15382" max="15382" width="13.28515625" style="31" customWidth="1"/>
    <col min="15383" max="15384" width="11.42578125" style="31"/>
    <col min="15385" max="15385" width="25.140625" style="31" customWidth="1"/>
    <col min="15386" max="15620" width="11.42578125" style="31"/>
    <col min="15621" max="15621" width="27.28515625" style="31" customWidth="1"/>
    <col min="15622" max="15622" width="11.42578125" style="31"/>
    <col min="15623" max="15623" width="37.7109375" style="31" customWidth="1"/>
    <col min="15624" max="15624" width="17.28515625" style="31" customWidth="1"/>
    <col min="15625" max="15626" width="11.42578125" style="31"/>
    <col min="15627" max="15627" width="13" style="31" customWidth="1"/>
    <col min="15628" max="15629" width="11.42578125" style="31"/>
    <col min="15630" max="15630" width="15.5703125" style="31" customWidth="1"/>
    <col min="15631" max="15631" width="22.7109375" style="31" customWidth="1"/>
    <col min="15632" max="15632" width="14" style="31" customWidth="1"/>
    <col min="15633" max="15633" width="12.7109375" style="31" customWidth="1"/>
    <col min="15634" max="15634" width="13.42578125" style="31" customWidth="1"/>
    <col min="15635" max="15635" width="14.85546875" style="31" customWidth="1"/>
    <col min="15636" max="15637" width="11.42578125" style="31"/>
    <col min="15638" max="15638" width="13.28515625" style="31" customWidth="1"/>
    <col min="15639" max="15640" width="11.42578125" style="31"/>
    <col min="15641" max="15641" width="25.140625" style="31" customWidth="1"/>
    <col min="15642" max="15876" width="11.42578125" style="31"/>
    <col min="15877" max="15877" width="27.28515625" style="31" customWidth="1"/>
    <col min="15878" max="15878" width="11.42578125" style="31"/>
    <col min="15879" max="15879" width="37.7109375" style="31" customWidth="1"/>
    <col min="15880" max="15880" width="17.28515625" style="31" customWidth="1"/>
    <col min="15881" max="15882" width="11.42578125" style="31"/>
    <col min="15883" max="15883" width="13" style="31" customWidth="1"/>
    <col min="15884" max="15885" width="11.42578125" style="31"/>
    <col min="15886" max="15886" width="15.5703125" style="31" customWidth="1"/>
    <col min="15887" max="15887" width="22.7109375" style="31" customWidth="1"/>
    <col min="15888" max="15888" width="14" style="31" customWidth="1"/>
    <col min="15889" max="15889" width="12.7109375" style="31" customWidth="1"/>
    <col min="15890" max="15890" width="13.42578125" style="31" customWidth="1"/>
    <col min="15891" max="15891" width="14.85546875" style="31" customWidth="1"/>
    <col min="15892" max="15893" width="11.42578125" style="31"/>
    <col min="15894" max="15894" width="13.28515625" style="31" customWidth="1"/>
    <col min="15895" max="15896" width="11.42578125" style="31"/>
    <col min="15897" max="15897" width="25.140625" style="31" customWidth="1"/>
    <col min="15898" max="16132" width="11.42578125" style="31"/>
    <col min="16133" max="16133" width="27.28515625" style="31" customWidth="1"/>
    <col min="16134" max="16134" width="11.42578125" style="31"/>
    <col min="16135" max="16135" width="37.7109375" style="31" customWidth="1"/>
    <col min="16136" max="16136" width="17.28515625" style="31" customWidth="1"/>
    <col min="16137" max="16138" width="11.42578125" style="31"/>
    <col min="16139" max="16139" width="13" style="31" customWidth="1"/>
    <col min="16140" max="16141" width="11.42578125" style="31"/>
    <col min="16142" max="16142" width="15.5703125" style="31" customWidth="1"/>
    <col min="16143" max="16143" width="22.7109375" style="31" customWidth="1"/>
    <col min="16144" max="16144" width="14" style="31" customWidth="1"/>
    <col min="16145" max="16145" width="12.7109375" style="31" customWidth="1"/>
    <col min="16146" max="16146" width="13.42578125" style="31" customWidth="1"/>
    <col min="16147" max="16147" width="14.85546875" style="31" customWidth="1"/>
    <col min="16148" max="16149" width="11.42578125" style="31"/>
    <col min="16150" max="16150" width="13.28515625" style="31" customWidth="1"/>
    <col min="16151" max="16152" width="11.42578125" style="31"/>
    <col min="16153" max="16153" width="25.140625" style="31" customWidth="1"/>
    <col min="16154" max="16384" width="11.42578125" style="31"/>
  </cols>
  <sheetData>
    <row r="1" spans="1:28" customFormat="1" ht="15" x14ac:dyDescent="0.25">
      <c r="A1" s="400" t="s">
        <v>26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0"/>
      <c r="AA1" s="400"/>
      <c r="AB1" s="400"/>
    </row>
    <row r="2" spans="1:28" customFormat="1" ht="15" x14ac:dyDescent="0.25">
      <c r="A2" s="400" t="s">
        <v>53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  <c r="AA2" s="400"/>
      <c r="AB2" s="400"/>
    </row>
    <row r="3" spans="1:28" customFormat="1" ht="15" x14ac:dyDescent="0.25">
      <c r="A3" s="400" t="s">
        <v>73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  <c r="AB3" s="400"/>
    </row>
    <row r="4" spans="1:28" customFormat="1" ht="15" x14ac:dyDescent="0.25">
      <c r="A4" s="30"/>
      <c r="B4" s="3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</row>
    <row r="5" spans="1:28" customFormat="1" ht="15" x14ac:dyDescent="0.25">
      <c r="A5" s="401" t="s">
        <v>125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</row>
    <row r="6" spans="1:28" customFormat="1" ht="15" x14ac:dyDescent="0.25">
      <c r="A6" s="401" t="s">
        <v>126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  <c r="Y6" s="402"/>
      <c r="Z6" s="402"/>
      <c r="AA6" s="402"/>
      <c r="AB6" s="402"/>
    </row>
    <row r="7" spans="1:28" s="33" customFormat="1" x14ac:dyDescent="0.2">
      <c r="A7" s="428"/>
      <c r="B7" s="428"/>
      <c r="C7" s="428"/>
      <c r="D7" s="428"/>
      <c r="E7" s="35"/>
      <c r="F7" s="35"/>
      <c r="G7" s="35"/>
      <c r="H7" s="35"/>
      <c r="Y7" s="34"/>
    </row>
    <row r="8" spans="1:28" ht="13.5" thickBot="1" x14ac:dyDescent="0.25">
      <c r="A8" s="36"/>
      <c r="B8" s="35"/>
      <c r="C8" s="35"/>
      <c r="D8" s="35"/>
      <c r="E8" s="35"/>
      <c r="F8" s="35"/>
      <c r="G8" s="35"/>
      <c r="H8" s="35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</row>
    <row r="9" spans="1:28" ht="15.75" customHeight="1" thickBot="1" x14ac:dyDescent="0.25">
      <c r="A9" s="429" t="s">
        <v>17</v>
      </c>
      <c r="B9" s="430"/>
      <c r="C9" s="430"/>
      <c r="D9" s="430"/>
      <c r="E9" s="430"/>
      <c r="F9" s="430"/>
      <c r="G9" s="430"/>
      <c r="H9" s="431"/>
      <c r="I9" s="439" t="s">
        <v>10</v>
      </c>
      <c r="J9" s="440"/>
      <c r="K9" s="440"/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440"/>
      <c r="W9" s="440"/>
      <c r="X9" s="440"/>
      <c r="Y9" s="440"/>
      <c r="Z9" s="440"/>
      <c r="AA9" s="483"/>
    </row>
    <row r="10" spans="1:28" ht="43.5" customHeight="1" x14ac:dyDescent="0.2">
      <c r="A10" s="435" t="s">
        <v>1</v>
      </c>
      <c r="B10" s="437" t="s">
        <v>2</v>
      </c>
      <c r="C10" s="437" t="s">
        <v>3</v>
      </c>
      <c r="D10" s="437" t="s">
        <v>18</v>
      </c>
      <c r="E10" s="437" t="s">
        <v>61</v>
      </c>
      <c r="F10" s="409" t="s">
        <v>150</v>
      </c>
      <c r="G10" s="422" t="s">
        <v>16</v>
      </c>
      <c r="H10" s="432"/>
      <c r="I10" s="490" t="s">
        <v>9</v>
      </c>
      <c r="J10" s="443" t="s">
        <v>8</v>
      </c>
      <c r="K10" s="443" t="s">
        <v>11</v>
      </c>
      <c r="L10" s="443" t="s">
        <v>13</v>
      </c>
      <c r="M10" s="445" t="s">
        <v>12</v>
      </c>
      <c r="N10" s="447" t="s">
        <v>5</v>
      </c>
      <c r="O10" s="488" t="s">
        <v>62</v>
      </c>
      <c r="P10" s="451" t="s">
        <v>63</v>
      </c>
      <c r="Q10" s="433" t="s">
        <v>64</v>
      </c>
      <c r="R10" s="433" t="s">
        <v>65</v>
      </c>
      <c r="S10" s="433" t="s">
        <v>66</v>
      </c>
      <c r="T10" s="433" t="s">
        <v>67</v>
      </c>
      <c r="U10" s="433" t="s">
        <v>68</v>
      </c>
      <c r="V10" s="433" t="s">
        <v>69</v>
      </c>
      <c r="W10" s="485" t="s">
        <v>0</v>
      </c>
      <c r="X10" s="406" t="s">
        <v>204</v>
      </c>
      <c r="Y10" s="407"/>
      <c r="Z10" s="407"/>
      <c r="AA10" s="408"/>
    </row>
    <row r="11" spans="1:28" ht="69.75" customHeight="1" thickBot="1" x14ac:dyDescent="0.25">
      <c r="A11" s="436"/>
      <c r="B11" s="438"/>
      <c r="C11" s="438"/>
      <c r="D11" s="438"/>
      <c r="E11" s="438"/>
      <c r="F11" s="410"/>
      <c r="G11" s="1" t="s">
        <v>14</v>
      </c>
      <c r="H11" s="8" t="s">
        <v>7</v>
      </c>
      <c r="I11" s="491"/>
      <c r="J11" s="492"/>
      <c r="K11" s="492"/>
      <c r="L11" s="492"/>
      <c r="M11" s="493"/>
      <c r="N11" s="482"/>
      <c r="O11" s="489"/>
      <c r="P11" s="487"/>
      <c r="Q11" s="484"/>
      <c r="R11" s="484"/>
      <c r="S11" s="484"/>
      <c r="T11" s="484"/>
      <c r="U11" s="484"/>
      <c r="V11" s="484"/>
      <c r="W11" s="486"/>
      <c r="X11" s="359" t="s">
        <v>202</v>
      </c>
      <c r="Y11" s="360" t="s">
        <v>201</v>
      </c>
      <c r="Z11" s="360" t="s">
        <v>200</v>
      </c>
      <c r="AA11" s="361" t="s">
        <v>203</v>
      </c>
    </row>
    <row r="12" spans="1:28" ht="15" thickBot="1" x14ac:dyDescent="0.25">
      <c r="A12" s="91" t="s">
        <v>19</v>
      </c>
      <c r="B12" s="92" t="s">
        <v>20</v>
      </c>
      <c r="C12" s="92"/>
      <c r="D12" s="92"/>
      <c r="E12" s="92"/>
      <c r="F12" s="92"/>
      <c r="G12" s="92"/>
      <c r="H12" s="92"/>
      <c r="I12" s="37" t="s">
        <v>21</v>
      </c>
      <c r="J12" s="37" t="s">
        <v>22</v>
      </c>
      <c r="K12" s="37" t="s">
        <v>23</v>
      </c>
      <c r="L12" s="37" t="s">
        <v>24</v>
      </c>
      <c r="M12" s="37" t="s">
        <v>25</v>
      </c>
      <c r="N12" s="37" t="s">
        <v>92</v>
      </c>
      <c r="O12" s="38">
        <v>10</v>
      </c>
      <c r="P12" s="39">
        <v>1.5</v>
      </c>
      <c r="Q12" s="40">
        <v>0.1</v>
      </c>
      <c r="R12" s="41">
        <v>1.35</v>
      </c>
      <c r="S12" s="41">
        <f>R12*10</f>
        <v>13.5</v>
      </c>
      <c r="T12" s="42">
        <v>0.2</v>
      </c>
      <c r="U12" s="43">
        <f>R12*1.2</f>
        <v>1.62</v>
      </c>
      <c r="V12" s="41">
        <f>S12*1.2</f>
        <v>16.2</v>
      </c>
      <c r="W12" s="44" t="s">
        <v>70</v>
      </c>
      <c r="X12" s="97"/>
      <c r="Y12" s="86"/>
      <c r="Z12" s="86"/>
      <c r="AA12" s="87"/>
    </row>
    <row r="13" spans="1:28" ht="106.5" customHeight="1" x14ac:dyDescent="0.2">
      <c r="A13" s="164">
        <v>5</v>
      </c>
      <c r="B13" s="165" t="s">
        <v>127</v>
      </c>
      <c r="C13" s="166" t="s">
        <v>128</v>
      </c>
      <c r="D13" s="167" t="s">
        <v>129</v>
      </c>
      <c r="E13" s="168" t="s">
        <v>130</v>
      </c>
      <c r="F13" s="176" t="s">
        <v>148</v>
      </c>
      <c r="G13" s="190">
        <v>4200</v>
      </c>
      <c r="H13" s="182" t="s">
        <v>168</v>
      </c>
      <c r="I13" s="45"/>
      <c r="J13" s="46"/>
      <c r="K13" s="46"/>
      <c r="L13" s="46"/>
      <c r="M13" s="47"/>
      <c r="N13" s="184"/>
      <c r="O13" s="178"/>
      <c r="P13" s="48"/>
      <c r="Q13" s="50"/>
      <c r="R13" s="180"/>
      <c r="S13" s="52"/>
      <c r="T13" s="53"/>
      <c r="U13" s="53"/>
      <c r="V13" s="54"/>
      <c r="W13" s="55"/>
      <c r="X13" s="364"/>
      <c r="Y13" s="365"/>
      <c r="Z13" s="366"/>
      <c r="AA13" s="367"/>
    </row>
    <row r="14" spans="1:28" ht="126.75" customHeight="1" thickBot="1" x14ac:dyDescent="0.25">
      <c r="A14" s="150">
        <v>5</v>
      </c>
      <c r="B14" s="123" t="s">
        <v>127</v>
      </c>
      <c r="C14" s="126" t="s">
        <v>131</v>
      </c>
      <c r="D14" s="127" t="s">
        <v>132</v>
      </c>
      <c r="E14" s="169" t="s">
        <v>130</v>
      </c>
      <c r="F14" s="177" t="s">
        <v>148</v>
      </c>
      <c r="G14" s="191">
        <v>600</v>
      </c>
      <c r="H14" s="183" t="s">
        <v>168</v>
      </c>
      <c r="I14" s="67"/>
      <c r="J14" s="68"/>
      <c r="K14" s="68"/>
      <c r="L14" s="68"/>
      <c r="M14" s="69"/>
      <c r="N14" s="74"/>
      <c r="O14" s="179"/>
      <c r="P14" s="72"/>
      <c r="Q14" s="73"/>
      <c r="R14" s="181"/>
      <c r="S14" s="146"/>
      <c r="T14" s="75"/>
      <c r="U14" s="75"/>
      <c r="V14" s="76"/>
      <c r="W14" s="77"/>
      <c r="X14" s="355"/>
      <c r="Y14" s="356"/>
      <c r="Z14" s="357"/>
      <c r="AA14" s="358"/>
    </row>
  </sheetData>
  <mergeCells count="31">
    <mergeCell ref="X10:AA10"/>
    <mergeCell ref="I9:AA9"/>
    <mergeCell ref="F10:F11"/>
    <mergeCell ref="A7:D7"/>
    <mergeCell ref="A1:AB1"/>
    <mergeCell ref="A2:AB2"/>
    <mergeCell ref="A3:AB3"/>
    <mergeCell ref="A5:AB5"/>
    <mergeCell ref="A6:AB6"/>
    <mergeCell ref="O10:O11"/>
    <mergeCell ref="A9:H9"/>
    <mergeCell ref="A10:A11"/>
    <mergeCell ref="B10:B11"/>
    <mergeCell ref="C10:C11"/>
    <mergeCell ref="D10:D11"/>
    <mergeCell ref="E10:E11"/>
    <mergeCell ref="G10:H10"/>
    <mergeCell ref="I10:I11"/>
    <mergeCell ref="J10:J11"/>
    <mergeCell ref="K10:K11"/>
    <mergeCell ref="L10:L11"/>
    <mergeCell ref="M10:M11"/>
    <mergeCell ref="N10:N11"/>
    <mergeCell ref="V10:V11"/>
    <mergeCell ref="W10:W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"/>
  <sheetViews>
    <sheetView topLeftCell="J1" zoomScale="80" zoomScaleNormal="80" workbookViewId="0">
      <selection activeCell="W33" sqref="W33"/>
    </sheetView>
  </sheetViews>
  <sheetFormatPr baseColWidth="10" defaultRowHeight="12.75" x14ac:dyDescent="0.2"/>
  <cols>
    <col min="1" max="1" width="11.42578125" style="31"/>
    <col min="2" max="2" width="33.7109375" style="31" customWidth="1"/>
    <col min="3" max="3" width="11.42578125" style="31"/>
    <col min="4" max="4" width="37.7109375" style="31" customWidth="1"/>
    <col min="5" max="5" width="17.28515625" style="31" customWidth="1"/>
    <col min="6" max="6" width="19.28515625" style="31" customWidth="1"/>
    <col min="7" max="7" width="18" style="31" customWidth="1"/>
    <col min="8" max="8" width="17.28515625" style="31" customWidth="1"/>
    <col min="9" max="10" width="11.42578125" style="31"/>
    <col min="11" max="11" width="13" style="31" customWidth="1"/>
    <col min="12" max="13" width="11.42578125" style="31"/>
    <col min="14" max="14" width="15.5703125" style="31" customWidth="1"/>
    <col min="15" max="15" width="22.7109375" style="31" customWidth="1"/>
    <col min="16" max="16" width="14" style="31" customWidth="1"/>
    <col min="17" max="17" width="12.7109375" style="31" customWidth="1"/>
    <col min="18" max="18" width="13.42578125" style="31" customWidth="1"/>
    <col min="19" max="19" width="14.85546875" style="31" customWidth="1"/>
    <col min="20" max="21" width="11.42578125" style="31"/>
    <col min="22" max="22" width="13.28515625" style="31" customWidth="1"/>
    <col min="23" max="23" width="11.42578125" style="31"/>
    <col min="24" max="24" width="35.85546875" style="31" customWidth="1"/>
    <col min="25" max="25" width="33.5703125" style="32" customWidth="1"/>
    <col min="26" max="26" width="24.28515625" style="31" customWidth="1"/>
    <col min="27" max="27" width="36.7109375" style="31" customWidth="1"/>
    <col min="28" max="260" width="11.42578125" style="31"/>
    <col min="261" max="261" width="27.28515625" style="31" customWidth="1"/>
    <col min="262" max="262" width="11.42578125" style="31"/>
    <col min="263" max="263" width="37.7109375" style="31" customWidth="1"/>
    <col min="264" max="264" width="17.28515625" style="31" customWidth="1"/>
    <col min="265" max="266" width="11.42578125" style="31"/>
    <col min="267" max="267" width="13" style="31" customWidth="1"/>
    <col min="268" max="269" width="11.42578125" style="31"/>
    <col min="270" max="270" width="15.5703125" style="31" customWidth="1"/>
    <col min="271" max="271" width="22.7109375" style="31" customWidth="1"/>
    <col min="272" max="272" width="14" style="31" customWidth="1"/>
    <col min="273" max="273" width="12.7109375" style="31" customWidth="1"/>
    <col min="274" max="274" width="13.42578125" style="31" customWidth="1"/>
    <col min="275" max="275" width="14.85546875" style="31" customWidth="1"/>
    <col min="276" max="277" width="11.42578125" style="31"/>
    <col min="278" max="278" width="13.28515625" style="31" customWidth="1"/>
    <col min="279" max="280" width="11.42578125" style="31"/>
    <col min="281" max="281" width="25.140625" style="31" customWidth="1"/>
    <col min="282" max="516" width="11.42578125" style="31"/>
    <col min="517" max="517" width="27.28515625" style="31" customWidth="1"/>
    <col min="518" max="518" width="11.42578125" style="31"/>
    <col min="519" max="519" width="37.7109375" style="31" customWidth="1"/>
    <col min="520" max="520" width="17.28515625" style="31" customWidth="1"/>
    <col min="521" max="522" width="11.42578125" style="31"/>
    <col min="523" max="523" width="13" style="31" customWidth="1"/>
    <col min="524" max="525" width="11.42578125" style="31"/>
    <col min="526" max="526" width="15.5703125" style="31" customWidth="1"/>
    <col min="527" max="527" width="22.7109375" style="31" customWidth="1"/>
    <col min="528" max="528" width="14" style="31" customWidth="1"/>
    <col min="529" max="529" width="12.7109375" style="31" customWidth="1"/>
    <col min="530" max="530" width="13.42578125" style="31" customWidth="1"/>
    <col min="531" max="531" width="14.85546875" style="31" customWidth="1"/>
    <col min="532" max="533" width="11.42578125" style="31"/>
    <col min="534" max="534" width="13.28515625" style="31" customWidth="1"/>
    <col min="535" max="536" width="11.42578125" style="31"/>
    <col min="537" max="537" width="25.140625" style="31" customWidth="1"/>
    <col min="538" max="772" width="11.42578125" style="31"/>
    <col min="773" max="773" width="27.28515625" style="31" customWidth="1"/>
    <col min="774" max="774" width="11.42578125" style="31"/>
    <col min="775" max="775" width="37.7109375" style="31" customWidth="1"/>
    <col min="776" max="776" width="17.28515625" style="31" customWidth="1"/>
    <col min="777" max="778" width="11.42578125" style="31"/>
    <col min="779" max="779" width="13" style="31" customWidth="1"/>
    <col min="780" max="781" width="11.42578125" style="31"/>
    <col min="782" max="782" width="15.5703125" style="31" customWidth="1"/>
    <col min="783" max="783" width="22.7109375" style="31" customWidth="1"/>
    <col min="784" max="784" width="14" style="31" customWidth="1"/>
    <col min="785" max="785" width="12.7109375" style="31" customWidth="1"/>
    <col min="786" max="786" width="13.42578125" style="31" customWidth="1"/>
    <col min="787" max="787" width="14.85546875" style="31" customWidth="1"/>
    <col min="788" max="789" width="11.42578125" style="31"/>
    <col min="790" max="790" width="13.28515625" style="31" customWidth="1"/>
    <col min="791" max="792" width="11.42578125" style="31"/>
    <col min="793" max="793" width="25.140625" style="31" customWidth="1"/>
    <col min="794" max="1028" width="11.42578125" style="31"/>
    <col min="1029" max="1029" width="27.28515625" style="31" customWidth="1"/>
    <col min="1030" max="1030" width="11.42578125" style="31"/>
    <col min="1031" max="1031" width="37.7109375" style="31" customWidth="1"/>
    <col min="1032" max="1032" width="17.28515625" style="31" customWidth="1"/>
    <col min="1033" max="1034" width="11.42578125" style="31"/>
    <col min="1035" max="1035" width="13" style="31" customWidth="1"/>
    <col min="1036" max="1037" width="11.42578125" style="31"/>
    <col min="1038" max="1038" width="15.5703125" style="31" customWidth="1"/>
    <col min="1039" max="1039" width="22.7109375" style="31" customWidth="1"/>
    <col min="1040" max="1040" width="14" style="31" customWidth="1"/>
    <col min="1041" max="1041" width="12.7109375" style="31" customWidth="1"/>
    <col min="1042" max="1042" width="13.42578125" style="31" customWidth="1"/>
    <col min="1043" max="1043" width="14.85546875" style="31" customWidth="1"/>
    <col min="1044" max="1045" width="11.42578125" style="31"/>
    <col min="1046" max="1046" width="13.28515625" style="31" customWidth="1"/>
    <col min="1047" max="1048" width="11.42578125" style="31"/>
    <col min="1049" max="1049" width="25.140625" style="31" customWidth="1"/>
    <col min="1050" max="1284" width="11.42578125" style="31"/>
    <col min="1285" max="1285" width="27.28515625" style="31" customWidth="1"/>
    <col min="1286" max="1286" width="11.42578125" style="31"/>
    <col min="1287" max="1287" width="37.7109375" style="31" customWidth="1"/>
    <col min="1288" max="1288" width="17.28515625" style="31" customWidth="1"/>
    <col min="1289" max="1290" width="11.42578125" style="31"/>
    <col min="1291" max="1291" width="13" style="31" customWidth="1"/>
    <col min="1292" max="1293" width="11.42578125" style="31"/>
    <col min="1294" max="1294" width="15.5703125" style="31" customWidth="1"/>
    <col min="1295" max="1295" width="22.7109375" style="31" customWidth="1"/>
    <col min="1296" max="1296" width="14" style="31" customWidth="1"/>
    <col min="1297" max="1297" width="12.7109375" style="31" customWidth="1"/>
    <col min="1298" max="1298" width="13.42578125" style="31" customWidth="1"/>
    <col min="1299" max="1299" width="14.85546875" style="31" customWidth="1"/>
    <col min="1300" max="1301" width="11.42578125" style="31"/>
    <col min="1302" max="1302" width="13.28515625" style="31" customWidth="1"/>
    <col min="1303" max="1304" width="11.42578125" style="31"/>
    <col min="1305" max="1305" width="25.140625" style="31" customWidth="1"/>
    <col min="1306" max="1540" width="11.42578125" style="31"/>
    <col min="1541" max="1541" width="27.28515625" style="31" customWidth="1"/>
    <col min="1542" max="1542" width="11.42578125" style="31"/>
    <col min="1543" max="1543" width="37.7109375" style="31" customWidth="1"/>
    <col min="1544" max="1544" width="17.28515625" style="31" customWidth="1"/>
    <col min="1545" max="1546" width="11.42578125" style="31"/>
    <col min="1547" max="1547" width="13" style="31" customWidth="1"/>
    <col min="1548" max="1549" width="11.42578125" style="31"/>
    <col min="1550" max="1550" width="15.5703125" style="31" customWidth="1"/>
    <col min="1551" max="1551" width="22.7109375" style="31" customWidth="1"/>
    <col min="1552" max="1552" width="14" style="31" customWidth="1"/>
    <col min="1553" max="1553" width="12.7109375" style="31" customWidth="1"/>
    <col min="1554" max="1554" width="13.42578125" style="31" customWidth="1"/>
    <col min="1555" max="1555" width="14.85546875" style="31" customWidth="1"/>
    <col min="1556" max="1557" width="11.42578125" style="31"/>
    <col min="1558" max="1558" width="13.28515625" style="31" customWidth="1"/>
    <col min="1559" max="1560" width="11.42578125" style="31"/>
    <col min="1561" max="1561" width="25.140625" style="31" customWidth="1"/>
    <col min="1562" max="1796" width="11.42578125" style="31"/>
    <col min="1797" max="1797" width="27.28515625" style="31" customWidth="1"/>
    <col min="1798" max="1798" width="11.42578125" style="31"/>
    <col min="1799" max="1799" width="37.7109375" style="31" customWidth="1"/>
    <col min="1800" max="1800" width="17.28515625" style="31" customWidth="1"/>
    <col min="1801" max="1802" width="11.42578125" style="31"/>
    <col min="1803" max="1803" width="13" style="31" customWidth="1"/>
    <col min="1804" max="1805" width="11.42578125" style="31"/>
    <col min="1806" max="1806" width="15.5703125" style="31" customWidth="1"/>
    <col min="1807" max="1807" width="22.7109375" style="31" customWidth="1"/>
    <col min="1808" max="1808" width="14" style="31" customWidth="1"/>
    <col min="1809" max="1809" width="12.7109375" style="31" customWidth="1"/>
    <col min="1810" max="1810" width="13.42578125" style="31" customWidth="1"/>
    <col min="1811" max="1811" width="14.85546875" style="31" customWidth="1"/>
    <col min="1812" max="1813" width="11.42578125" style="31"/>
    <col min="1814" max="1814" width="13.28515625" style="31" customWidth="1"/>
    <col min="1815" max="1816" width="11.42578125" style="31"/>
    <col min="1817" max="1817" width="25.140625" style="31" customWidth="1"/>
    <col min="1818" max="2052" width="11.42578125" style="31"/>
    <col min="2053" max="2053" width="27.28515625" style="31" customWidth="1"/>
    <col min="2054" max="2054" width="11.42578125" style="31"/>
    <col min="2055" max="2055" width="37.7109375" style="31" customWidth="1"/>
    <col min="2056" max="2056" width="17.28515625" style="31" customWidth="1"/>
    <col min="2057" max="2058" width="11.42578125" style="31"/>
    <col min="2059" max="2059" width="13" style="31" customWidth="1"/>
    <col min="2060" max="2061" width="11.42578125" style="31"/>
    <col min="2062" max="2062" width="15.5703125" style="31" customWidth="1"/>
    <col min="2063" max="2063" width="22.7109375" style="31" customWidth="1"/>
    <col min="2064" max="2064" width="14" style="31" customWidth="1"/>
    <col min="2065" max="2065" width="12.7109375" style="31" customWidth="1"/>
    <col min="2066" max="2066" width="13.42578125" style="31" customWidth="1"/>
    <col min="2067" max="2067" width="14.85546875" style="31" customWidth="1"/>
    <col min="2068" max="2069" width="11.42578125" style="31"/>
    <col min="2070" max="2070" width="13.28515625" style="31" customWidth="1"/>
    <col min="2071" max="2072" width="11.42578125" style="31"/>
    <col min="2073" max="2073" width="25.140625" style="31" customWidth="1"/>
    <col min="2074" max="2308" width="11.42578125" style="31"/>
    <col min="2309" max="2309" width="27.28515625" style="31" customWidth="1"/>
    <col min="2310" max="2310" width="11.42578125" style="31"/>
    <col min="2311" max="2311" width="37.7109375" style="31" customWidth="1"/>
    <col min="2312" max="2312" width="17.28515625" style="31" customWidth="1"/>
    <col min="2313" max="2314" width="11.42578125" style="31"/>
    <col min="2315" max="2315" width="13" style="31" customWidth="1"/>
    <col min="2316" max="2317" width="11.42578125" style="31"/>
    <col min="2318" max="2318" width="15.5703125" style="31" customWidth="1"/>
    <col min="2319" max="2319" width="22.7109375" style="31" customWidth="1"/>
    <col min="2320" max="2320" width="14" style="31" customWidth="1"/>
    <col min="2321" max="2321" width="12.7109375" style="31" customWidth="1"/>
    <col min="2322" max="2322" width="13.42578125" style="31" customWidth="1"/>
    <col min="2323" max="2323" width="14.85546875" style="31" customWidth="1"/>
    <col min="2324" max="2325" width="11.42578125" style="31"/>
    <col min="2326" max="2326" width="13.28515625" style="31" customWidth="1"/>
    <col min="2327" max="2328" width="11.42578125" style="31"/>
    <col min="2329" max="2329" width="25.140625" style="31" customWidth="1"/>
    <col min="2330" max="2564" width="11.42578125" style="31"/>
    <col min="2565" max="2565" width="27.28515625" style="31" customWidth="1"/>
    <col min="2566" max="2566" width="11.42578125" style="31"/>
    <col min="2567" max="2567" width="37.7109375" style="31" customWidth="1"/>
    <col min="2568" max="2568" width="17.28515625" style="31" customWidth="1"/>
    <col min="2569" max="2570" width="11.42578125" style="31"/>
    <col min="2571" max="2571" width="13" style="31" customWidth="1"/>
    <col min="2572" max="2573" width="11.42578125" style="31"/>
    <col min="2574" max="2574" width="15.5703125" style="31" customWidth="1"/>
    <col min="2575" max="2575" width="22.7109375" style="31" customWidth="1"/>
    <col min="2576" max="2576" width="14" style="31" customWidth="1"/>
    <col min="2577" max="2577" width="12.7109375" style="31" customWidth="1"/>
    <col min="2578" max="2578" width="13.42578125" style="31" customWidth="1"/>
    <col min="2579" max="2579" width="14.85546875" style="31" customWidth="1"/>
    <col min="2580" max="2581" width="11.42578125" style="31"/>
    <col min="2582" max="2582" width="13.28515625" style="31" customWidth="1"/>
    <col min="2583" max="2584" width="11.42578125" style="31"/>
    <col min="2585" max="2585" width="25.140625" style="31" customWidth="1"/>
    <col min="2586" max="2820" width="11.42578125" style="31"/>
    <col min="2821" max="2821" width="27.28515625" style="31" customWidth="1"/>
    <col min="2822" max="2822" width="11.42578125" style="31"/>
    <col min="2823" max="2823" width="37.7109375" style="31" customWidth="1"/>
    <col min="2824" max="2824" width="17.28515625" style="31" customWidth="1"/>
    <col min="2825" max="2826" width="11.42578125" style="31"/>
    <col min="2827" max="2827" width="13" style="31" customWidth="1"/>
    <col min="2828" max="2829" width="11.42578125" style="31"/>
    <col min="2830" max="2830" width="15.5703125" style="31" customWidth="1"/>
    <col min="2831" max="2831" width="22.7109375" style="31" customWidth="1"/>
    <col min="2832" max="2832" width="14" style="31" customWidth="1"/>
    <col min="2833" max="2833" width="12.7109375" style="31" customWidth="1"/>
    <col min="2834" max="2834" width="13.42578125" style="31" customWidth="1"/>
    <col min="2835" max="2835" width="14.85546875" style="31" customWidth="1"/>
    <col min="2836" max="2837" width="11.42578125" style="31"/>
    <col min="2838" max="2838" width="13.28515625" style="31" customWidth="1"/>
    <col min="2839" max="2840" width="11.42578125" style="31"/>
    <col min="2841" max="2841" width="25.140625" style="31" customWidth="1"/>
    <col min="2842" max="3076" width="11.42578125" style="31"/>
    <col min="3077" max="3077" width="27.28515625" style="31" customWidth="1"/>
    <col min="3078" max="3078" width="11.42578125" style="31"/>
    <col min="3079" max="3079" width="37.7109375" style="31" customWidth="1"/>
    <col min="3080" max="3080" width="17.28515625" style="31" customWidth="1"/>
    <col min="3081" max="3082" width="11.42578125" style="31"/>
    <col min="3083" max="3083" width="13" style="31" customWidth="1"/>
    <col min="3084" max="3085" width="11.42578125" style="31"/>
    <col min="3086" max="3086" width="15.5703125" style="31" customWidth="1"/>
    <col min="3087" max="3087" width="22.7109375" style="31" customWidth="1"/>
    <col min="3088" max="3088" width="14" style="31" customWidth="1"/>
    <col min="3089" max="3089" width="12.7109375" style="31" customWidth="1"/>
    <col min="3090" max="3090" width="13.42578125" style="31" customWidth="1"/>
    <col min="3091" max="3091" width="14.85546875" style="31" customWidth="1"/>
    <col min="3092" max="3093" width="11.42578125" style="31"/>
    <col min="3094" max="3094" width="13.28515625" style="31" customWidth="1"/>
    <col min="3095" max="3096" width="11.42578125" style="31"/>
    <col min="3097" max="3097" width="25.140625" style="31" customWidth="1"/>
    <col min="3098" max="3332" width="11.42578125" style="31"/>
    <col min="3333" max="3333" width="27.28515625" style="31" customWidth="1"/>
    <col min="3334" max="3334" width="11.42578125" style="31"/>
    <col min="3335" max="3335" width="37.7109375" style="31" customWidth="1"/>
    <col min="3336" max="3336" width="17.28515625" style="31" customWidth="1"/>
    <col min="3337" max="3338" width="11.42578125" style="31"/>
    <col min="3339" max="3339" width="13" style="31" customWidth="1"/>
    <col min="3340" max="3341" width="11.42578125" style="31"/>
    <col min="3342" max="3342" width="15.5703125" style="31" customWidth="1"/>
    <col min="3343" max="3343" width="22.7109375" style="31" customWidth="1"/>
    <col min="3344" max="3344" width="14" style="31" customWidth="1"/>
    <col min="3345" max="3345" width="12.7109375" style="31" customWidth="1"/>
    <col min="3346" max="3346" width="13.42578125" style="31" customWidth="1"/>
    <col min="3347" max="3347" width="14.85546875" style="31" customWidth="1"/>
    <col min="3348" max="3349" width="11.42578125" style="31"/>
    <col min="3350" max="3350" width="13.28515625" style="31" customWidth="1"/>
    <col min="3351" max="3352" width="11.42578125" style="31"/>
    <col min="3353" max="3353" width="25.140625" style="31" customWidth="1"/>
    <col min="3354" max="3588" width="11.42578125" style="31"/>
    <col min="3589" max="3589" width="27.28515625" style="31" customWidth="1"/>
    <col min="3590" max="3590" width="11.42578125" style="31"/>
    <col min="3591" max="3591" width="37.7109375" style="31" customWidth="1"/>
    <col min="3592" max="3592" width="17.28515625" style="31" customWidth="1"/>
    <col min="3593" max="3594" width="11.42578125" style="31"/>
    <col min="3595" max="3595" width="13" style="31" customWidth="1"/>
    <col min="3596" max="3597" width="11.42578125" style="31"/>
    <col min="3598" max="3598" width="15.5703125" style="31" customWidth="1"/>
    <col min="3599" max="3599" width="22.7109375" style="31" customWidth="1"/>
    <col min="3600" max="3600" width="14" style="31" customWidth="1"/>
    <col min="3601" max="3601" width="12.7109375" style="31" customWidth="1"/>
    <col min="3602" max="3602" width="13.42578125" style="31" customWidth="1"/>
    <col min="3603" max="3603" width="14.85546875" style="31" customWidth="1"/>
    <col min="3604" max="3605" width="11.42578125" style="31"/>
    <col min="3606" max="3606" width="13.28515625" style="31" customWidth="1"/>
    <col min="3607" max="3608" width="11.42578125" style="31"/>
    <col min="3609" max="3609" width="25.140625" style="31" customWidth="1"/>
    <col min="3610" max="3844" width="11.42578125" style="31"/>
    <col min="3845" max="3845" width="27.28515625" style="31" customWidth="1"/>
    <col min="3846" max="3846" width="11.42578125" style="31"/>
    <col min="3847" max="3847" width="37.7109375" style="31" customWidth="1"/>
    <col min="3848" max="3848" width="17.28515625" style="31" customWidth="1"/>
    <col min="3849" max="3850" width="11.42578125" style="31"/>
    <col min="3851" max="3851" width="13" style="31" customWidth="1"/>
    <col min="3852" max="3853" width="11.42578125" style="31"/>
    <col min="3854" max="3854" width="15.5703125" style="31" customWidth="1"/>
    <col min="3855" max="3855" width="22.7109375" style="31" customWidth="1"/>
    <col min="3856" max="3856" width="14" style="31" customWidth="1"/>
    <col min="3857" max="3857" width="12.7109375" style="31" customWidth="1"/>
    <col min="3858" max="3858" width="13.42578125" style="31" customWidth="1"/>
    <col min="3859" max="3859" width="14.85546875" style="31" customWidth="1"/>
    <col min="3860" max="3861" width="11.42578125" style="31"/>
    <col min="3862" max="3862" width="13.28515625" style="31" customWidth="1"/>
    <col min="3863" max="3864" width="11.42578125" style="31"/>
    <col min="3865" max="3865" width="25.140625" style="31" customWidth="1"/>
    <col min="3866" max="4100" width="11.42578125" style="31"/>
    <col min="4101" max="4101" width="27.28515625" style="31" customWidth="1"/>
    <col min="4102" max="4102" width="11.42578125" style="31"/>
    <col min="4103" max="4103" width="37.7109375" style="31" customWidth="1"/>
    <col min="4104" max="4104" width="17.28515625" style="31" customWidth="1"/>
    <col min="4105" max="4106" width="11.42578125" style="31"/>
    <col min="4107" max="4107" width="13" style="31" customWidth="1"/>
    <col min="4108" max="4109" width="11.42578125" style="31"/>
    <col min="4110" max="4110" width="15.5703125" style="31" customWidth="1"/>
    <col min="4111" max="4111" width="22.7109375" style="31" customWidth="1"/>
    <col min="4112" max="4112" width="14" style="31" customWidth="1"/>
    <col min="4113" max="4113" width="12.7109375" style="31" customWidth="1"/>
    <col min="4114" max="4114" width="13.42578125" style="31" customWidth="1"/>
    <col min="4115" max="4115" width="14.85546875" style="31" customWidth="1"/>
    <col min="4116" max="4117" width="11.42578125" style="31"/>
    <col min="4118" max="4118" width="13.28515625" style="31" customWidth="1"/>
    <col min="4119" max="4120" width="11.42578125" style="31"/>
    <col min="4121" max="4121" width="25.140625" style="31" customWidth="1"/>
    <col min="4122" max="4356" width="11.42578125" style="31"/>
    <col min="4357" max="4357" width="27.28515625" style="31" customWidth="1"/>
    <col min="4358" max="4358" width="11.42578125" style="31"/>
    <col min="4359" max="4359" width="37.7109375" style="31" customWidth="1"/>
    <col min="4360" max="4360" width="17.28515625" style="31" customWidth="1"/>
    <col min="4361" max="4362" width="11.42578125" style="31"/>
    <col min="4363" max="4363" width="13" style="31" customWidth="1"/>
    <col min="4364" max="4365" width="11.42578125" style="31"/>
    <col min="4366" max="4366" width="15.5703125" style="31" customWidth="1"/>
    <col min="4367" max="4367" width="22.7109375" style="31" customWidth="1"/>
    <col min="4368" max="4368" width="14" style="31" customWidth="1"/>
    <col min="4369" max="4369" width="12.7109375" style="31" customWidth="1"/>
    <col min="4370" max="4370" width="13.42578125" style="31" customWidth="1"/>
    <col min="4371" max="4371" width="14.85546875" style="31" customWidth="1"/>
    <col min="4372" max="4373" width="11.42578125" style="31"/>
    <col min="4374" max="4374" width="13.28515625" style="31" customWidth="1"/>
    <col min="4375" max="4376" width="11.42578125" style="31"/>
    <col min="4377" max="4377" width="25.140625" style="31" customWidth="1"/>
    <col min="4378" max="4612" width="11.42578125" style="31"/>
    <col min="4613" max="4613" width="27.28515625" style="31" customWidth="1"/>
    <col min="4614" max="4614" width="11.42578125" style="31"/>
    <col min="4615" max="4615" width="37.7109375" style="31" customWidth="1"/>
    <col min="4616" max="4616" width="17.28515625" style="31" customWidth="1"/>
    <col min="4617" max="4618" width="11.42578125" style="31"/>
    <col min="4619" max="4619" width="13" style="31" customWidth="1"/>
    <col min="4620" max="4621" width="11.42578125" style="31"/>
    <col min="4622" max="4622" width="15.5703125" style="31" customWidth="1"/>
    <col min="4623" max="4623" width="22.7109375" style="31" customWidth="1"/>
    <col min="4624" max="4624" width="14" style="31" customWidth="1"/>
    <col min="4625" max="4625" width="12.7109375" style="31" customWidth="1"/>
    <col min="4626" max="4626" width="13.42578125" style="31" customWidth="1"/>
    <col min="4627" max="4627" width="14.85546875" style="31" customWidth="1"/>
    <col min="4628" max="4629" width="11.42578125" style="31"/>
    <col min="4630" max="4630" width="13.28515625" style="31" customWidth="1"/>
    <col min="4631" max="4632" width="11.42578125" style="31"/>
    <col min="4633" max="4633" width="25.140625" style="31" customWidth="1"/>
    <col min="4634" max="4868" width="11.42578125" style="31"/>
    <col min="4869" max="4869" width="27.28515625" style="31" customWidth="1"/>
    <col min="4870" max="4870" width="11.42578125" style="31"/>
    <col min="4871" max="4871" width="37.7109375" style="31" customWidth="1"/>
    <col min="4872" max="4872" width="17.28515625" style="31" customWidth="1"/>
    <col min="4873" max="4874" width="11.42578125" style="31"/>
    <col min="4875" max="4875" width="13" style="31" customWidth="1"/>
    <col min="4876" max="4877" width="11.42578125" style="31"/>
    <col min="4878" max="4878" width="15.5703125" style="31" customWidth="1"/>
    <col min="4879" max="4879" width="22.7109375" style="31" customWidth="1"/>
    <col min="4880" max="4880" width="14" style="31" customWidth="1"/>
    <col min="4881" max="4881" width="12.7109375" style="31" customWidth="1"/>
    <col min="4882" max="4882" width="13.42578125" style="31" customWidth="1"/>
    <col min="4883" max="4883" width="14.85546875" style="31" customWidth="1"/>
    <col min="4884" max="4885" width="11.42578125" style="31"/>
    <col min="4886" max="4886" width="13.28515625" style="31" customWidth="1"/>
    <col min="4887" max="4888" width="11.42578125" style="31"/>
    <col min="4889" max="4889" width="25.140625" style="31" customWidth="1"/>
    <col min="4890" max="5124" width="11.42578125" style="31"/>
    <col min="5125" max="5125" width="27.28515625" style="31" customWidth="1"/>
    <col min="5126" max="5126" width="11.42578125" style="31"/>
    <col min="5127" max="5127" width="37.7109375" style="31" customWidth="1"/>
    <col min="5128" max="5128" width="17.28515625" style="31" customWidth="1"/>
    <col min="5129" max="5130" width="11.42578125" style="31"/>
    <col min="5131" max="5131" width="13" style="31" customWidth="1"/>
    <col min="5132" max="5133" width="11.42578125" style="31"/>
    <col min="5134" max="5134" width="15.5703125" style="31" customWidth="1"/>
    <col min="5135" max="5135" width="22.7109375" style="31" customWidth="1"/>
    <col min="5136" max="5136" width="14" style="31" customWidth="1"/>
    <col min="5137" max="5137" width="12.7109375" style="31" customWidth="1"/>
    <col min="5138" max="5138" width="13.42578125" style="31" customWidth="1"/>
    <col min="5139" max="5139" width="14.85546875" style="31" customWidth="1"/>
    <col min="5140" max="5141" width="11.42578125" style="31"/>
    <col min="5142" max="5142" width="13.28515625" style="31" customWidth="1"/>
    <col min="5143" max="5144" width="11.42578125" style="31"/>
    <col min="5145" max="5145" width="25.140625" style="31" customWidth="1"/>
    <col min="5146" max="5380" width="11.42578125" style="31"/>
    <col min="5381" max="5381" width="27.28515625" style="31" customWidth="1"/>
    <col min="5382" max="5382" width="11.42578125" style="31"/>
    <col min="5383" max="5383" width="37.7109375" style="31" customWidth="1"/>
    <col min="5384" max="5384" width="17.28515625" style="31" customWidth="1"/>
    <col min="5385" max="5386" width="11.42578125" style="31"/>
    <col min="5387" max="5387" width="13" style="31" customWidth="1"/>
    <col min="5388" max="5389" width="11.42578125" style="31"/>
    <col min="5390" max="5390" width="15.5703125" style="31" customWidth="1"/>
    <col min="5391" max="5391" width="22.7109375" style="31" customWidth="1"/>
    <col min="5392" max="5392" width="14" style="31" customWidth="1"/>
    <col min="5393" max="5393" width="12.7109375" style="31" customWidth="1"/>
    <col min="5394" max="5394" width="13.42578125" style="31" customWidth="1"/>
    <col min="5395" max="5395" width="14.85546875" style="31" customWidth="1"/>
    <col min="5396" max="5397" width="11.42578125" style="31"/>
    <col min="5398" max="5398" width="13.28515625" style="31" customWidth="1"/>
    <col min="5399" max="5400" width="11.42578125" style="31"/>
    <col min="5401" max="5401" width="25.140625" style="31" customWidth="1"/>
    <col min="5402" max="5636" width="11.42578125" style="31"/>
    <col min="5637" max="5637" width="27.28515625" style="31" customWidth="1"/>
    <col min="5638" max="5638" width="11.42578125" style="31"/>
    <col min="5639" max="5639" width="37.7109375" style="31" customWidth="1"/>
    <col min="5640" max="5640" width="17.28515625" style="31" customWidth="1"/>
    <col min="5641" max="5642" width="11.42578125" style="31"/>
    <col min="5643" max="5643" width="13" style="31" customWidth="1"/>
    <col min="5644" max="5645" width="11.42578125" style="31"/>
    <col min="5646" max="5646" width="15.5703125" style="31" customWidth="1"/>
    <col min="5647" max="5647" width="22.7109375" style="31" customWidth="1"/>
    <col min="5648" max="5648" width="14" style="31" customWidth="1"/>
    <col min="5649" max="5649" width="12.7109375" style="31" customWidth="1"/>
    <col min="5650" max="5650" width="13.42578125" style="31" customWidth="1"/>
    <col min="5651" max="5651" width="14.85546875" style="31" customWidth="1"/>
    <col min="5652" max="5653" width="11.42578125" style="31"/>
    <col min="5654" max="5654" width="13.28515625" style="31" customWidth="1"/>
    <col min="5655" max="5656" width="11.42578125" style="31"/>
    <col min="5657" max="5657" width="25.140625" style="31" customWidth="1"/>
    <col min="5658" max="5892" width="11.42578125" style="31"/>
    <col min="5893" max="5893" width="27.28515625" style="31" customWidth="1"/>
    <col min="5894" max="5894" width="11.42578125" style="31"/>
    <col min="5895" max="5895" width="37.7109375" style="31" customWidth="1"/>
    <col min="5896" max="5896" width="17.28515625" style="31" customWidth="1"/>
    <col min="5897" max="5898" width="11.42578125" style="31"/>
    <col min="5899" max="5899" width="13" style="31" customWidth="1"/>
    <col min="5900" max="5901" width="11.42578125" style="31"/>
    <col min="5902" max="5902" width="15.5703125" style="31" customWidth="1"/>
    <col min="5903" max="5903" width="22.7109375" style="31" customWidth="1"/>
    <col min="5904" max="5904" width="14" style="31" customWidth="1"/>
    <col min="5905" max="5905" width="12.7109375" style="31" customWidth="1"/>
    <col min="5906" max="5906" width="13.42578125" style="31" customWidth="1"/>
    <col min="5907" max="5907" width="14.85546875" style="31" customWidth="1"/>
    <col min="5908" max="5909" width="11.42578125" style="31"/>
    <col min="5910" max="5910" width="13.28515625" style="31" customWidth="1"/>
    <col min="5911" max="5912" width="11.42578125" style="31"/>
    <col min="5913" max="5913" width="25.140625" style="31" customWidth="1"/>
    <col min="5914" max="6148" width="11.42578125" style="31"/>
    <col min="6149" max="6149" width="27.28515625" style="31" customWidth="1"/>
    <col min="6150" max="6150" width="11.42578125" style="31"/>
    <col min="6151" max="6151" width="37.7109375" style="31" customWidth="1"/>
    <col min="6152" max="6152" width="17.28515625" style="31" customWidth="1"/>
    <col min="6153" max="6154" width="11.42578125" style="31"/>
    <col min="6155" max="6155" width="13" style="31" customWidth="1"/>
    <col min="6156" max="6157" width="11.42578125" style="31"/>
    <col min="6158" max="6158" width="15.5703125" style="31" customWidth="1"/>
    <col min="6159" max="6159" width="22.7109375" style="31" customWidth="1"/>
    <col min="6160" max="6160" width="14" style="31" customWidth="1"/>
    <col min="6161" max="6161" width="12.7109375" style="31" customWidth="1"/>
    <col min="6162" max="6162" width="13.42578125" style="31" customWidth="1"/>
    <col min="6163" max="6163" width="14.85546875" style="31" customWidth="1"/>
    <col min="6164" max="6165" width="11.42578125" style="31"/>
    <col min="6166" max="6166" width="13.28515625" style="31" customWidth="1"/>
    <col min="6167" max="6168" width="11.42578125" style="31"/>
    <col min="6169" max="6169" width="25.140625" style="31" customWidth="1"/>
    <col min="6170" max="6404" width="11.42578125" style="31"/>
    <col min="6405" max="6405" width="27.28515625" style="31" customWidth="1"/>
    <col min="6406" max="6406" width="11.42578125" style="31"/>
    <col min="6407" max="6407" width="37.7109375" style="31" customWidth="1"/>
    <col min="6408" max="6408" width="17.28515625" style="31" customWidth="1"/>
    <col min="6409" max="6410" width="11.42578125" style="31"/>
    <col min="6411" max="6411" width="13" style="31" customWidth="1"/>
    <col min="6412" max="6413" width="11.42578125" style="31"/>
    <col min="6414" max="6414" width="15.5703125" style="31" customWidth="1"/>
    <col min="6415" max="6415" width="22.7109375" style="31" customWidth="1"/>
    <col min="6416" max="6416" width="14" style="31" customWidth="1"/>
    <col min="6417" max="6417" width="12.7109375" style="31" customWidth="1"/>
    <col min="6418" max="6418" width="13.42578125" style="31" customWidth="1"/>
    <col min="6419" max="6419" width="14.85546875" style="31" customWidth="1"/>
    <col min="6420" max="6421" width="11.42578125" style="31"/>
    <col min="6422" max="6422" width="13.28515625" style="31" customWidth="1"/>
    <col min="6423" max="6424" width="11.42578125" style="31"/>
    <col min="6425" max="6425" width="25.140625" style="31" customWidth="1"/>
    <col min="6426" max="6660" width="11.42578125" style="31"/>
    <col min="6661" max="6661" width="27.28515625" style="31" customWidth="1"/>
    <col min="6662" max="6662" width="11.42578125" style="31"/>
    <col min="6663" max="6663" width="37.7109375" style="31" customWidth="1"/>
    <col min="6664" max="6664" width="17.28515625" style="31" customWidth="1"/>
    <col min="6665" max="6666" width="11.42578125" style="31"/>
    <col min="6667" max="6667" width="13" style="31" customWidth="1"/>
    <col min="6668" max="6669" width="11.42578125" style="31"/>
    <col min="6670" max="6670" width="15.5703125" style="31" customWidth="1"/>
    <col min="6671" max="6671" width="22.7109375" style="31" customWidth="1"/>
    <col min="6672" max="6672" width="14" style="31" customWidth="1"/>
    <col min="6673" max="6673" width="12.7109375" style="31" customWidth="1"/>
    <col min="6674" max="6674" width="13.42578125" style="31" customWidth="1"/>
    <col min="6675" max="6675" width="14.85546875" style="31" customWidth="1"/>
    <col min="6676" max="6677" width="11.42578125" style="31"/>
    <col min="6678" max="6678" width="13.28515625" style="31" customWidth="1"/>
    <col min="6679" max="6680" width="11.42578125" style="31"/>
    <col min="6681" max="6681" width="25.140625" style="31" customWidth="1"/>
    <col min="6682" max="6916" width="11.42578125" style="31"/>
    <col min="6917" max="6917" width="27.28515625" style="31" customWidth="1"/>
    <col min="6918" max="6918" width="11.42578125" style="31"/>
    <col min="6919" max="6919" width="37.7109375" style="31" customWidth="1"/>
    <col min="6920" max="6920" width="17.28515625" style="31" customWidth="1"/>
    <col min="6921" max="6922" width="11.42578125" style="31"/>
    <col min="6923" max="6923" width="13" style="31" customWidth="1"/>
    <col min="6924" max="6925" width="11.42578125" style="31"/>
    <col min="6926" max="6926" width="15.5703125" style="31" customWidth="1"/>
    <col min="6927" max="6927" width="22.7109375" style="31" customWidth="1"/>
    <col min="6928" max="6928" width="14" style="31" customWidth="1"/>
    <col min="6929" max="6929" width="12.7109375" style="31" customWidth="1"/>
    <col min="6930" max="6930" width="13.42578125" style="31" customWidth="1"/>
    <col min="6931" max="6931" width="14.85546875" style="31" customWidth="1"/>
    <col min="6932" max="6933" width="11.42578125" style="31"/>
    <col min="6934" max="6934" width="13.28515625" style="31" customWidth="1"/>
    <col min="6935" max="6936" width="11.42578125" style="31"/>
    <col min="6937" max="6937" width="25.140625" style="31" customWidth="1"/>
    <col min="6938" max="7172" width="11.42578125" style="31"/>
    <col min="7173" max="7173" width="27.28515625" style="31" customWidth="1"/>
    <col min="7174" max="7174" width="11.42578125" style="31"/>
    <col min="7175" max="7175" width="37.7109375" style="31" customWidth="1"/>
    <col min="7176" max="7176" width="17.28515625" style="31" customWidth="1"/>
    <col min="7177" max="7178" width="11.42578125" style="31"/>
    <col min="7179" max="7179" width="13" style="31" customWidth="1"/>
    <col min="7180" max="7181" width="11.42578125" style="31"/>
    <col min="7182" max="7182" width="15.5703125" style="31" customWidth="1"/>
    <col min="7183" max="7183" width="22.7109375" style="31" customWidth="1"/>
    <col min="7184" max="7184" width="14" style="31" customWidth="1"/>
    <col min="7185" max="7185" width="12.7109375" style="31" customWidth="1"/>
    <col min="7186" max="7186" width="13.42578125" style="31" customWidth="1"/>
    <col min="7187" max="7187" width="14.85546875" style="31" customWidth="1"/>
    <col min="7188" max="7189" width="11.42578125" style="31"/>
    <col min="7190" max="7190" width="13.28515625" style="31" customWidth="1"/>
    <col min="7191" max="7192" width="11.42578125" style="31"/>
    <col min="7193" max="7193" width="25.140625" style="31" customWidth="1"/>
    <col min="7194" max="7428" width="11.42578125" style="31"/>
    <col min="7429" max="7429" width="27.28515625" style="31" customWidth="1"/>
    <col min="7430" max="7430" width="11.42578125" style="31"/>
    <col min="7431" max="7431" width="37.7109375" style="31" customWidth="1"/>
    <col min="7432" max="7432" width="17.28515625" style="31" customWidth="1"/>
    <col min="7433" max="7434" width="11.42578125" style="31"/>
    <col min="7435" max="7435" width="13" style="31" customWidth="1"/>
    <col min="7436" max="7437" width="11.42578125" style="31"/>
    <col min="7438" max="7438" width="15.5703125" style="31" customWidth="1"/>
    <col min="7439" max="7439" width="22.7109375" style="31" customWidth="1"/>
    <col min="7440" max="7440" width="14" style="31" customWidth="1"/>
    <col min="7441" max="7441" width="12.7109375" style="31" customWidth="1"/>
    <col min="7442" max="7442" width="13.42578125" style="31" customWidth="1"/>
    <col min="7443" max="7443" width="14.85546875" style="31" customWidth="1"/>
    <col min="7444" max="7445" width="11.42578125" style="31"/>
    <col min="7446" max="7446" width="13.28515625" style="31" customWidth="1"/>
    <col min="7447" max="7448" width="11.42578125" style="31"/>
    <col min="7449" max="7449" width="25.140625" style="31" customWidth="1"/>
    <col min="7450" max="7684" width="11.42578125" style="31"/>
    <col min="7685" max="7685" width="27.28515625" style="31" customWidth="1"/>
    <col min="7686" max="7686" width="11.42578125" style="31"/>
    <col min="7687" max="7687" width="37.7109375" style="31" customWidth="1"/>
    <col min="7688" max="7688" width="17.28515625" style="31" customWidth="1"/>
    <col min="7689" max="7690" width="11.42578125" style="31"/>
    <col min="7691" max="7691" width="13" style="31" customWidth="1"/>
    <col min="7692" max="7693" width="11.42578125" style="31"/>
    <col min="7694" max="7694" width="15.5703125" style="31" customWidth="1"/>
    <col min="7695" max="7695" width="22.7109375" style="31" customWidth="1"/>
    <col min="7696" max="7696" width="14" style="31" customWidth="1"/>
    <col min="7697" max="7697" width="12.7109375" style="31" customWidth="1"/>
    <col min="7698" max="7698" width="13.42578125" style="31" customWidth="1"/>
    <col min="7699" max="7699" width="14.85546875" style="31" customWidth="1"/>
    <col min="7700" max="7701" width="11.42578125" style="31"/>
    <col min="7702" max="7702" width="13.28515625" style="31" customWidth="1"/>
    <col min="7703" max="7704" width="11.42578125" style="31"/>
    <col min="7705" max="7705" width="25.140625" style="31" customWidth="1"/>
    <col min="7706" max="7940" width="11.42578125" style="31"/>
    <col min="7941" max="7941" width="27.28515625" style="31" customWidth="1"/>
    <col min="7942" max="7942" width="11.42578125" style="31"/>
    <col min="7943" max="7943" width="37.7109375" style="31" customWidth="1"/>
    <col min="7944" max="7944" width="17.28515625" style="31" customWidth="1"/>
    <col min="7945" max="7946" width="11.42578125" style="31"/>
    <col min="7947" max="7947" width="13" style="31" customWidth="1"/>
    <col min="7948" max="7949" width="11.42578125" style="31"/>
    <col min="7950" max="7950" width="15.5703125" style="31" customWidth="1"/>
    <col min="7951" max="7951" width="22.7109375" style="31" customWidth="1"/>
    <col min="7952" max="7952" width="14" style="31" customWidth="1"/>
    <col min="7953" max="7953" width="12.7109375" style="31" customWidth="1"/>
    <col min="7954" max="7954" width="13.42578125" style="31" customWidth="1"/>
    <col min="7955" max="7955" width="14.85546875" style="31" customWidth="1"/>
    <col min="7956" max="7957" width="11.42578125" style="31"/>
    <col min="7958" max="7958" width="13.28515625" style="31" customWidth="1"/>
    <col min="7959" max="7960" width="11.42578125" style="31"/>
    <col min="7961" max="7961" width="25.140625" style="31" customWidth="1"/>
    <col min="7962" max="8196" width="11.42578125" style="31"/>
    <col min="8197" max="8197" width="27.28515625" style="31" customWidth="1"/>
    <col min="8198" max="8198" width="11.42578125" style="31"/>
    <col min="8199" max="8199" width="37.7109375" style="31" customWidth="1"/>
    <col min="8200" max="8200" width="17.28515625" style="31" customWidth="1"/>
    <col min="8201" max="8202" width="11.42578125" style="31"/>
    <col min="8203" max="8203" width="13" style="31" customWidth="1"/>
    <col min="8204" max="8205" width="11.42578125" style="31"/>
    <col min="8206" max="8206" width="15.5703125" style="31" customWidth="1"/>
    <col min="8207" max="8207" width="22.7109375" style="31" customWidth="1"/>
    <col min="8208" max="8208" width="14" style="31" customWidth="1"/>
    <col min="8209" max="8209" width="12.7109375" style="31" customWidth="1"/>
    <col min="8210" max="8210" width="13.42578125" style="31" customWidth="1"/>
    <col min="8211" max="8211" width="14.85546875" style="31" customWidth="1"/>
    <col min="8212" max="8213" width="11.42578125" style="31"/>
    <col min="8214" max="8214" width="13.28515625" style="31" customWidth="1"/>
    <col min="8215" max="8216" width="11.42578125" style="31"/>
    <col min="8217" max="8217" width="25.140625" style="31" customWidth="1"/>
    <col min="8218" max="8452" width="11.42578125" style="31"/>
    <col min="8453" max="8453" width="27.28515625" style="31" customWidth="1"/>
    <col min="8454" max="8454" width="11.42578125" style="31"/>
    <col min="8455" max="8455" width="37.7109375" style="31" customWidth="1"/>
    <col min="8456" max="8456" width="17.28515625" style="31" customWidth="1"/>
    <col min="8457" max="8458" width="11.42578125" style="31"/>
    <col min="8459" max="8459" width="13" style="31" customWidth="1"/>
    <col min="8460" max="8461" width="11.42578125" style="31"/>
    <col min="8462" max="8462" width="15.5703125" style="31" customWidth="1"/>
    <col min="8463" max="8463" width="22.7109375" style="31" customWidth="1"/>
    <col min="8464" max="8464" width="14" style="31" customWidth="1"/>
    <col min="8465" max="8465" width="12.7109375" style="31" customWidth="1"/>
    <col min="8466" max="8466" width="13.42578125" style="31" customWidth="1"/>
    <col min="8467" max="8467" width="14.85546875" style="31" customWidth="1"/>
    <col min="8468" max="8469" width="11.42578125" style="31"/>
    <col min="8470" max="8470" width="13.28515625" style="31" customWidth="1"/>
    <col min="8471" max="8472" width="11.42578125" style="31"/>
    <col min="8473" max="8473" width="25.140625" style="31" customWidth="1"/>
    <col min="8474" max="8708" width="11.42578125" style="31"/>
    <col min="8709" max="8709" width="27.28515625" style="31" customWidth="1"/>
    <col min="8710" max="8710" width="11.42578125" style="31"/>
    <col min="8711" max="8711" width="37.7109375" style="31" customWidth="1"/>
    <col min="8712" max="8712" width="17.28515625" style="31" customWidth="1"/>
    <col min="8713" max="8714" width="11.42578125" style="31"/>
    <col min="8715" max="8715" width="13" style="31" customWidth="1"/>
    <col min="8716" max="8717" width="11.42578125" style="31"/>
    <col min="8718" max="8718" width="15.5703125" style="31" customWidth="1"/>
    <col min="8719" max="8719" width="22.7109375" style="31" customWidth="1"/>
    <col min="8720" max="8720" width="14" style="31" customWidth="1"/>
    <col min="8721" max="8721" width="12.7109375" style="31" customWidth="1"/>
    <col min="8722" max="8722" width="13.42578125" style="31" customWidth="1"/>
    <col min="8723" max="8723" width="14.85546875" style="31" customWidth="1"/>
    <col min="8724" max="8725" width="11.42578125" style="31"/>
    <col min="8726" max="8726" width="13.28515625" style="31" customWidth="1"/>
    <col min="8727" max="8728" width="11.42578125" style="31"/>
    <col min="8729" max="8729" width="25.140625" style="31" customWidth="1"/>
    <col min="8730" max="8964" width="11.42578125" style="31"/>
    <col min="8965" max="8965" width="27.28515625" style="31" customWidth="1"/>
    <col min="8966" max="8966" width="11.42578125" style="31"/>
    <col min="8967" max="8967" width="37.7109375" style="31" customWidth="1"/>
    <col min="8968" max="8968" width="17.28515625" style="31" customWidth="1"/>
    <col min="8969" max="8970" width="11.42578125" style="31"/>
    <col min="8971" max="8971" width="13" style="31" customWidth="1"/>
    <col min="8972" max="8973" width="11.42578125" style="31"/>
    <col min="8974" max="8974" width="15.5703125" style="31" customWidth="1"/>
    <col min="8975" max="8975" width="22.7109375" style="31" customWidth="1"/>
    <col min="8976" max="8976" width="14" style="31" customWidth="1"/>
    <col min="8977" max="8977" width="12.7109375" style="31" customWidth="1"/>
    <col min="8978" max="8978" width="13.42578125" style="31" customWidth="1"/>
    <col min="8979" max="8979" width="14.85546875" style="31" customWidth="1"/>
    <col min="8980" max="8981" width="11.42578125" style="31"/>
    <col min="8982" max="8982" width="13.28515625" style="31" customWidth="1"/>
    <col min="8983" max="8984" width="11.42578125" style="31"/>
    <col min="8985" max="8985" width="25.140625" style="31" customWidth="1"/>
    <col min="8986" max="9220" width="11.42578125" style="31"/>
    <col min="9221" max="9221" width="27.28515625" style="31" customWidth="1"/>
    <col min="9222" max="9222" width="11.42578125" style="31"/>
    <col min="9223" max="9223" width="37.7109375" style="31" customWidth="1"/>
    <col min="9224" max="9224" width="17.28515625" style="31" customWidth="1"/>
    <col min="9225" max="9226" width="11.42578125" style="31"/>
    <col min="9227" max="9227" width="13" style="31" customWidth="1"/>
    <col min="9228" max="9229" width="11.42578125" style="31"/>
    <col min="9230" max="9230" width="15.5703125" style="31" customWidth="1"/>
    <col min="9231" max="9231" width="22.7109375" style="31" customWidth="1"/>
    <col min="9232" max="9232" width="14" style="31" customWidth="1"/>
    <col min="9233" max="9233" width="12.7109375" style="31" customWidth="1"/>
    <col min="9234" max="9234" width="13.42578125" style="31" customWidth="1"/>
    <col min="9235" max="9235" width="14.85546875" style="31" customWidth="1"/>
    <col min="9236" max="9237" width="11.42578125" style="31"/>
    <col min="9238" max="9238" width="13.28515625" style="31" customWidth="1"/>
    <col min="9239" max="9240" width="11.42578125" style="31"/>
    <col min="9241" max="9241" width="25.140625" style="31" customWidth="1"/>
    <col min="9242" max="9476" width="11.42578125" style="31"/>
    <col min="9477" max="9477" width="27.28515625" style="31" customWidth="1"/>
    <col min="9478" max="9478" width="11.42578125" style="31"/>
    <col min="9479" max="9479" width="37.7109375" style="31" customWidth="1"/>
    <col min="9480" max="9480" width="17.28515625" style="31" customWidth="1"/>
    <col min="9481" max="9482" width="11.42578125" style="31"/>
    <col min="9483" max="9483" width="13" style="31" customWidth="1"/>
    <col min="9484" max="9485" width="11.42578125" style="31"/>
    <col min="9486" max="9486" width="15.5703125" style="31" customWidth="1"/>
    <col min="9487" max="9487" width="22.7109375" style="31" customWidth="1"/>
    <col min="9488" max="9488" width="14" style="31" customWidth="1"/>
    <col min="9489" max="9489" width="12.7109375" style="31" customWidth="1"/>
    <col min="9490" max="9490" width="13.42578125" style="31" customWidth="1"/>
    <col min="9491" max="9491" width="14.85546875" style="31" customWidth="1"/>
    <col min="9492" max="9493" width="11.42578125" style="31"/>
    <col min="9494" max="9494" width="13.28515625" style="31" customWidth="1"/>
    <col min="9495" max="9496" width="11.42578125" style="31"/>
    <col min="9497" max="9497" width="25.140625" style="31" customWidth="1"/>
    <col min="9498" max="9732" width="11.42578125" style="31"/>
    <col min="9733" max="9733" width="27.28515625" style="31" customWidth="1"/>
    <col min="9734" max="9734" width="11.42578125" style="31"/>
    <col min="9735" max="9735" width="37.7109375" style="31" customWidth="1"/>
    <col min="9736" max="9736" width="17.28515625" style="31" customWidth="1"/>
    <col min="9737" max="9738" width="11.42578125" style="31"/>
    <col min="9739" max="9739" width="13" style="31" customWidth="1"/>
    <col min="9740" max="9741" width="11.42578125" style="31"/>
    <col min="9742" max="9742" width="15.5703125" style="31" customWidth="1"/>
    <col min="9743" max="9743" width="22.7109375" style="31" customWidth="1"/>
    <col min="9744" max="9744" width="14" style="31" customWidth="1"/>
    <col min="9745" max="9745" width="12.7109375" style="31" customWidth="1"/>
    <col min="9746" max="9746" width="13.42578125" style="31" customWidth="1"/>
    <col min="9747" max="9747" width="14.85546875" style="31" customWidth="1"/>
    <col min="9748" max="9749" width="11.42578125" style="31"/>
    <col min="9750" max="9750" width="13.28515625" style="31" customWidth="1"/>
    <col min="9751" max="9752" width="11.42578125" style="31"/>
    <col min="9753" max="9753" width="25.140625" style="31" customWidth="1"/>
    <col min="9754" max="9988" width="11.42578125" style="31"/>
    <col min="9989" max="9989" width="27.28515625" style="31" customWidth="1"/>
    <col min="9990" max="9990" width="11.42578125" style="31"/>
    <col min="9991" max="9991" width="37.7109375" style="31" customWidth="1"/>
    <col min="9992" max="9992" width="17.28515625" style="31" customWidth="1"/>
    <col min="9993" max="9994" width="11.42578125" style="31"/>
    <col min="9995" max="9995" width="13" style="31" customWidth="1"/>
    <col min="9996" max="9997" width="11.42578125" style="31"/>
    <col min="9998" max="9998" width="15.5703125" style="31" customWidth="1"/>
    <col min="9999" max="9999" width="22.7109375" style="31" customWidth="1"/>
    <col min="10000" max="10000" width="14" style="31" customWidth="1"/>
    <col min="10001" max="10001" width="12.7109375" style="31" customWidth="1"/>
    <col min="10002" max="10002" width="13.42578125" style="31" customWidth="1"/>
    <col min="10003" max="10003" width="14.85546875" style="31" customWidth="1"/>
    <col min="10004" max="10005" width="11.42578125" style="31"/>
    <col min="10006" max="10006" width="13.28515625" style="31" customWidth="1"/>
    <col min="10007" max="10008" width="11.42578125" style="31"/>
    <col min="10009" max="10009" width="25.140625" style="31" customWidth="1"/>
    <col min="10010" max="10244" width="11.42578125" style="31"/>
    <col min="10245" max="10245" width="27.28515625" style="31" customWidth="1"/>
    <col min="10246" max="10246" width="11.42578125" style="31"/>
    <col min="10247" max="10247" width="37.7109375" style="31" customWidth="1"/>
    <col min="10248" max="10248" width="17.28515625" style="31" customWidth="1"/>
    <col min="10249" max="10250" width="11.42578125" style="31"/>
    <col min="10251" max="10251" width="13" style="31" customWidth="1"/>
    <col min="10252" max="10253" width="11.42578125" style="31"/>
    <col min="10254" max="10254" width="15.5703125" style="31" customWidth="1"/>
    <col min="10255" max="10255" width="22.7109375" style="31" customWidth="1"/>
    <col min="10256" max="10256" width="14" style="31" customWidth="1"/>
    <col min="10257" max="10257" width="12.7109375" style="31" customWidth="1"/>
    <col min="10258" max="10258" width="13.42578125" style="31" customWidth="1"/>
    <col min="10259" max="10259" width="14.85546875" style="31" customWidth="1"/>
    <col min="10260" max="10261" width="11.42578125" style="31"/>
    <col min="10262" max="10262" width="13.28515625" style="31" customWidth="1"/>
    <col min="10263" max="10264" width="11.42578125" style="31"/>
    <col min="10265" max="10265" width="25.140625" style="31" customWidth="1"/>
    <col min="10266" max="10500" width="11.42578125" style="31"/>
    <col min="10501" max="10501" width="27.28515625" style="31" customWidth="1"/>
    <col min="10502" max="10502" width="11.42578125" style="31"/>
    <col min="10503" max="10503" width="37.7109375" style="31" customWidth="1"/>
    <col min="10504" max="10504" width="17.28515625" style="31" customWidth="1"/>
    <col min="10505" max="10506" width="11.42578125" style="31"/>
    <col min="10507" max="10507" width="13" style="31" customWidth="1"/>
    <col min="10508" max="10509" width="11.42578125" style="31"/>
    <col min="10510" max="10510" width="15.5703125" style="31" customWidth="1"/>
    <col min="10511" max="10511" width="22.7109375" style="31" customWidth="1"/>
    <col min="10512" max="10512" width="14" style="31" customWidth="1"/>
    <col min="10513" max="10513" width="12.7109375" style="31" customWidth="1"/>
    <col min="10514" max="10514" width="13.42578125" style="31" customWidth="1"/>
    <col min="10515" max="10515" width="14.85546875" style="31" customWidth="1"/>
    <col min="10516" max="10517" width="11.42578125" style="31"/>
    <col min="10518" max="10518" width="13.28515625" style="31" customWidth="1"/>
    <col min="10519" max="10520" width="11.42578125" style="31"/>
    <col min="10521" max="10521" width="25.140625" style="31" customWidth="1"/>
    <col min="10522" max="10756" width="11.42578125" style="31"/>
    <col min="10757" max="10757" width="27.28515625" style="31" customWidth="1"/>
    <col min="10758" max="10758" width="11.42578125" style="31"/>
    <col min="10759" max="10759" width="37.7109375" style="31" customWidth="1"/>
    <col min="10760" max="10760" width="17.28515625" style="31" customWidth="1"/>
    <col min="10761" max="10762" width="11.42578125" style="31"/>
    <col min="10763" max="10763" width="13" style="31" customWidth="1"/>
    <col min="10764" max="10765" width="11.42578125" style="31"/>
    <col min="10766" max="10766" width="15.5703125" style="31" customWidth="1"/>
    <col min="10767" max="10767" width="22.7109375" style="31" customWidth="1"/>
    <col min="10768" max="10768" width="14" style="31" customWidth="1"/>
    <col min="10769" max="10769" width="12.7109375" style="31" customWidth="1"/>
    <col min="10770" max="10770" width="13.42578125" style="31" customWidth="1"/>
    <col min="10771" max="10771" width="14.85546875" style="31" customWidth="1"/>
    <col min="10772" max="10773" width="11.42578125" style="31"/>
    <col min="10774" max="10774" width="13.28515625" style="31" customWidth="1"/>
    <col min="10775" max="10776" width="11.42578125" style="31"/>
    <col min="10777" max="10777" width="25.140625" style="31" customWidth="1"/>
    <col min="10778" max="11012" width="11.42578125" style="31"/>
    <col min="11013" max="11013" width="27.28515625" style="31" customWidth="1"/>
    <col min="11014" max="11014" width="11.42578125" style="31"/>
    <col min="11015" max="11015" width="37.7109375" style="31" customWidth="1"/>
    <col min="11016" max="11016" width="17.28515625" style="31" customWidth="1"/>
    <col min="11017" max="11018" width="11.42578125" style="31"/>
    <col min="11019" max="11019" width="13" style="31" customWidth="1"/>
    <col min="11020" max="11021" width="11.42578125" style="31"/>
    <col min="11022" max="11022" width="15.5703125" style="31" customWidth="1"/>
    <col min="11023" max="11023" width="22.7109375" style="31" customWidth="1"/>
    <col min="11024" max="11024" width="14" style="31" customWidth="1"/>
    <col min="11025" max="11025" width="12.7109375" style="31" customWidth="1"/>
    <col min="11026" max="11026" width="13.42578125" style="31" customWidth="1"/>
    <col min="11027" max="11027" width="14.85546875" style="31" customWidth="1"/>
    <col min="11028" max="11029" width="11.42578125" style="31"/>
    <col min="11030" max="11030" width="13.28515625" style="31" customWidth="1"/>
    <col min="11031" max="11032" width="11.42578125" style="31"/>
    <col min="11033" max="11033" width="25.140625" style="31" customWidth="1"/>
    <col min="11034" max="11268" width="11.42578125" style="31"/>
    <col min="11269" max="11269" width="27.28515625" style="31" customWidth="1"/>
    <col min="11270" max="11270" width="11.42578125" style="31"/>
    <col min="11271" max="11271" width="37.7109375" style="31" customWidth="1"/>
    <col min="11272" max="11272" width="17.28515625" style="31" customWidth="1"/>
    <col min="11273" max="11274" width="11.42578125" style="31"/>
    <col min="11275" max="11275" width="13" style="31" customWidth="1"/>
    <col min="11276" max="11277" width="11.42578125" style="31"/>
    <col min="11278" max="11278" width="15.5703125" style="31" customWidth="1"/>
    <col min="11279" max="11279" width="22.7109375" style="31" customWidth="1"/>
    <col min="11280" max="11280" width="14" style="31" customWidth="1"/>
    <col min="11281" max="11281" width="12.7109375" style="31" customWidth="1"/>
    <col min="11282" max="11282" width="13.42578125" style="31" customWidth="1"/>
    <col min="11283" max="11283" width="14.85546875" style="31" customWidth="1"/>
    <col min="11284" max="11285" width="11.42578125" style="31"/>
    <col min="11286" max="11286" width="13.28515625" style="31" customWidth="1"/>
    <col min="11287" max="11288" width="11.42578125" style="31"/>
    <col min="11289" max="11289" width="25.140625" style="31" customWidth="1"/>
    <col min="11290" max="11524" width="11.42578125" style="31"/>
    <col min="11525" max="11525" width="27.28515625" style="31" customWidth="1"/>
    <col min="11526" max="11526" width="11.42578125" style="31"/>
    <col min="11527" max="11527" width="37.7109375" style="31" customWidth="1"/>
    <col min="11528" max="11528" width="17.28515625" style="31" customWidth="1"/>
    <col min="11529" max="11530" width="11.42578125" style="31"/>
    <col min="11531" max="11531" width="13" style="31" customWidth="1"/>
    <col min="11532" max="11533" width="11.42578125" style="31"/>
    <col min="11534" max="11534" width="15.5703125" style="31" customWidth="1"/>
    <col min="11535" max="11535" width="22.7109375" style="31" customWidth="1"/>
    <col min="11536" max="11536" width="14" style="31" customWidth="1"/>
    <col min="11537" max="11537" width="12.7109375" style="31" customWidth="1"/>
    <col min="11538" max="11538" width="13.42578125" style="31" customWidth="1"/>
    <col min="11539" max="11539" width="14.85546875" style="31" customWidth="1"/>
    <col min="11540" max="11541" width="11.42578125" style="31"/>
    <col min="11542" max="11542" width="13.28515625" style="31" customWidth="1"/>
    <col min="11543" max="11544" width="11.42578125" style="31"/>
    <col min="11545" max="11545" width="25.140625" style="31" customWidth="1"/>
    <col min="11546" max="11780" width="11.42578125" style="31"/>
    <col min="11781" max="11781" width="27.28515625" style="31" customWidth="1"/>
    <col min="11782" max="11782" width="11.42578125" style="31"/>
    <col min="11783" max="11783" width="37.7109375" style="31" customWidth="1"/>
    <col min="11784" max="11784" width="17.28515625" style="31" customWidth="1"/>
    <col min="11785" max="11786" width="11.42578125" style="31"/>
    <col min="11787" max="11787" width="13" style="31" customWidth="1"/>
    <col min="11788" max="11789" width="11.42578125" style="31"/>
    <col min="11790" max="11790" width="15.5703125" style="31" customWidth="1"/>
    <col min="11791" max="11791" width="22.7109375" style="31" customWidth="1"/>
    <col min="11792" max="11792" width="14" style="31" customWidth="1"/>
    <col min="11793" max="11793" width="12.7109375" style="31" customWidth="1"/>
    <col min="11794" max="11794" width="13.42578125" style="31" customWidth="1"/>
    <col min="11795" max="11795" width="14.85546875" style="31" customWidth="1"/>
    <col min="11796" max="11797" width="11.42578125" style="31"/>
    <col min="11798" max="11798" width="13.28515625" style="31" customWidth="1"/>
    <col min="11799" max="11800" width="11.42578125" style="31"/>
    <col min="11801" max="11801" width="25.140625" style="31" customWidth="1"/>
    <col min="11802" max="12036" width="11.42578125" style="31"/>
    <col min="12037" max="12037" width="27.28515625" style="31" customWidth="1"/>
    <col min="12038" max="12038" width="11.42578125" style="31"/>
    <col min="12039" max="12039" width="37.7109375" style="31" customWidth="1"/>
    <col min="12040" max="12040" width="17.28515625" style="31" customWidth="1"/>
    <col min="12041" max="12042" width="11.42578125" style="31"/>
    <col min="12043" max="12043" width="13" style="31" customWidth="1"/>
    <col min="12044" max="12045" width="11.42578125" style="31"/>
    <col min="12046" max="12046" width="15.5703125" style="31" customWidth="1"/>
    <col min="12047" max="12047" width="22.7109375" style="31" customWidth="1"/>
    <col min="12048" max="12048" width="14" style="31" customWidth="1"/>
    <col min="12049" max="12049" width="12.7109375" style="31" customWidth="1"/>
    <col min="12050" max="12050" width="13.42578125" style="31" customWidth="1"/>
    <col min="12051" max="12051" width="14.85546875" style="31" customWidth="1"/>
    <col min="12052" max="12053" width="11.42578125" style="31"/>
    <col min="12054" max="12054" width="13.28515625" style="31" customWidth="1"/>
    <col min="12055" max="12056" width="11.42578125" style="31"/>
    <col min="12057" max="12057" width="25.140625" style="31" customWidth="1"/>
    <col min="12058" max="12292" width="11.42578125" style="31"/>
    <col min="12293" max="12293" width="27.28515625" style="31" customWidth="1"/>
    <col min="12294" max="12294" width="11.42578125" style="31"/>
    <col min="12295" max="12295" width="37.7109375" style="31" customWidth="1"/>
    <col min="12296" max="12296" width="17.28515625" style="31" customWidth="1"/>
    <col min="12297" max="12298" width="11.42578125" style="31"/>
    <col min="12299" max="12299" width="13" style="31" customWidth="1"/>
    <col min="12300" max="12301" width="11.42578125" style="31"/>
    <col min="12302" max="12302" width="15.5703125" style="31" customWidth="1"/>
    <col min="12303" max="12303" width="22.7109375" style="31" customWidth="1"/>
    <col min="12304" max="12304" width="14" style="31" customWidth="1"/>
    <col min="12305" max="12305" width="12.7109375" style="31" customWidth="1"/>
    <col min="12306" max="12306" width="13.42578125" style="31" customWidth="1"/>
    <col min="12307" max="12307" width="14.85546875" style="31" customWidth="1"/>
    <col min="12308" max="12309" width="11.42578125" style="31"/>
    <col min="12310" max="12310" width="13.28515625" style="31" customWidth="1"/>
    <col min="12311" max="12312" width="11.42578125" style="31"/>
    <col min="12313" max="12313" width="25.140625" style="31" customWidth="1"/>
    <col min="12314" max="12548" width="11.42578125" style="31"/>
    <col min="12549" max="12549" width="27.28515625" style="31" customWidth="1"/>
    <col min="12550" max="12550" width="11.42578125" style="31"/>
    <col min="12551" max="12551" width="37.7109375" style="31" customWidth="1"/>
    <col min="12552" max="12552" width="17.28515625" style="31" customWidth="1"/>
    <col min="12553" max="12554" width="11.42578125" style="31"/>
    <col min="12555" max="12555" width="13" style="31" customWidth="1"/>
    <col min="12556" max="12557" width="11.42578125" style="31"/>
    <col min="12558" max="12558" width="15.5703125" style="31" customWidth="1"/>
    <col min="12559" max="12559" width="22.7109375" style="31" customWidth="1"/>
    <col min="12560" max="12560" width="14" style="31" customWidth="1"/>
    <col min="12561" max="12561" width="12.7109375" style="31" customWidth="1"/>
    <col min="12562" max="12562" width="13.42578125" style="31" customWidth="1"/>
    <col min="12563" max="12563" width="14.85546875" style="31" customWidth="1"/>
    <col min="12564" max="12565" width="11.42578125" style="31"/>
    <col min="12566" max="12566" width="13.28515625" style="31" customWidth="1"/>
    <col min="12567" max="12568" width="11.42578125" style="31"/>
    <col min="12569" max="12569" width="25.140625" style="31" customWidth="1"/>
    <col min="12570" max="12804" width="11.42578125" style="31"/>
    <col min="12805" max="12805" width="27.28515625" style="31" customWidth="1"/>
    <col min="12806" max="12806" width="11.42578125" style="31"/>
    <col min="12807" max="12807" width="37.7109375" style="31" customWidth="1"/>
    <col min="12808" max="12808" width="17.28515625" style="31" customWidth="1"/>
    <col min="12809" max="12810" width="11.42578125" style="31"/>
    <col min="12811" max="12811" width="13" style="31" customWidth="1"/>
    <col min="12812" max="12813" width="11.42578125" style="31"/>
    <col min="12814" max="12814" width="15.5703125" style="31" customWidth="1"/>
    <col min="12815" max="12815" width="22.7109375" style="31" customWidth="1"/>
    <col min="12816" max="12816" width="14" style="31" customWidth="1"/>
    <col min="12817" max="12817" width="12.7109375" style="31" customWidth="1"/>
    <col min="12818" max="12818" width="13.42578125" style="31" customWidth="1"/>
    <col min="12819" max="12819" width="14.85546875" style="31" customWidth="1"/>
    <col min="12820" max="12821" width="11.42578125" style="31"/>
    <col min="12822" max="12822" width="13.28515625" style="31" customWidth="1"/>
    <col min="12823" max="12824" width="11.42578125" style="31"/>
    <col min="12825" max="12825" width="25.140625" style="31" customWidth="1"/>
    <col min="12826" max="13060" width="11.42578125" style="31"/>
    <col min="13061" max="13061" width="27.28515625" style="31" customWidth="1"/>
    <col min="13062" max="13062" width="11.42578125" style="31"/>
    <col min="13063" max="13063" width="37.7109375" style="31" customWidth="1"/>
    <col min="13064" max="13064" width="17.28515625" style="31" customWidth="1"/>
    <col min="13065" max="13066" width="11.42578125" style="31"/>
    <col min="13067" max="13067" width="13" style="31" customWidth="1"/>
    <col min="13068" max="13069" width="11.42578125" style="31"/>
    <col min="13070" max="13070" width="15.5703125" style="31" customWidth="1"/>
    <col min="13071" max="13071" width="22.7109375" style="31" customWidth="1"/>
    <col min="13072" max="13072" width="14" style="31" customWidth="1"/>
    <col min="13073" max="13073" width="12.7109375" style="31" customWidth="1"/>
    <col min="13074" max="13074" width="13.42578125" style="31" customWidth="1"/>
    <col min="13075" max="13075" width="14.85546875" style="31" customWidth="1"/>
    <col min="13076" max="13077" width="11.42578125" style="31"/>
    <col min="13078" max="13078" width="13.28515625" style="31" customWidth="1"/>
    <col min="13079" max="13080" width="11.42578125" style="31"/>
    <col min="13081" max="13081" width="25.140625" style="31" customWidth="1"/>
    <col min="13082" max="13316" width="11.42578125" style="31"/>
    <col min="13317" max="13317" width="27.28515625" style="31" customWidth="1"/>
    <col min="13318" max="13318" width="11.42578125" style="31"/>
    <col min="13319" max="13319" width="37.7109375" style="31" customWidth="1"/>
    <col min="13320" max="13320" width="17.28515625" style="31" customWidth="1"/>
    <col min="13321" max="13322" width="11.42578125" style="31"/>
    <col min="13323" max="13323" width="13" style="31" customWidth="1"/>
    <col min="13324" max="13325" width="11.42578125" style="31"/>
    <col min="13326" max="13326" width="15.5703125" style="31" customWidth="1"/>
    <col min="13327" max="13327" width="22.7109375" style="31" customWidth="1"/>
    <col min="13328" max="13328" width="14" style="31" customWidth="1"/>
    <col min="13329" max="13329" width="12.7109375" style="31" customWidth="1"/>
    <col min="13330" max="13330" width="13.42578125" style="31" customWidth="1"/>
    <col min="13331" max="13331" width="14.85546875" style="31" customWidth="1"/>
    <col min="13332" max="13333" width="11.42578125" style="31"/>
    <col min="13334" max="13334" width="13.28515625" style="31" customWidth="1"/>
    <col min="13335" max="13336" width="11.42578125" style="31"/>
    <col min="13337" max="13337" width="25.140625" style="31" customWidth="1"/>
    <col min="13338" max="13572" width="11.42578125" style="31"/>
    <col min="13573" max="13573" width="27.28515625" style="31" customWidth="1"/>
    <col min="13574" max="13574" width="11.42578125" style="31"/>
    <col min="13575" max="13575" width="37.7109375" style="31" customWidth="1"/>
    <col min="13576" max="13576" width="17.28515625" style="31" customWidth="1"/>
    <col min="13577" max="13578" width="11.42578125" style="31"/>
    <col min="13579" max="13579" width="13" style="31" customWidth="1"/>
    <col min="13580" max="13581" width="11.42578125" style="31"/>
    <col min="13582" max="13582" width="15.5703125" style="31" customWidth="1"/>
    <col min="13583" max="13583" width="22.7109375" style="31" customWidth="1"/>
    <col min="13584" max="13584" width="14" style="31" customWidth="1"/>
    <col min="13585" max="13585" width="12.7109375" style="31" customWidth="1"/>
    <col min="13586" max="13586" width="13.42578125" style="31" customWidth="1"/>
    <col min="13587" max="13587" width="14.85546875" style="31" customWidth="1"/>
    <col min="13588" max="13589" width="11.42578125" style="31"/>
    <col min="13590" max="13590" width="13.28515625" style="31" customWidth="1"/>
    <col min="13591" max="13592" width="11.42578125" style="31"/>
    <col min="13593" max="13593" width="25.140625" style="31" customWidth="1"/>
    <col min="13594" max="13828" width="11.42578125" style="31"/>
    <col min="13829" max="13829" width="27.28515625" style="31" customWidth="1"/>
    <col min="13830" max="13830" width="11.42578125" style="31"/>
    <col min="13831" max="13831" width="37.7109375" style="31" customWidth="1"/>
    <col min="13832" max="13832" width="17.28515625" style="31" customWidth="1"/>
    <col min="13833" max="13834" width="11.42578125" style="31"/>
    <col min="13835" max="13835" width="13" style="31" customWidth="1"/>
    <col min="13836" max="13837" width="11.42578125" style="31"/>
    <col min="13838" max="13838" width="15.5703125" style="31" customWidth="1"/>
    <col min="13839" max="13839" width="22.7109375" style="31" customWidth="1"/>
    <col min="13840" max="13840" width="14" style="31" customWidth="1"/>
    <col min="13841" max="13841" width="12.7109375" style="31" customWidth="1"/>
    <col min="13842" max="13842" width="13.42578125" style="31" customWidth="1"/>
    <col min="13843" max="13843" width="14.85546875" style="31" customWidth="1"/>
    <col min="13844" max="13845" width="11.42578125" style="31"/>
    <col min="13846" max="13846" width="13.28515625" style="31" customWidth="1"/>
    <col min="13847" max="13848" width="11.42578125" style="31"/>
    <col min="13849" max="13849" width="25.140625" style="31" customWidth="1"/>
    <col min="13850" max="14084" width="11.42578125" style="31"/>
    <col min="14085" max="14085" width="27.28515625" style="31" customWidth="1"/>
    <col min="14086" max="14086" width="11.42578125" style="31"/>
    <col min="14087" max="14087" width="37.7109375" style="31" customWidth="1"/>
    <col min="14088" max="14088" width="17.28515625" style="31" customWidth="1"/>
    <col min="14089" max="14090" width="11.42578125" style="31"/>
    <col min="14091" max="14091" width="13" style="31" customWidth="1"/>
    <col min="14092" max="14093" width="11.42578125" style="31"/>
    <col min="14094" max="14094" width="15.5703125" style="31" customWidth="1"/>
    <col min="14095" max="14095" width="22.7109375" style="31" customWidth="1"/>
    <col min="14096" max="14096" width="14" style="31" customWidth="1"/>
    <col min="14097" max="14097" width="12.7109375" style="31" customWidth="1"/>
    <col min="14098" max="14098" width="13.42578125" style="31" customWidth="1"/>
    <col min="14099" max="14099" width="14.85546875" style="31" customWidth="1"/>
    <col min="14100" max="14101" width="11.42578125" style="31"/>
    <col min="14102" max="14102" width="13.28515625" style="31" customWidth="1"/>
    <col min="14103" max="14104" width="11.42578125" style="31"/>
    <col min="14105" max="14105" width="25.140625" style="31" customWidth="1"/>
    <col min="14106" max="14340" width="11.42578125" style="31"/>
    <col min="14341" max="14341" width="27.28515625" style="31" customWidth="1"/>
    <col min="14342" max="14342" width="11.42578125" style="31"/>
    <col min="14343" max="14343" width="37.7109375" style="31" customWidth="1"/>
    <col min="14344" max="14344" width="17.28515625" style="31" customWidth="1"/>
    <col min="14345" max="14346" width="11.42578125" style="31"/>
    <col min="14347" max="14347" width="13" style="31" customWidth="1"/>
    <col min="14348" max="14349" width="11.42578125" style="31"/>
    <col min="14350" max="14350" width="15.5703125" style="31" customWidth="1"/>
    <col min="14351" max="14351" width="22.7109375" style="31" customWidth="1"/>
    <col min="14352" max="14352" width="14" style="31" customWidth="1"/>
    <col min="14353" max="14353" width="12.7109375" style="31" customWidth="1"/>
    <col min="14354" max="14354" width="13.42578125" style="31" customWidth="1"/>
    <col min="14355" max="14355" width="14.85546875" style="31" customWidth="1"/>
    <col min="14356" max="14357" width="11.42578125" style="31"/>
    <col min="14358" max="14358" width="13.28515625" style="31" customWidth="1"/>
    <col min="14359" max="14360" width="11.42578125" style="31"/>
    <col min="14361" max="14361" width="25.140625" style="31" customWidth="1"/>
    <col min="14362" max="14596" width="11.42578125" style="31"/>
    <col min="14597" max="14597" width="27.28515625" style="31" customWidth="1"/>
    <col min="14598" max="14598" width="11.42578125" style="31"/>
    <col min="14599" max="14599" width="37.7109375" style="31" customWidth="1"/>
    <col min="14600" max="14600" width="17.28515625" style="31" customWidth="1"/>
    <col min="14601" max="14602" width="11.42578125" style="31"/>
    <col min="14603" max="14603" width="13" style="31" customWidth="1"/>
    <col min="14604" max="14605" width="11.42578125" style="31"/>
    <col min="14606" max="14606" width="15.5703125" style="31" customWidth="1"/>
    <col min="14607" max="14607" width="22.7109375" style="31" customWidth="1"/>
    <col min="14608" max="14608" width="14" style="31" customWidth="1"/>
    <col min="14609" max="14609" width="12.7109375" style="31" customWidth="1"/>
    <col min="14610" max="14610" width="13.42578125" style="31" customWidth="1"/>
    <col min="14611" max="14611" width="14.85546875" style="31" customWidth="1"/>
    <col min="14612" max="14613" width="11.42578125" style="31"/>
    <col min="14614" max="14614" width="13.28515625" style="31" customWidth="1"/>
    <col min="14615" max="14616" width="11.42578125" style="31"/>
    <col min="14617" max="14617" width="25.140625" style="31" customWidth="1"/>
    <col min="14618" max="14852" width="11.42578125" style="31"/>
    <col min="14853" max="14853" width="27.28515625" style="31" customWidth="1"/>
    <col min="14854" max="14854" width="11.42578125" style="31"/>
    <col min="14855" max="14855" width="37.7109375" style="31" customWidth="1"/>
    <col min="14856" max="14856" width="17.28515625" style="31" customWidth="1"/>
    <col min="14857" max="14858" width="11.42578125" style="31"/>
    <col min="14859" max="14859" width="13" style="31" customWidth="1"/>
    <col min="14860" max="14861" width="11.42578125" style="31"/>
    <col min="14862" max="14862" width="15.5703125" style="31" customWidth="1"/>
    <col min="14863" max="14863" width="22.7109375" style="31" customWidth="1"/>
    <col min="14864" max="14864" width="14" style="31" customWidth="1"/>
    <col min="14865" max="14865" width="12.7109375" style="31" customWidth="1"/>
    <col min="14866" max="14866" width="13.42578125" style="31" customWidth="1"/>
    <col min="14867" max="14867" width="14.85546875" style="31" customWidth="1"/>
    <col min="14868" max="14869" width="11.42578125" style="31"/>
    <col min="14870" max="14870" width="13.28515625" style="31" customWidth="1"/>
    <col min="14871" max="14872" width="11.42578125" style="31"/>
    <col min="14873" max="14873" width="25.140625" style="31" customWidth="1"/>
    <col min="14874" max="15108" width="11.42578125" style="31"/>
    <col min="15109" max="15109" width="27.28515625" style="31" customWidth="1"/>
    <col min="15110" max="15110" width="11.42578125" style="31"/>
    <col min="15111" max="15111" width="37.7109375" style="31" customWidth="1"/>
    <col min="15112" max="15112" width="17.28515625" style="31" customWidth="1"/>
    <col min="15113" max="15114" width="11.42578125" style="31"/>
    <col min="15115" max="15115" width="13" style="31" customWidth="1"/>
    <col min="15116" max="15117" width="11.42578125" style="31"/>
    <col min="15118" max="15118" width="15.5703125" style="31" customWidth="1"/>
    <col min="15119" max="15119" width="22.7109375" style="31" customWidth="1"/>
    <col min="15120" max="15120" width="14" style="31" customWidth="1"/>
    <col min="15121" max="15121" width="12.7109375" style="31" customWidth="1"/>
    <col min="15122" max="15122" width="13.42578125" style="31" customWidth="1"/>
    <col min="15123" max="15123" width="14.85546875" style="31" customWidth="1"/>
    <col min="15124" max="15125" width="11.42578125" style="31"/>
    <col min="15126" max="15126" width="13.28515625" style="31" customWidth="1"/>
    <col min="15127" max="15128" width="11.42578125" style="31"/>
    <col min="15129" max="15129" width="25.140625" style="31" customWidth="1"/>
    <col min="15130" max="15364" width="11.42578125" style="31"/>
    <col min="15365" max="15365" width="27.28515625" style="31" customWidth="1"/>
    <col min="15366" max="15366" width="11.42578125" style="31"/>
    <col min="15367" max="15367" width="37.7109375" style="31" customWidth="1"/>
    <col min="15368" max="15368" width="17.28515625" style="31" customWidth="1"/>
    <col min="15369" max="15370" width="11.42578125" style="31"/>
    <col min="15371" max="15371" width="13" style="31" customWidth="1"/>
    <col min="15372" max="15373" width="11.42578125" style="31"/>
    <col min="15374" max="15374" width="15.5703125" style="31" customWidth="1"/>
    <col min="15375" max="15375" width="22.7109375" style="31" customWidth="1"/>
    <col min="15376" max="15376" width="14" style="31" customWidth="1"/>
    <col min="15377" max="15377" width="12.7109375" style="31" customWidth="1"/>
    <col min="15378" max="15378" width="13.42578125" style="31" customWidth="1"/>
    <col min="15379" max="15379" width="14.85546875" style="31" customWidth="1"/>
    <col min="15380" max="15381" width="11.42578125" style="31"/>
    <col min="15382" max="15382" width="13.28515625" style="31" customWidth="1"/>
    <col min="15383" max="15384" width="11.42578125" style="31"/>
    <col min="15385" max="15385" width="25.140625" style="31" customWidth="1"/>
    <col min="15386" max="15620" width="11.42578125" style="31"/>
    <col min="15621" max="15621" width="27.28515625" style="31" customWidth="1"/>
    <col min="15622" max="15622" width="11.42578125" style="31"/>
    <col min="15623" max="15623" width="37.7109375" style="31" customWidth="1"/>
    <col min="15624" max="15624" width="17.28515625" style="31" customWidth="1"/>
    <col min="15625" max="15626" width="11.42578125" style="31"/>
    <col min="15627" max="15627" width="13" style="31" customWidth="1"/>
    <col min="15628" max="15629" width="11.42578125" style="31"/>
    <col min="15630" max="15630" width="15.5703125" style="31" customWidth="1"/>
    <col min="15631" max="15631" width="22.7109375" style="31" customWidth="1"/>
    <col min="15632" max="15632" width="14" style="31" customWidth="1"/>
    <col min="15633" max="15633" width="12.7109375" style="31" customWidth="1"/>
    <col min="15634" max="15634" width="13.42578125" style="31" customWidth="1"/>
    <col min="15635" max="15635" width="14.85546875" style="31" customWidth="1"/>
    <col min="15636" max="15637" width="11.42578125" style="31"/>
    <col min="15638" max="15638" width="13.28515625" style="31" customWidth="1"/>
    <col min="15639" max="15640" width="11.42578125" style="31"/>
    <col min="15641" max="15641" width="25.140625" style="31" customWidth="1"/>
    <col min="15642" max="15876" width="11.42578125" style="31"/>
    <col min="15877" max="15877" width="27.28515625" style="31" customWidth="1"/>
    <col min="15878" max="15878" width="11.42578125" style="31"/>
    <col min="15879" max="15879" width="37.7109375" style="31" customWidth="1"/>
    <col min="15880" max="15880" width="17.28515625" style="31" customWidth="1"/>
    <col min="15881" max="15882" width="11.42578125" style="31"/>
    <col min="15883" max="15883" width="13" style="31" customWidth="1"/>
    <col min="15884" max="15885" width="11.42578125" style="31"/>
    <col min="15886" max="15886" width="15.5703125" style="31" customWidth="1"/>
    <col min="15887" max="15887" width="22.7109375" style="31" customWidth="1"/>
    <col min="15888" max="15888" width="14" style="31" customWidth="1"/>
    <col min="15889" max="15889" width="12.7109375" style="31" customWidth="1"/>
    <col min="15890" max="15890" width="13.42578125" style="31" customWidth="1"/>
    <col min="15891" max="15891" width="14.85546875" style="31" customWidth="1"/>
    <col min="15892" max="15893" width="11.42578125" style="31"/>
    <col min="15894" max="15894" width="13.28515625" style="31" customWidth="1"/>
    <col min="15895" max="15896" width="11.42578125" style="31"/>
    <col min="15897" max="15897" width="25.140625" style="31" customWidth="1"/>
    <col min="15898" max="16132" width="11.42578125" style="31"/>
    <col min="16133" max="16133" width="27.28515625" style="31" customWidth="1"/>
    <col min="16134" max="16134" width="11.42578125" style="31"/>
    <col min="16135" max="16135" width="37.7109375" style="31" customWidth="1"/>
    <col min="16136" max="16136" width="17.28515625" style="31" customWidth="1"/>
    <col min="16137" max="16138" width="11.42578125" style="31"/>
    <col min="16139" max="16139" width="13" style="31" customWidth="1"/>
    <col min="16140" max="16141" width="11.42578125" style="31"/>
    <col min="16142" max="16142" width="15.5703125" style="31" customWidth="1"/>
    <col min="16143" max="16143" width="22.7109375" style="31" customWidth="1"/>
    <col min="16144" max="16144" width="14" style="31" customWidth="1"/>
    <col min="16145" max="16145" width="12.7109375" style="31" customWidth="1"/>
    <col min="16146" max="16146" width="13.42578125" style="31" customWidth="1"/>
    <col min="16147" max="16147" width="14.85546875" style="31" customWidth="1"/>
    <col min="16148" max="16149" width="11.42578125" style="31"/>
    <col min="16150" max="16150" width="13.28515625" style="31" customWidth="1"/>
    <col min="16151" max="16152" width="11.42578125" style="31"/>
    <col min="16153" max="16153" width="25.140625" style="31" customWidth="1"/>
    <col min="16154" max="16384" width="11.42578125" style="31"/>
  </cols>
  <sheetData>
    <row r="1" spans="1:28" customFormat="1" ht="15" x14ac:dyDescent="0.25">
      <c r="A1" s="400" t="s">
        <v>26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0"/>
      <c r="AA1" s="400"/>
      <c r="AB1" s="400"/>
    </row>
    <row r="2" spans="1:28" customFormat="1" ht="15" x14ac:dyDescent="0.25">
      <c r="A2" s="400" t="s">
        <v>53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  <c r="AA2" s="400"/>
      <c r="AB2" s="400"/>
    </row>
    <row r="3" spans="1:28" customFormat="1" ht="15" x14ac:dyDescent="0.25">
      <c r="A3" s="400" t="s">
        <v>73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  <c r="AB3" s="400"/>
    </row>
    <row r="4" spans="1:28" customFormat="1" ht="15" x14ac:dyDescent="0.25">
      <c r="A4" s="30"/>
      <c r="B4" s="3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</row>
    <row r="5" spans="1:28" customFormat="1" ht="15" x14ac:dyDescent="0.25">
      <c r="A5" s="401" t="s">
        <v>192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</row>
    <row r="6" spans="1:28" customFormat="1" ht="15" x14ac:dyDescent="0.25">
      <c r="A6" s="401" t="s">
        <v>185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  <c r="Y6" s="402"/>
      <c r="Z6" s="402"/>
      <c r="AA6" s="402"/>
      <c r="AB6" s="402"/>
    </row>
    <row r="7" spans="1:28" s="33" customFormat="1" x14ac:dyDescent="0.2">
      <c r="A7" s="428"/>
      <c r="B7" s="428"/>
      <c r="C7" s="428"/>
      <c r="D7" s="428"/>
      <c r="E7" s="35"/>
      <c r="F7" s="35"/>
      <c r="G7" s="35"/>
      <c r="H7" s="35"/>
      <c r="Y7" s="34"/>
    </row>
    <row r="8" spans="1:28" ht="13.5" thickBot="1" x14ac:dyDescent="0.25">
      <c r="A8" s="36"/>
      <c r="B8" s="35"/>
      <c r="C8" s="35"/>
      <c r="D8" s="35"/>
      <c r="E8" s="35"/>
      <c r="F8" s="35"/>
      <c r="G8" s="35"/>
      <c r="H8" s="35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</row>
    <row r="9" spans="1:28" ht="15.75" customHeight="1" thickBot="1" x14ac:dyDescent="0.25">
      <c r="A9" s="429" t="s">
        <v>17</v>
      </c>
      <c r="B9" s="430"/>
      <c r="C9" s="430"/>
      <c r="D9" s="430"/>
      <c r="E9" s="430"/>
      <c r="F9" s="430"/>
      <c r="G9" s="430"/>
      <c r="H9" s="431"/>
      <c r="I9" s="439" t="s">
        <v>10</v>
      </c>
      <c r="J9" s="440"/>
      <c r="K9" s="440"/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440"/>
      <c r="W9" s="440"/>
      <c r="X9" s="440"/>
      <c r="Y9" s="440"/>
      <c r="Z9" s="440"/>
      <c r="AA9" s="483"/>
    </row>
    <row r="10" spans="1:28" ht="43.5" customHeight="1" x14ac:dyDescent="0.2">
      <c r="A10" s="435" t="s">
        <v>1</v>
      </c>
      <c r="B10" s="437" t="s">
        <v>2</v>
      </c>
      <c r="C10" s="437" t="s">
        <v>3</v>
      </c>
      <c r="D10" s="437" t="s">
        <v>18</v>
      </c>
      <c r="E10" s="437" t="s">
        <v>61</v>
      </c>
      <c r="F10" s="409" t="s">
        <v>150</v>
      </c>
      <c r="G10" s="422" t="s">
        <v>16</v>
      </c>
      <c r="H10" s="432"/>
      <c r="I10" s="490" t="s">
        <v>9</v>
      </c>
      <c r="J10" s="443" t="s">
        <v>8</v>
      </c>
      <c r="K10" s="443" t="s">
        <v>11</v>
      </c>
      <c r="L10" s="443" t="s">
        <v>13</v>
      </c>
      <c r="M10" s="445" t="s">
        <v>12</v>
      </c>
      <c r="N10" s="447" t="s">
        <v>5</v>
      </c>
      <c r="O10" s="488" t="s">
        <v>62</v>
      </c>
      <c r="P10" s="451" t="s">
        <v>63</v>
      </c>
      <c r="Q10" s="433" t="s">
        <v>64</v>
      </c>
      <c r="R10" s="433" t="s">
        <v>65</v>
      </c>
      <c r="S10" s="433" t="s">
        <v>66</v>
      </c>
      <c r="T10" s="433" t="s">
        <v>67</v>
      </c>
      <c r="U10" s="433" t="s">
        <v>68</v>
      </c>
      <c r="V10" s="433" t="s">
        <v>69</v>
      </c>
      <c r="W10" s="485" t="s">
        <v>0</v>
      </c>
      <c r="X10" s="406" t="s">
        <v>204</v>
      </c>
      <c r="Y10" s="407"/>
      <c r="Z10" s="407"/>
      <c r="AA10" s="408"/>
    </row>
    <row r="11" spans="1:28" ht="69.75" customHeight="1" thickBot="1" x14ac:dyDescent="0.25">
      <c r="A11" s="436"/>
      <c r="B11" s="438"/>
      <c r="C11" s="438"/>
      <c r="D11" s="438"/>
      <c r="E11" s="438"/>
      <c r="F11" s="410"/>
      <c r="G11" s="1" t="s">
        <v>14</v>
      </c>
      <c r="H11" s="8" t="s">
        <v>7</v>
      </c>
      <c r="I11" s="491"/>
      <c r="J11" s="492"/>
      <c r="K11" s="492"/>
      <c r="L11" s="492"/>
      <c r="M11" s="493"/>
      <c r="N11" s="482"/>
      <c r="O11" s="489"/>
      <c r="P11" s="487"/>
      <c r="Q11" s="484"/>
      <c r="R11" s="484"/>
      <c r="S11" s="484"/>
      <c r="T11" s="484"/>
      <c r="U11" s="484"/>
      <c r="V11" s="484"/>
      <c r="W11" s="486"/>
      <c r="X11" s="369" t="s">
        <v>202</v>
      </c>
      <c r="Y11" s="370" t="s">
        <v>201</v>
      </c>
      <c r="Z11" s="370" t="s">
        <v>200</v>
      </c>
      <c r="AA11" s="371" t="s">
        <v>203</v>
      </c>
    </row>
    <row r="12" spans="1:28" ht="15" thickBot="1" x14ac:dyDescent="0.25">
      <c r="A12" s="91" t="s">
        <v>19</v>
      </c>
      <c r="B12" s="92" t="s">
        <v>20</v>
      </c>
      <c r="C12" s="92"/>
      <c r="D12" s="92"/>
      <c r="E12" s="92"/>
      <c r="F12" s="92"/>
      <c r="G12" s="92"/>
      <c r="H12" s="92"/>
      <c r="I12" s="37" t="s">
        <v>21</v>
      </c>
      <c r="J12" s="37" t="s">
        <v>22</v>
      </c>
      <c r="K12" s="37" t="s">
        <v>23</v>
      </c>
      <c r="L12" s="37" t="s">
        <v>24</v>
      </c>
      <c r="M12" s="37" t="s">
        <v>25</v>
      </c>
      <c r="N12" s="37" t="s">
        <v>92</v>
      </c>
      <c r="O12" s="38">
        <v>10</v>
      </c>
      <c r="P12" s="39">
        <v>1.5</v>
      </c>
      <c r="Q12" s="40">
        <v>0.1</v>
      </c>
      <c r="R12" s="41">
        <v>1.35</v>
      </c>
      <c r="S12" s="41">
        <f>R12*10</f>
        <v>13.5</v>
      </c>
      <c r="T12" s="42">
        <v>0.2</v>
      </c>
      <c r="U12" s="43">
        <f>R12*1.2</f>
        <v>1.62</v>
      </c>
      <c r="V12" s="41">
        <f>S12*1.2</f>
        <v>16.2</v>
      </c>
      <c r="W12" s="338" t="s">
        <v>70</v>
      </c>
      <c r="X12" s="254"/>
      <c r="Y12" s="250"/>
      <c r="Z12" s="250"/>
      <c r="AA12" s="253"/>
    </row>
    <row r="13" spans="1:28" s="212" customFormat="1" ht="106.5" customHeight="1" thickBot="1" x14ac:dyDescent="0.25">
      <c r="A13" s="213">
        <v>6</v>
      </c>
      <c r="B13" s="214" t="s">
        <v>133</v>
      </c>
      <c r="C13" s="215" t="s">
        <v>55</v>
      </c>
      <c r="D13" s="216" t="s">
        <v>55</v>
      </c>
      <c r="E13" s="216" t="s">
        <v>130</v>
      </c>
      <c r="F13" s="217" t="s">
        <v>169</v>
      </c>
      <c r="G13" s="185">
        <v>600</v>
      </c>
      <c r="H13" s="188" t="s">
        <v>170</v>
      </c>
      <c r="I13" s="205"/>
      <c r="J13" s="206"/>
      <c r="K13" s="206"/>
      <c r="L13" s="206"/>
      <c r="M13" s="207"/>
      <c r="N13" s="208"/>
      <c r="O13" s="209"/>
      <c r="P13" s="208"/>
      <c r="Q13" s="210"/>
      <c r="R13" s="211"/>
      <c r="S13" s="218"/>
      <c r="T13" s="219"/>
      <c r="U13" s="219"/>
      <c r="V13" s="220"/>
      <c r="W13" s="368"/>
      <c r="X13" s="372"/>
      <c r="Y13" s="373"/>
      <c r="Z13" s="374"/>
      <c r="AA13" s="375"/>
    </row>
  </sheetData>
  <mergeCells count="31">
    <mergeCell ref="X10:AA10"/>
    <mergeCell ref="I9:AA9"/>
    <mergeCell ref="F10:F11"/>
    <mergeCell ref="A7:D7"/>
    <mergeCell ref="A1:AB1"/>
    <mergeCell ref="A2:AB2"/>
    <mergeCell ref="A3:AB3"/>
    <mergeCell ref="A5:AB5"/>
    <mergeCell ref="A6:AB6"/>
    <mergeCell ref="O10:O11"/>
    <mergeCell ref="A9:H9"/>
    <mergeCell ref="A10:A11"/>
    <mergeCell ref="B10:B11"/>
    <mergeCell ref="C10:C11"/>
    <mergeCell ref="D10:D11"/>
    <mergeCell ref="E10:E11"/>
    <mergeCell ref="G10:H10"/>
    <mergeCell ref="I10:I11"/>
    <mergeCell ref="J10:J11"/>
    <mergeCell ref="K10:K11"/>
    <mergeCell ref="L10:L11"/>
    <mergeCell ref="M10:M11"/>
    <mergeCell ref="N10:N11"/>
    <mergeCell ref="V10:V11"/>
    <mergeCell ref="W10:W11"/>
    <mergeCell ref="P10:P11"/>
    <mergeCell ref="Q10:Q11"/>
    <mergeCell ref="R10:R11"/>
    <mergeCell ref="S10:S11"/>
    <mergeCell ref="T10:T11"/>
    <mergeCell ref="U10:U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"/>
  <sheetViews>
    <sheetView topLeftCell="K1" zoomScale="80" zoomScaleNormal="80" workbookViewId="0">
      <selection activeCell="W10" sqref="W10:Z13"/>
    </sheetView>
  </sheetViews>
  <sheetFormatPr baseColWidth="10" defaultRowHeight="12.75" x14ac:dyDescent="0.2"/>
  <cols>
    <col min="1" max="1" width="11.42578125" style="31"/>
    <col min="2" max="2" width="33.7109375" style="31" customWidth="1"/>
    <col min="3" max="3" width="11.42578125" style="31"/>
    <col min="4" max="4" width="37.7109375" style="31" customWidth="1"/>
    <col min="5" max="6" width="17.28515625" style="31" customWidth="1"/>
    <col min="7" max="7" width="18" style="31" customWidth="1"/>
    <col min="8" max="9" width="11.42578125" style="31"/>
    <col min="10" max="10" width="13" style="31" customWidth="1"/>
    <col min="11" max="12" width="11.42578125" style="31"/>
    <col min="13" max="13" width="15.5703125" style="31" customWidth="1"/>
    <col min="14" max="14" width="22.7109375" style="31" customWidth="1"/>
    <col min="15" max="15" width="14" style="31" customWidth="1"/>
    <col min="16" max="16" width="12.7109375" style="31" customWidth="1"/>
    <col min="17" max="17" width="13.42578125" style="31" customWidth="1"/>
    <col min="18" max="18" width="14.85546875" style="31" customWidth="1"/>
    <col min="19" max="20" width="11.42578125" style="31"/>
    <col min="21" max="21" width="13.28515625" style="31" customWidth="1"/>
    <col min="22" max="22" width="11.42578125" style="31"/>
    <col min="23" max="23" width="29.42578125" style="31" customWidth="1"/>
    <col min="24" max="24" width="41" style="32" customWidth="1"/>
    <col min="25" max="25" width="31.42578125" style="31" customWidth="1"/>
    <col min="26" max="26" width="52.28515625" style="31" customWidth="1"/>
    <col min="27" max="259" width="11.42578125" style="31"/>
    <col min="260" max="260" width="27.28515625" style="31" customWidth="1"/>
    <col min="261" max="261" width="11.42578125" style="31"/>
    <col min="262" max="262" width="37.7109375" style="31" customWidth="1"/>
    <col min="263" max="263" width="17.28515625" style="31" customWidth="1"/>
    <col min="264" max="265" width="11.42578125" style="31"/>
    <col min="266" max="266" width="13" style="31" customWidth="1"/>
    <col min="267" max="268" width="11.42578125" style="31"/>
    <col min="269" max="269" width="15.5703125" style="31" customWidth="1"/>
    <col min="270" max="270" width="22.7109375" style="31" customWidth="1"/>
    <col min="271" max="271" width="14" style="31" customWidth="1"/>
    <col min="272" max="272" width="12.7109375" style="31" customWidth="1"/>
    <col min="273" max="273" width="13.42578125" style="31" customWidth="1"/>
    <col min="274" max="274" width="14.85546875" style="31" customWidth="1"/>
    <col min="275" max="276" width="11.42578125" style="31"/>
    <col min="277" max="277" width="13.28515625" style="31" customWidth="1"/>
    <col min="278" max="279" width="11.42578125" style="31"/>
    <col min="280" max="280" width="25.140625" style="31" customWidth="1"/>
    <col min="281" max="515" width="11.42578125" style="31"/>
    <col min="516" max="516" width="27.28515625" style="31" customWidth="1"/>
    <col min="517" max="517" width="11.42578125" style="31"/>
    <col min="518" max="518" width="37.7109375" style="31" customWidth="1"/>
    <col min="519" max="519" width="17.28515625" style="31" customWidth="1"/>
    <col min="520" max="521" width="11.42578125" style="31"/>
    <col min="522" max="522" width="13" style="31" customWidth="1"/>
    <col min="523" max="524" width="11.42578125" style="31"/>
    <col min="525" max="525" width="15.5703125" style="31" customWidth="1"/>
    <col min="526" max="526" width="22.7109375" style="31" customWidth="1"/>
    <col min="527" max="527" width="14" style="31" customWidth="1"/>
    <col min="528" max="528" width="12.7109375" style="31" customWidth="1"/>
    <col min="529" max="529" width="13.42578125" style="31" customWidth="1"/>
    <col min="530" max="530" width="14.85546875" style="31" customWidth="1"/>
    <col min="531" max="532" width="11.42578125" style="31"/>
    <col min="533" max="533" width="13.28515625" style="31" customWidth="1"/>
    <col min="534" max="535" width="11.42578125" style="31"/>
    <col min="536" max="536" width="25.140625" style="31" customWidth="1"/>
    <col min="537" max="771" width="11.42578125" style="31"/>
    <col min="772" max="772" width="27.28515625" style="31" customWidth="1"/>
    <col min="773" max="773" width="11.42578125" style="31"/>
    <col min="774" max="774" width="37.7109375" style="31" customWidth="1"/>
    <col min="775" max="775" width="17.28515625" style="31" customWidth="1"/>
    <col min="776" max="777" width="11.42578125" style="31"/>
    <col min="778" max="778" width="13" style="31" customWidth="1"/>
    <col min="779" max="780" width="11.42578125" style="31"/>
    <col min="781" max="781" width="15.5703125" style="31" customWidth="1"/>
    <col min="782" max="782" width="22.7109375" style="31" customWidth="1"/>
    <col min="783" max="783" width="14" style="31" customWidth="1"/>
    <col min="784" max="784" width="12.7109375" style="31" customWidth="1"/>
    <col min="785" max="785" width="13.42578125" style="31" customWidth="1"/>
    <col min="786" max="786" width="14.85546875" style="31" customWidth="1"/>
    <col min="787" max="788" width="11.42578125" style="31"/>
    <col min="789" max="789" width="13.28515625" style="31" customWidth="1"/>
    <col min="790" max="791" width="11.42578125" style="31"/>
    <col min="792" max="792" width="25.140625" style="31" customWidth="1"/>
    <col min="793" max="1027" width="11.42578125" style="31"/>
    <col min="1028" max="1028" width="27.28515625" style="31" customWidth="1"/>
    <col min="1029" max="1029" width="11.42578125" style="31"/>
    <col min="1030" max="1030" width="37.7109375" style="31" customWidth="1"/>
    <col min="1031" max="1031" width="17.28515625" style="31" customWidth="1"/>
    <col min="1032" max="1033" width="11.42578125" style="31"/>
    <col min="1034" max="1034" width="13" style="31" customWidth="1"/>
    <col min="1035" max="1036" width="11.42578125" style="31"/>
    <col min="1037" max="1037" width="15.5703125" style="31" customWidth="1"/>
    <col min="1038" max="1038" width="22.7109375" style="31" customWidth="1"/>
    <col min="1039" max="1039" width="14" style="31" customWidth="1"/>
    <col min="1040" max="1040" width="12.7109375" style="31" customWidth="1"/>
    <col min="1041" max="1041" width="13.42578125" style="31" customWidth="1"/>
    <col min="1042" max="1042" width="14.85546875" style="31" customWidth="1"/>
    <col min="1043" max="1044" width="11.42578125" style="31"/>
    <col min="1045" max="1045" width="13.28515625" style="31" customWidth="1"/>
    <col min="1046" max="1047" width="11.42578125" style="31"/>
    <col min="1048" max="1048" width="25.140625" style="31" customWidth="1"/>
    <col min="1049" max="1283" width="11.42578125" style="31"/>
    <col min="1284" max="1284" width="27.28515625" style="31" customWidth="1"/>
    <col min="1285" max="1285" width="11.42578125" style="31"/>
    <col min="1286" max="1286" width="37.7109375" style="31" customWidth="1"/>
    <col min="1287" max="1287" width="17.28515625" style="31" customWidth="1"/>
    <col min="1288" max="1289" width="11.42578125" style="31"/>
    <col min="1290" max="1290" width="13" style="31" customWidth="1"/>
    <col min="1291" max="1292" width="11.42578125" style="31"/>
    <col min="1293" max="1293" width="15.5703125" style="31" customWidth="1"/>
    <col min="1294" max="1294" width="22.7109375" style="31" customWidth="1"/>
    <col min="1295" max="1295" width="14" style="31" customWidth="1"/>
    <col min="1296" max="1296" width="12.7109375" style="31" customWidth="1"/>
    <col min="1297" max="1297" width="13.42578125" style="31" customWidth="1"/>
    <col min="1298" max="1298" width="14.85546875" style="31" customWidth="1"/>
    <col min="1299" max="1300" width="11.42578125" style="31"/>
    <col min="1301" max="1301" width="13.28515625" style="31" customWidth="1"/>
    <col min="1302" max="1303" width="11.42578125" style="31"/>
    <col min="1304" max="1304" width="25.140625" style="31" customWidth="1"/>
    <col min="1305" max="1539" width="11.42578125" style="31"/>
    <col min="1540" max="1540" width="27.28515625" style="31" customWidth="1"/>
    <col min="1541" max="1541" width="11.42578125" style="31"/>
    <col min="1542" max="1542" width="37.7109375" style="31" customWidth="1"/>
    <col min="1543" max="1543" width="17.28515625" style="31" customWidth="1"/>
    <col min="1544" max="1545" width="11.42578125" style="31"/>
    <col min="1546" max="1546" width="13" style="31" customWidth="1"/>
    <col min="1547" max="1548" width="11.42578125" style="31"/>
    <col min="1549" max="1549" width="15.5703125" style="31" customWidth="1"/>
    <col min="1550" max="1550" width="22.7109375" style="31" customWidth="1"/>
    <col min="1551" max="1551" width="14" style="31" customWidth="1"/>
    <col min="1552" max="1552" width="12.7109375" style="31" customWidth="1"/>
    <col min="1553" max="1553" width="13.42578125" style="31" customWidth="1"/>
    <col min="1554" max="1554" width="14.85546875" style="31" customWidth="1"/>
    <col min="1555" max="1556" width="11.42578125" style="31"/>
    <col min="1557" max="1557" width="13.28515625" style="31" customWidth="1"/>
    <col min="1558" max="1559" width="11.42578125" style="31"/>
    <col min="1560" max="1560" width="25.140625" style="31" customWidth="1"/>
    <col min="1561" max="1795" width="11.42578125" style="31"/>
    <col min="1796" max="1796" width="27.28515625" style="31" customWidth="1"/>
    <col min="1797" max="1797" width="11.42578125" style="31"/>
    <col min="1798" max="1798" width="37.7109375" style="31" customWidth="1"/>
    <col min="1799" max="1799" width="17.28515625" style="31" customWidth="1"/>
    <col min="1800" max="1801" width="11.42578125" style="31"/>
    <col min="1802" max="1802" width="13" style="31" customWidth="1"/>
    <col min="1803" max="1804" width="11.42578125" style="31"/>
    <col min="1805" max="1805" width="15.5703125" style="31" customWidth="1"/>
    <col min="1806" max="1806" width="22.7109375" style="31" customWidth="1"/>
    <col min="1807" max="1807" width="14" style="31" customWidth="1"/>
    <col min="1808" max="1808" width="12.7109375" style="31" customWidth="1"/>
    <col min="1809" max="1809" width="13.42578125" style="31" customWidth="1"/>
    <col min="1810" max="1810" width="14.85546875" style="31" customWidth="1"/>
    <col min="1811" max="1812" width="11.42578125" style="31"/>
    <col min="1813" max="1813" width="13.28515625" style="31" customWidth="1"/>
    <col min="1814" max="1815" width="11.42578125" style="31"/>
    <col min="1816" max="1816" width="25.140625" style="31" customWidth="1"/>
    <col min="1817" max="2051" width="11.42578125" style="31"/>
    <col min="2052" max="2052" width="27.28515625" style="31" customWidth="1"/>
    <col min="2053" max="2053" width="11.42578125" style="31"/>
    <col min="2054" max="2054" width="37.7109375" style="31" customWidth="1"/>
    <col min="2055" max="2055" width="17.28515625" style="31" customWidth="1"/>
    <col min="2056" max="2057" width="11.42578125" style="31"/>
    <col min="2058" max="2058" width="13" style="31" customWidth="1"/>
    <col min="2059" max="2060" width="11.42578125" style="31"/>
    <col min="2061" max="2061" width="15.5703125" style="31" customWidth="1"/>
    <col min="2062" max="2062" width="22.7109375" style="31" customWidth="1"/>
    <col min="2063" max="2063" width="14" style="31" customWidth="1"/>
    <col min="2064" max="2064" width="12.7109375" style="31" customWidth="1"/>
    <col min="2065" max="2065" width="13.42578125" style="31" customWidth="1"/>
    <col min="2066" max="2066" width="14.85546875" style="31" customWidth="1"/>
    <col min="2067" max="2068" width="11.42578125" style="31"/>
    <col min="2069" max="2069" width="13.28515625" style="31" customWidth="1"/>
    <col min="2070" max="2071" width="11.42578125" style="31"/>
    <col min="2072" max="2072" width="25.140625" style="31" customWidth="1"/>
    <col min="2073" max="2307" width="11.42578125" style="31"/>
    <col min="2308" max="2308" width="27.28515625" style="31" customWidth="1"/>
    <col min="2309" max="2309" width="11.42578125" style="31"/>
    <col min="2310" max="2310" width="37.7109375" style="31" customWidth="1"/>
    <col min="2311" max="2311" width="17.28515625" style="31" customWidth="1"/>
    <col min="2312" max="2313" width="11.42578125" style="31"/>
    <col min="2314" max="2314" width="13" style="31" customWidth="1"/>
    <col min="2315" max="2316" width="11.42578125" style="31"/>
    <col min="2317" max="2317" width="15.5703125" style="31" customWidth="1"/>
    <col min="2318" max="2318" width="22.7109375" style="31" customWidth="1"/>
    <col min="2319" max="2319" width="14" style="31" customWidth="1"/>
    <col min="2320" max="2320" width="12.7109375" style="31" customWidth="1"/>
    <col min="2321" max="2321" width="13.42578125" style="31" customWidth="1"/>
    <col min="2322" max="2322" width="14.85546875" style="31" customWidth="1"/>
    <col min="2323" max="2324" width="11.42578125" style="31"/>
    <col min="2325" max="2325" width="13.28515625" style="31" customWidth="1"/>
    <col min="2326" max="2327" width="11.42578125" style="31"/>
    <col min="2328" max="2328" width="25.140625" style="31" customWidth="1"/>
    <col min="2329" max="2563" width="11.42578125" style="31"/>
    <col min="2564" max="2564" width="27.28515625" style="31" customWidth="1"/>
    <col min="2565" max="2565" width="11.42578125" style="31"/>
    <col min="2566" max="2566" width="37.7109375" style="31" customWidth="1"/>
    <col min="2567" max="2567" width="17.28515625" style="31" customWidth="1"/>
    <col min="2568" max="2569" width="11.42578125" style="31"/>
    <col min="2570" max="2570" width="13" style="31" customWidth="1"/>
    <col min="2571" max="2572" width="11.42578125" style="31"/>
    <col min="2573" max="2573" width="15.5703125" style="31" customWidth="1"/>
    <col min="2574" max="2574" width="22.7109375" style="31" customWidth="1"/>
    <col min="2575" max="2575" width="14" style="31" customWidth="1"/>
    <col min="2576" max="2576" width="12.7109375" style="31" customWidth="1"/>
    <col min="2577" max="2577" width="13.42578125" style="31" customWidth="1"/>
    <col min="2578" max="2578" width="14.85546875" style="31" customWidth="1"/>
    <col min="2579" max="2580" width="11.42578125" style="31"/>
    <col min="2581" max="2581" width="13.28515625" style="31" customWidth="1"/>
    <col min="2582" max="2583" width="11.42578125" style="31"/>
    <col min="2584" max="2584" width="25.140625" style="31" customWidth="1"/>
    <col min="2585" max="2819" width="11.42578125" style="31"/>
    <col min="2820" max="2820" width="27.28515625" style="31" customWidth="1"/>
    <col min="2821" max="2821" width="11.42578125" style="31"/>
    <col min="2822" max="2822" width="37.7109375" style="31" customWidth="1"/>
    <col min="2823" max="2823" width="17.28515625" style="31" customWidth="1"/>
    <col min="2824" max="2825" width="11.42578125" style="31"/>
    <col min="2826" max="2826" width="13" style="31" customWidth="1"/>
    <col min="2827" max="2828" width="11.42578125" style="31"/>
    <col min="2829" max="2829" width="15.5703125" style="31" customWidth="1"/>
    <col min="2830" max="2830" width="22.7109375" style="31" customWidth="1"/>
    <col min="2831" max="2831" width="14" style="31" customWidth="1"/>
    <col min="2832" max="2832" width="12.7109375" style="31" customWidth="1"/>
    <col min="2833" max="2833" width="13.42578125" style="31" customWidth="1"/>
    <col min="2834" max="2834" width="14.85546875" style="31" customWidth="1"/>
    <col min="2835" max="2836" width="11.42578125" style="31"/>
    <col min="2837" max="2837" width="13.28515625" style="31" customWidth="1"/>
    <col min="2838" max="2839" width="11.42578125" style="31"/>
    <col min="2840" max="2840" width="25.140625" style="31" customWidth="1"/>
    <col min="2841" max="3075" width="11.42578125" style="31"/>
    <col min="3076" max="3076" width="27.28515625" style="31" customWidth="1"/>
    <col min="3077" max="3077" width="11.42578125" style="31"/>
    <col min="3078" max="3078" width="37.7109375" style="31" customWidth="1"/>
    <col min="3079" max="3079" width="17.28515625" style="31" customWidth="1"/>
    <col min="3080" max="3081" width="11.42578125" style="31"/>
    <col min="3082" max="3082" width="13" style="31" customWidth="1"/>
    <col min="3083" max="3084" width="11.42578125" style="31"/>
    <col min="3085" max="3085" width="15.5703125" style="31" customWidth="1"/>
    <col min="3086" max="3086" width="22.7109375" style="31" customWidth="1"/>
    <col min="3087" max="3087" width="14" style="31" customWidth="1"/>
    <col min="3088" max="3088" width="12.7109375" style="31" customWidth="1"/>
    <col min="3089" max="3089" width="13.42578125" style="31" customWidth="1"/>
    <col min="3090" max="3090" width="14.85546875" style="31" customWidth="1"/>
    <col min="3091" max="3092" width="11.42578125" style="31"/>
    <col min="3093" max="3093" width="13.28515625" style="31" customWidth="1"/>
    <col min="3094" max="3095" width="11.42578125" style="31"/>
    <col min="3096" max="3096" width="25.140625" style="31" customWidth="1"/>
    <col min="3097" max="3331" width="11.42578125" style="31"/>
    <col min="3332" max="3332" width="27.28515625" style="31" customWidth="1"/>
    <col min="3333" max="3333" width="11.42578125" style="31"/>
    <col min="3334" max="3334" width="37.7109375" style="31" customWidth="1"/>
    <col min="3335" max="3335" width="17.28515625" style="31" customWidth="1"/>
    <col min="3336" max="3337" width="11.42578125" style="31"/>
    <col min="3338" max="3338" width="13" style="31" customWidth="1"/>
    <col min="3339" max="3340" width="11.42578125" style="31"/>
    <col min="3341" max="3341" width="15.5703125" style="31" customWidth="1"/>
    <col min="3342" max="3342" width="22.7109375" style="31" customWidth="1"/>
    <col min="3343" max="3343" width="14" style="31" customWidth="1"/>
    <col min="3344" max="3344" width="12.7109375" style="31" customWidth="1"/>
    <col min="3345" max="3345" width="13.42578125" style="31" customWidth="1"/>
    <col min="3346" max="3346" width="14.85546875" style="31" customWidth="1"/>
    <col min="3347" max="3348" width="11.42578125" style="31"/>
    <col min="3349" max="3349" width="13.28515625" style="31" customWidth="1"/>
    <col min="3350" max="3351" width="11.42578125" style="31"/>
    <col min="3352" max="3352" width="25.140625" style="31" customWidth="1"/>
    <col min="3353" max="3587" width="11.42578125" style="31"/>
    <col min="3588" max="3588" width="27.28515625" style="31" customWidth="1"/>
    <col min="3589" max="3589" width="11.42578125" style="31"/>
    <col min="3590" max="3590" width="37.7109375" style="31" customWidth="1"/>
    <col min="3591" max="3591" width="17.28515625" style="31" customWidth="1"/>
    <col min="3592" max="3593" width="11.42578125" style="31"/>
    <col min="3594" max="3594" width="13" style="31" customWidth="1"/>
    <col min="3595" max="3596" width="11.42578125" style="31"/>
    <col min="3597" max="3597" width="15.5703125" style="31" customWidth="1"/>
    <col min="3598" max="3598" width="22.7109375" style="31" customWidth="1"/>
    <col min="3599" max="3599" width="14" style="31" customWidth="1"/>
    <col min="3600" max="3600" width="12.7109375" style="31" customWidth="1"/>
    <col min="3601" max="3601" width="13.42578125" style="31" customWidth="1"/>
    <col min="3602" max="3602" width="14.85546875" style="31" customWidth="1"/>
    <col min="3603" max="3604" width="11.42578125" style="31"/>
    <col min="3605" max="3605" width="13.28515625" style="31" customWidth="1"/>
    <col min="3606" max="3607" width="11.42578125" style="31"/>
    <col min="3608" max="3608" width="25.140625" style="31" customWidth="1"/>
    <col min="3609" max="3843" width="11.42578125" style="31"/>
    <col min="3844" max="3844" width="27.28515625" style="31" customWidth="1"/>
    <col min="3845" max="3845" width="11.42578125" style="31"/>
    <col min="3846" max="3846" width="37.7109375" style="31" customWidth="1"/>
    <col min="3847" max="3847" width="17.28515625" style="31" customWidth="1"/>
    <col min="3848" max="3849" width="11.42578125" style="31"/>
    <col min="3850" max="3850" width="13" style="31" customWidth="1"/>
    <col min="3851" max="3852" width="11.42578125" style="31"/>
    <col min="3853" max="3853" width="15.5703125" style="31" customWidth="1"/>
    <col min="3854" max="3854" width="22.7109375" style="31" customWidth="1"/>
    <col min="3855" max="3855" width="14" style="31" customWidth="1"/>
    <col min="3856" max="3856" width="12.7109375" style="31" customWidth="1"/>
    <col min="3857" max="3857" width="13.42578125" style="31" customWidth="1"/>
    <col min="3858" max="3858" width="14.85546875" style="31" customWidth="1"/>
    <col min="3859" max="3860" width="11.42578125" style="31"/>
    <col min="3861" max="3861" width="13.28515625" style="31" customWidth="1"/>
    <col min="3862" max="3863" width="11.42578125" style="31"/>
    <col min="3864" max="3864" width="25.140625" style="31" customWidth="1"/>
    <col min="3865" max="4099" width="11.42578125" style="31"/>
    <col min="4100" max="4100" width="27.28515625" style="31" customWidth="1"/>
    <col min="4101" max="4101" width="11.42578125" style="31"/>
    <col min="4102" max="4102" width="37.7109375" style="31" customWidth="1"/>
    <col min="4103" max="4103" width="17.28515625" style="31" customWidth="1"/>
    <col min="4104" max="4105" width="11.42578125" style="31"/>
    <col min="4106" max="4106" width="13" style="31" customWidth="1"/>
    <col min="4107" max="4108" width="11.42578125" style="31"/>
    <col min="4109" max="4109" width="15.5703125" style="31" customWidth="1"/>
    <col min="4110" max="4110" width="22.7109375" style="31" customWidth="1"/>
    <col min="4111" max="4111" width="14" style="31" customWidth="1"/>
    <col min="4112" max="4112" width="12.7109375" style="31" customWidth="1"/>
    <col min="4113" max="4113" width="13.42578125" style="31" customWidth="1"/>
    <col min="4114" max="4114" width="14.85546875" style="31" customWidth="1"/>
    <col min="4115" max="4116" width="11.42578125" style="31"/>
    <col min="4117" max="4117" width="13.28515625" style="31" customWidth="1"/>
    <col min="4118" max="4119" width="11.42578125" style="31"/>
    <col min="4120" max="4120" width="25.140625" style="31" customWidth="1"/>
    <col min="4121" max="4355" width="11.42578125" style="31"/>
    <col min="4356" max="4356" width="27.28515625" style="31" customWidth="1"/>
    <col min="4357" max="4357" width="11.42578125" style="31"/>
    <col min="4358" max="4358" width="37.7109375" style="31" customWidth="1"/>
    <col min="4359" max="4359" width="17.28515625" style="31" customWidth="1"/>
    <col min="4360" max="4361" width="11.42578125" style="31"/>
    <col min="4362" max="4362" width="13" style="31" customWidth="1"/>
    <col min="4363" max="4364" width="11.42578125" style="31"/>
    <col min="4365" max="4365" width="15.5703125" style="31" customWidth="1"/>
    <col min="4366" max="4366" width="22.7109375" style="31" customWidth="1"/>
    <col min="4367" max="4367" width="14" style="31" customWidth="1"/>
    <col min="4368" max="4368" width="12.7109375" style="31" customWidth="1"/>
    <col min="4369" max="4369" width="13.42578125" style="31" customWidth="1"/>
    <col min="4370" max="4370" width="14.85546875" style="31" customWidth="1"/>
    <col min="4371" max="4372" width="11.42578125" style="31"/>
    <col min="4373" max="4373" width="13.28515625" style="31" customWidth="1"/>
    <col min="4374" max="4375" width="11.42578125" style="31"/>
    <col min="4376" max="4376" width="25.140625" style="31" customWidth="1"/>
    <col min="4377" max="4611" width="11.42578125" style="31"/>
    <col min="4612" max="4612" width="27.28515625" style="31" customWidth="1"/>
    <col min="4613" max="4613" width="11.42578125" style="31"/>
    <col min="4614" max="4614" width="37.7109375" style="31" customWidth="1"/>
    <col min="4615" max="4615" width="17.28515625" style="31" customWidth="1"/>
    <col min="4616" max="4617" width="11.42578125" style="31"/>
    <col min="4618" max="4618" width="13" style="31" customWidth="1"/>
    <col min="4619" max="4620" width="11.42578125" style="31"/>
    <col min="4621" max="4621" width="15.5703125" style="31" customWidth="1"/>
    <col min="4622" max="4622" width="22.7109375" style="31" customWidth="1"/>
    <col min="4623" max="4623" width="14" style="31" customWidth="1"/>
    <col min="4624" max="4624" width="12.7109375" style="31" customWidth="1"/>
    <col min="4625" max="4625" width="13.42578125" style="31" customWidth="1"/>
    <col min="4626" max="4626" width="14.85546875" style="31" customWidth="1"/>
    <col min="4627" max="4628" width="11.42578125" style="31"/>
    <col min="4629" max="4629" width="13.28515625" style="31" customWidth="1"/>
    <col min="4630" max="4631" width="11.42578125" style="31"/>
    <col min="4632" max="4632" width="25.140625" style="31" customWidth="1"/>
    <col min="4633" max="4867" width="11.42578125" style="31"/>
    <col min="4868" max="4868" width="27.28515625" style="31" customWidth="1"/>
    <col min="4869" max="4869" width="11.42578125" style="31"/>
    <col min="4870" max="4870" width="37.7109375" style="31" customWidth="1"/>
    <col min="4871" max="4871" width="17.28515625" style="31" customWidth="1"/>
    <col min="4872" max="4873" width="11.42578125" style="31"/>
    <col min="4874" max="4874" width="13" style="31" customWidth="1"/>
    <col min="4875" max="4876" width="11.42578125" style="31"/>
    <col min="4877" max="4877" width="15.5703125" style="31" customWidth="1"/>
    <col min="4878" max="4878" width="22.7109375" style="31" customWidth="1"/>
    <col min="4879" max="4879" width="14" style="31" customWidth="1"/>
    <col min="4880" max="4880" width="12.7109375" style="31" customWidth="1"/>
    <col min="4881" max="4881" width="13.42578125" style="31" customWidth="1"/>
    <col min="4882" max="4882" width="14.85546875" style="31" customWidth="1"/>
    <col min="4883" max="4884" width="11.42578125" style="31"/>
    <col min="4885" max="4885" width="13.28515625" style="31" customWidth="1"/>
    <col min="4886" max="4887" width="11.42578125" style="31"/>
    <col min="4888" max="4888" width="25.140625" style="31" customWidth="1"/>
    <col min="4889" max="5123" width="11.42578125" style="31"/>
    <col min="5124" max="5124" width="27.28515625" style="31" customWidth="1"/>
    <col min="5125" max="5125" width="11.42578125" style="31"/>
    <col min="5126" max="5126" width="37.7109375" style="31" customWidth="1"/>
    <col min="5127" max="5127" width="17.28515625" style="31" customWidth="1"/>
    <col min="5128" max="5129" width="11.42578125" style="31"/>
    <col min="5130" max="5130" width="13" style="31" customWidth="1"/>
    <col min="5131" max="5132" width="11.42578125" style="31"/>
    <col min="5133" max="5133" width="15.5703125" style="31" customWidth="1"/>
    <col min="5134" max="5134" width="22.7109375" style="31" customWidth="1"/>
    <col min="5135" max="5135" width="14" style="31" customWidth="1"/>
    <col min="5136" max="5136" width="12.7109375" style="31" customWidth="1"/>
    <col min="5137" max="5137" width="13.42578125" style="31" customWidth="1"/>
    <col min="5138" max="5138" width="14.85546875" style="31" customWidth="1"/>
    <col min="5139" max="5140" width="11.42578125" style="31"/>
    <col min="5141" max="5141" width="13.28515625" style="31" customWidth="1"/>
    <col min="5142" max="5143" width="11.42578125" style="31"/>
    <col min="5144" max="5144" width="25.140625" style="31" customWidth="1"/>
    <col min="5145" max="5379" width="11.42578125" style="31"/>
    <col min="5380" max="5380" width="27.28515625" style="31" customWidth="1"/>
    <col min="5381" max="5381" width="11.42578125" style="31"/>
    <col min="5382" max="5382" width="37.7109375" style="31" customWidth="1"/>
    <col min="5383" max="5383" width="17.28515625" style="31" customWidth="1"/>
    <col min="5384" max="5385" width="11.42578125" style="31"/>
    <col min="5386" max="5386" width="13" style="31" customWidth="1"/>
    <col min="5387" max="5388" width="11.42578125" style="31"/>
    <col min="5389" max="5389" width="15.5703125" style="31" customWidth="1"/>
    <col min="5390" max="5390" width="22.7109375" style="31" customWidth="1"/>
    <col min="5391" max="5391" width="14" style="31" customWidth="1"/>
    <col min="5392" max="5392" width="12.7109375" style="31" customWidth="1"/>
    <col min="5393" max="5393" width="13.42578125" style="31" customWidth="1"/>
    <col min="5394" max="5394" width="14.85546875" style="31" customWidth="1"/>
    <col min="5395" max="5396" width="11.42578125" style="31"/>
    <col min="5397" max="5397" width="13.28515625" style="31" customWidth="1"/>
    <col min="5398" max="5399" width="11.42578125" style="31"/>
    <col min="5400" max="5400" width="25.140625" style="31" customWidth="1"/>
    <col min="5401" max="5635" width="11.42578125" style="31"/>
    <col min="5636" max="5636" width="27.28515625" style="31" customWidth="1"/>
    <col min="5637" max="5637" width="11.42578125" style="31"/>
    <col min="5638" max="5638" width="37.7109375" style="31" customWidth="1"/>
    <col min="5639" max="5639" width="17.28515625" style="31" customWidth="1"/>
    <col min="5640" max="5641" width="11.42578125" style="31"/>
    <col min="5642" max="5642" width="13" style="31" customWidth="1"/>
    <col min="5643" max="5644" width="11.42578125" style="31"/>
    <col min="5645" max="5645" width="15.5703125" style="31" customWidth="1"/>
    <col min="5646" max="5646" width="22.7109375" style="31" customWidth="1"/>
    <col min="5647" max="5647" width="14" style="31" customWidth="1"/>
    <col min="5648" max="5648" width="12.7109375" style="31" customWidth="1"/>
    <col min="5649" max="5649" width="13.42578125" style="31" customWidth="1"/>
    <col min="5650" max="5650" width="14.85546875" style="31" customWidth="1"/>
    <col min="5651" max="5652" width="11.42578125" style="31"/>
    <col min="5653" max="5653" width="13.28515625" style="31" customWidth="1"/>
    <col min="5654" max="5655" width="11.42578125" style="31"/>
    <col min="5656" max="5656" width="25.140625" style="31" customWidth="1"/>
    <col min="5657" max="5891" width="11.42578125" style="31"/>
    <col min="5892" max="5892" width="27.28515625" style="31" customWidth="1"/>
    <col min="5893" max="5893" width="11.42578125" style="31"/>
    <col min="5894" max="5894" width="37.7109375" style="31" customWidth="1"/>
    <col min="5895" max="5895" width="17.28515625" style="31" customWidth="1"/>
    <col min="5896" max="5897" width="11.42578125" style="31"/>
    <col min="5898" max="5898" width="13" style="31" customWidth="1"/>
    <col min="5899" max="5900" width="11.42578125" style="31"/>
    <col min="5901" max="5901" width="15.5703125" style="31" customWidth="1"/>
    <col min="5902" max="5902" width="22.7109375" style="31" customWidth="1"/>
    <col min="5903" max="5903" width="14" style="31" customWidth="1"/>
    <col min="5904" max="5904" width="12.7109375" style="31" customWidth="1"/>
    <col min="5905" max="5905" width="13.42578125" style="31" customWidth="1"/>
    <col min="5906" max="5906" width="14.85546875" style="31" customWidth="1"/>
    <col min="5907" max="5908" width="11.42578125" style="31"/>
    <col min="5909" max="5909" width="13.28515625" style="31" customWidth="1"/>
    <col min="5910" max="5911" width="11.42578125" style="31"/>
    <col min="5912" max="5912" width="25.140625" style="31" customWidth="1"/>
    <col min="5913" max="6147" width="11.42578125" style="31"/>
    <col min="6148" max="6148" width="27.28515625" style="31" customWidth="1"/>
    <col min="6149" max="6149" width="11.42578125" style="31"/>
    <col min="6150" max="6150" width="37.7109375" style="31" customWidth="1"/>
    <col min="6151" max="6151" width="17.28515625" style="31" customWidth="1"/>
    <col min="6152" max="6153" width="11.42578125" style="31"/>
    <col min="6154" max="6154" width="13" style="31" customWidth="1"/>
    <col min="6155" max="6156" width="11.42578125" style="31"/>
    <col min="6157" max="6157" width="15.5703125" style="31" customWidth="1"/>
    <col min="6158" max="6158" width="22.7109375" style="31" customWidth="1"/>
    <col min="6159" max="6159" width="14" style="31" customWidth="1"/>
    <col min="6160" max="6160" width="12.7109375" style="31" customWidth="1"/>
    <col min="6161" max="6161" width="13.42578125" style="31" customWidth="1"/>
    <col min="6162" max="6162" width="14.85546875" style="31" customWidth="1"/>
    <col min="6163" max="6164" width="11.42578125" style="31"/>
    <col min="6165" max="6165" width="13.28515625" style="31" customWidth="1"/>
    <col min="6166" max="6167" width="11.42578125" style="31"/>
    <col min="6168" max="6168" width="25.140625" style="31" customWidth="1"/>
    <col min="6169" max="6403" width="11.42578125" style="31"/>
    <col min="6404" max="6404" width="27.28515625" style="31" customWidth="1"/>
    <col min="6405" max="6405" width="11.42578125" style="31"/>
    <col min="6406" max="6406" width="37.7109375" style="31" customWidth="1"/>
    <col min="6407" max="6407" width="17.28515625" style="31" customWidth="1"/>
    <col min="6408" max="6409" width="11.42578125" style="31"/>
    <col min="6410" max="6410" width="13" style="31" customWidth="1"/>
    <col min="6411" max="6412" width="11.42578125" style="31"/>
    <col min="6413" max="6413" width="15.5703125" style="31" customWidth="1"/>
    <col min="6414" max="6414" width="22.7109375" style="31" customWidth="1"/>
    <col min="6415" max="6415" width="14" style="31" customWidth="1"/>
    <col min="6416" max="6416" width="12.7109375" style="31" customWidth="1"/>
    <col min="6417" max="6417" width="13.42578125" style="31" customWidth="1"/>
    <col min="6418" max="6418" width="14.85546875" style="31" customWidth="1"/>
    <col min="6419" max="6420" width="11.42578125" style="31"/>
    <col min="6421" max="6421" width="13.28515625" style="31" customWidth="1"/>
    <col min="6422" max="6423" width="11.42578125" style="31"/>
    <col min="6424" max="6424" width="25.140625" style="31" customWidth="1"/>
    <col min="6425" max="6659" width="11.42578125" style="31"/>
    <col min="6660" max="6660" width="27.28515625" style="31" customWidth="1"/>
    <col min="6661" max="6661" width="11.42578125" style="31"/>
    <col min="6662" max="6662" width="37.7109375" style="31" customWidth="1"/>
    <col min="6663" max="6663" width="17.28515625" style="31" customWidth="1"/>
    <col min="6664" max="6665" width="11.42578125" style="31"/>
    <col min="6666" max="6666" width="13" style="31" customWidth="1"/>
    <col min="6667" max="6668" width="11.42578125" style="31"/>
    <col min="6669" max="6669" width="15.5703125" style="31" customWidth="1"/>
    <col min="6670" max="6670" width="22.7109375" style="31" customWidth="1"/>
    <col min="6671" max="6671" width="14" style="31" customWidth="1"/>
    <col min="6672" max="6672" width="12.7109375" style="31" customWidth="1"/>
    <col min="6673" max="6673" width="13.42578125" style="31" customWidth="1"/>
    <col min="6674" max="6674" width="14.85546875" style="31" customWidth="1"/>
    <col min="6675" max="6676" width="11.42578125" style="31"/>
    <col min="6677" max="6677" width="13.28515625" style="31" customWidth="1"/>
    <col min="6678" max="6679" width="11.42578125" style="31"/>
    <col min="6680" max="6680" width="25.140625" style="31" customWidth="1"/>
    <col min="6681" max="6915" width="11.42578125" style="31"/>
    <col min="6916" max="6916" width="27.28515625" style="31" customWidth="1"/>
    <col min="6917" max="6917" width="11.42578125" style="31"/>
    <col min="6918" max="6918" width="37.7109375" style="31" customWidth="1"/>
    <col min="6919" max="6919" width="17.28515625" style="31" customWidth="1"/>
    <col min="6920" max="6921" width="11.42578125" style="31"/>
    <col min="6922" max="6922" width="13" style="31" customWidth="1"/>
    <col min="6923" max="6924" width="11.42578125" style="31"/>
    <col min="6925" max="6925" width="15.5703125" style="31" customWidth="1"/>
    <col min="6926" max="6926" width="22.7109375" style="31" customWidth="1"/>
    <col min="6927" max="6927" width="14" style="31" customWidth="1"/>
    <col min="6928" max="6928" width="12.7109375" style="31" customWidth="1"/>
    <col min="6929" max="6929" width="13.42578125" style="31" customWidth="1"/>
    <col min="6930" max="6930" width="14.85546875" style="31" customWidth="1"/>
    <col min="6931" max="6932" width="11.42578125" style="31"/>
    <col min="6933" max="6933" width="13.28515625" style="31" customWidth="1"/>
    <col min="6934" max="6935" width="11.42578125" style="31"/>
    <col min="6936" max="6936" width="25.140625" style="31" customWidth="1"/>
    <col min="6937" max="7171" width="11.42578125" style="31"/>
    <col min="7172" max="7172" width="27.28515625" style="31" customWidth="1"/>
    <col min="7173" max="7173" width="11.42578125" style="31"/>
    <col min="7174" max="7174" width="37.7109375" style="31" customWidth="1"/>
    <col min="7175" max="7175" width="17.28515625" style="31" customWidth="1"/>
    <col min="7176" max="7177" width="11.42578125" style="31"/>
    <col min="7178" max="7178" width="13" style="31" customWidth="1"/>
    <col min="7179" max="7180" width="11.42578125" style="31"/>
    <col min="7181" max="7181" width="15.5703125" style="31" customWidth="1"/>
    <col min="7182" max="7182" width="22.7109375" style="31" customWidth="1"/>
    <col min="7183" max="7183" width="14" style="31" customWidth="1"/>
    <col min="7184" max="7184" width="12.7109375" style="31" customWidth="1"/>
    <col min="7185" max="7185" width="13.42578125" style="31" customWidth="1"/>
    <col min="7186" max="7186" width="14.85546875" style="31" customWidth="1"/>
    <col min="7187" max="7188" width="11.42578125" style="31"/>
    <col min="7189" max="7189" width="13.28515625" style="31" customWidth="1"/>
    <col min="7190" max="7191" width="11.42578125" style="31"/>
    <col min="7192" max="7192" width="25.140625" style="31" customWidth="1"/>
    <col min="7193" max="7427" width="11.42578125" style="31"/>
    <col min="7428" max="7428" width="27.28515625" style="31" customWidth="1"/>
    <col min="7429" max="7429" width="11.42578125" style="31"/>
    <col min="7430" max="7430" width="37.7109375" style="31" customWidth="1"/>
    <col min="7431" max="7431" width="17.28515625" style="31" customWidth="1"/>
    <col min="7432" max="7433" width="11.42578125" style="31"/>
    <col min="7434" max="7434" width="13" style="31" customWidth="1"/>
    <col min="7435" max="7436" width="11.42578125" style="31"/>
    <col min="7437" max="7437" width="15.5703125" style="31" customWidth="1"/>
    <col min="7438" max="7438" width="22.7109375" style="31" customWidth="1"/>
    <col min="7439" max="7439" width="14" style="31" customWidth="1"/>
    <col min="7440" max="7440" width="12.7109375" style="31" customWidth="1"/>
    <col min="7441" max="7441" width="13.42578125" style="31" customWidth="1"/>
    <col min="7442" max="7442" width="14.85546875" style="31" customWidth="1"/>
    <col min="7443" max="7444" width="11.42578125" style="31"/>
    <col min="7445" max="7445" width="13.28515625" style="31" customWidth="1"/>
    <col min="7446" max="7447" width="11.42578125" style="31"/>
    <col min="7448" max="7448" width="25.140625" style="31" customWidth="1"/>
    <col min="7449" max="7683" width="11.42578125" style="31"/>
    <col min="7684" max="7684" width="27.28515625" style="31" customWidth="1"/>
    <col min="7685" max="7685" width="11.42578125" style="31"/>
    <col min="7686" max="7686" width="37.7109375" style="31" customWidth="1"/>
    <col min="7687" max="7687" width="17.28515625" style="31" customWidth="1"/>
    <col min="7688" max="7689" width="11.42578125" style="31"/>
    <col min="7690" max="7690" width="13" style="31" customWidth="1"/>
    <col min="7691" max="7692" width="11.42578125" style="31"/>
    <col min="7693" max="7693" width="15.5703125" style="31" customWidth="1"/>
    <col min="7694" max="7694" width="22.7109375" style="31" customWidth="1"/>
    <col min="7695" max="7695" width="14" style="31" customWidth="1"/>
    <col min="7696" max="7696" width="12.7109375" style="31" customWidth="1"/>
    <col min="7697" max="7697" width="13.42578125" style="31" customWidth="1"/>
    <col min="7698" max="7698" width="14.85546875" style="31" customWidth="1"/>
    <col min="7699" max="7700" width="11.42578125" style="31"/>
    <col min="7701" max="7701" width="13.28515625" style="31" customWidth="1"/>
    <col min="7702" max="7703" width="11.42578125" style="31"/>
    <col min="7704" max="7704" width="25.140625" style="31" customWidth="1"/>
    <col min="7705" max="7939" width="11.42578125" style="31"/>
    <col min="7940" max="7940" width="27.28515625" style="31" customWidth="1"/>
    <col min="7941" max="7941" width="11.42578125" style="31"/>
    <col min="7942" max="7942" width="37.7109375" style="31" customWidth="1"/>
    <col min="7943" max="7943" width="17.28515625" style="31" customWidth="1"/>
    <col min="7944" max="7945" width="11.42578125" style="31"/>
    <col min="7946" max="7946" width="13" style="31" customWidth="1"/>
    <col min="7947" max="7948" width="11.42578125" style="31"/>
    <col min="7949" max="7949" width="15.5703125" style="31" customWidth="1"/>
    <col min="7950" max="7950" width="22.7109375" style="31" customWidth="1"/>
    <col min="7951" max="7951" width="14" style="31" customWidth="1"/>
    <col min="7952" max="7952" width="12.7109375" style="31" customWidth="1"/>
    <col min="7953" max="7953" width="13.42578125" style="31" customWidth="1"/>
    <col min="7954" max="7954" width="14.85546875" style="31" customWidth="1"/>
    <col min="7955" max="7956" width="11.42578125" style="31"/>
    <col min="7957" max="7957" width="13.28515625" style="31" customWidth="1"/>
    <col min="7958" max="7959" width="11.42578125" style="31"/>
    <col min="7960" max="7960" width="25.140625" style="31" customWidth="1"/>
    <col min="7961" max="8195" width="11.42578125" style="31"/>
    <col min="8196" max="8196" width="27.28515625" style="31" customWidth="1"/>
    <col min="8197" max="8197" width="11.42578125" style="31"/>
    <col min="8198" max="8198" width="37.7109375" style="31" customWidth="1"/>
    <col min="8199" max="8199" width="17.28515625" style="31" customWidth="1"/>
    <col min="8200" max="8201" width="11.42578125" style="31"/>
    <col min="8202" max="8202" width="13" style="31" customWidth="1"/>
    <col min="8203" max="8204" width="11.42578125" style="31"/>
    <col min="8205" max="8205" width="15.5703125" style="31" customWidth="1"/>
    <col min="8206" max="8206" width="22.7109375" style="31" customWidth="1"/>
    <col min="8207" max="8207" width="14" style="31" customWidth="1"/>
    <col min="8208" max="8208" width="12.7109375" style="31" customWidth="1"/>
    <col min="8209" max="8209" width="13.42578125" style="31" customWidth="1"/>
    <col min="8210" max="8210" width="14.85546875" style="31" customWidth="1"/>
    <col min="8211" max="8212" width="11.42578125" style="31"/>
    <col min="8213" max="8213" width="13.28515625" style="31" customWidth="1"/>
    <col min="8214" max="8215" width="11.42578125" style="31"/>
    <col min="8216" max="8216" width="25.140625" style="31" customWidth="1"/>
    <col min="8217" max="8451" width="11.42578125" style="31"/>
    <col min="8452" max="8452" width="27.28515625" style="31" customWidth="1"/>
    <col min="8453" max="8453" width="11.42578125" style="31"/>
    <col min="8454" max="8454" width="37.7109375" style="31" customWidth="1"/>
    <col min="8455" max="8455" width="17.28515625" style="31" customWidth="1"/>
    <col min="8456" max="8457" width="11.42578125" style="31"/>
    <col min="8458" max="8458" width="13" style="31" customWidth="1"/>
    <col min="8459" max="8460" width="11.42578125" style="31"/>
    <col min="8461" max="8461" width="15.5703125" style="31" customWidth="1"/>
    <col min="8462" max="8462" width="22.7109375" style="31" customWidth="1"/>
    <col min="8463" max="8463" width="14" style="31" customWidth="1"/>
    <col min="8464" max="8464" width="12.7109375" style="31" customWidth="1"/>
    <col min="8465" max="8465" width="13.42578125" style="31" customWidth="1"/>
    <col min="8466" max="8466" width="14.85546875" style="31" customWidth="1"/>
    <col min="8467" max="8468" width="11.42578125" style="31"/>
    <col min="8469" max="8469" width="13.28515625" style="31" customWidth="1"/>
    <col min="8470" max="8471" width="11.42578125" style="31"/>
    <col min="8472" max="8472" width="25.140625" style="31" customWidth="1"/>
    <col min="8473" max="8707" width="11.42578125" style="31"/>
    <col min="8708" max="8708" width="27.28515625" style="31" customWidth="1"/>
    <col min="8709" max="8709" width="11.42578125" style="31"/>
    <col min="8710" max="8710" width="37.7109375" style="31" customWidth="1"/>
    <col min="8711" max="8711" width="17.28515625" style="31" customWidth="1"/>
    <col min="8712" max="8713" width="11.42578125" style="31"/>
    <col min="8714" max="8714" width="13" style="31" customWidth="1"/>
    <col min="8715" max="8716" width="11.42578125" style="31"/>
    <col min="8717" max="8717" width="15.5703125" style="31" customWidth="1"/>
    <col min="8718" max="8718" width="22.7109375" style="31" customWidth="1"/>
    <col min="8719" max="8719" width="14" style="31" customWidth="1"/>
    <col min="8720" max="8720" width="12.7109375" style="31" customWidth="1"/>
    <col min="8721" max="8721" width="13.42578125" style="31" customWidth="1"/>
    <col min="8722" max="8722" width="14.85546875" style="31" customWidth="1"/>
    <col min="8723" max="8724" width="11.42578125" style="31"/>
    <col min="8725" max="8725" width="13.28515625" style="31" customWidth="1"/>
    <col min="8726" max="8727" width="11.42578125" style="31"/>
    <col min="8728" max="8728" width="25.140625" style="31" customWidth="1"/>
    <col min="8729" max="8963" width="11.42578125" style="31"/>
    <col min="8964" max="8964" width="27.28515625" style="31" customWidth="1"/>
    <col min="8965" max="8965" width="11.42578125" style="31"/>
    <col min="8966" max="8966" width="37.7109375" style="31" customWidth="1"/>
    <col min="8967" max="8967" width="17.28515625" style="31" customWidth="1"/>
    <col min="8968" max="8969" width="11.42578125" style="31"/>
    <col min="8970" max="8970" width="13" style="31" customWidth="1"/>
    <col min="8971" max="8972" width="11.42578125" style="31"/>
    <col min="8973" max="8973" width="15.5703125" style="31" customWidth="1"/>
    <col min="8974" max="8974" width="22.7109375" style="31" customWidth="1"/>
    <col min="8975" max="8975" width="14" style="31" customWidth="1"/>
    <col min="8976" max="8976" width="12.7109375" style="31" customWidth="1"/>
    <col min="8977" max="8977" width="13.42578125" style="31" customWidth="1"/>
    <col min="8978" max="8978" width="14.85546875" style="31" customWidth="1"/>
    <col min="8979" max="8980" width="11.42578125" style="31"/>
    <col min="8981" max="8981" width="13.28515625" style="31" customWidth="1"/>
    <col min="8982" max="8983" width="11.42578125" style="31"/>
    <col min="8984" max="8984" width="25.140625" style="31" customWidth="1"/>
    <col min="8985" max="9219" width="11.42578125" style="31"/>
    <col min="9220" max="9220" width="27.28515625" style="31" customWidth="1"/>
    <col min="9221" max="9221" width="11.42578125" style="31"/>
    <col min="9222" max="9222" width="37.7109375" style="31" customWidth="1"/>
    <col min="9223" max="9223" width="17.28515625" style="31" customWidth="1"/>
    <col min="9224" max="9225" width="11.42578125" style="31"/>
    <col min="9226" max="9226" width="13" style="31" customWidth="1"/>
    <col min="9227" max="9228" width="11.42578125" style="31"/>
    <col min="9229" max="9229" width="15.5703125" style="31" customWidth="1"/>
    <col min="9230" max="9230" width="22.7109375" style="31" customWidth="1"/>
    <col min="9231" max="9231" width="14" style="31" customWidth="1"/>
    <col min="9232" max="9232" width="12.7109375" style="31" customWidth="1"/>
    <col min="9233" max="9233" width="13.42578125" style="31" customWidth="1"/>
    <col min="9234" max="9234" width="14.85546875" style="31" customWidth="1"/>
    <col min="9235" max="9236" width="11.42578125" style="31"/>
    <col min="9237" max="9237" width="13.28515625" style="31" customWidth="1"/>
    <col min="9238" max="9239" width="11.42578125" style="31"/>
    <col min="9240" max="9240" width="25.140625" style="31" customWidth="1"/>
    <col min="9241" max="9475" width="11.42578125" style="31"/>
    <col min="9476" max="9476" width="27.28515625" style="31" customWidth="1"/>
    <col min="9477" max="9477" width="11.42578125" style="31"/>
    <col min="9478" max="9478" width="37.7109375" style="31" customWidth="1"/>
    <col min="9479" max="9479" width="17.28515625" style="31" customWidth="1"/>
    <col min="9480" max="9481" width="11.42578125" style="31"/>
    <col min="9482" max="9482" width="13" style="31" customWidth="1"/>
    <col min="9483" max="9484" width="11.42578125" style="31"/>
    <col min="9485" max="9485" width="15.5703125" style="31" customWidth="1"/>
    <col min="9486" max="9486" width="22.7109375" style="31" customWidth="1"/>
    <col min="9487" max="9487" width="14" style="31" customWidth="1"/>
    <col min="9488" max="9488" width="12.7109375" style="31" customWidth="1"/>
    <col min="9489" max="9489" width="13.42578125" style="31" customWidth="1"/>
    <col min="9490" max="9490" width="14.85546875" style="31" customWidth="1"/>
    <col min="9491" max="9492" width="11.42578125" style="31"/>
    <col min="9493" max="9493" width="13.28515625" style="31" customWidth="1"/>
    <col min="9494" max="9495" width="11.42578125" style="31"/>
    <col min="9496" max="9496" width="25.140625" style="31" customWidth="1"/>
    <col min="9497" max="9731" width="11.42578125" style="31"/>
    <col min="9732" max="9732" width="27.28515625" style="31" customWidth="1"/>
    <col min="9733" max="9733" width="11.42578125" style="31"/>
    <col min="9734" max="9734" width="37.7109375" style="31" customWidth="1"/>
    <col min="9735" max="9735" width="17.28515625" style="31" customWidth="1"/>
    <col min="9736" max="9737" width="11.42578125" style="31"/>
    <col min="9738" max="9738" width="13" style="31" customWidth="1"/>
    <col min="9739" max="9740" width="11.42578125" style="31"/>
    <col min="9741" max="9741" width="15.5703125" style="31" customWidth="1"/>
    <col min="9742" max="9742" width="22.7109375" style="31" customWidth="1"/>
    <col min="9743" max="9743" width="14" style="31" customWidth="1"/>
    <col min="9744" max="9744" width="12.7109375" style="31" customWidth="1"/>
    <col min="9745" max="9745" width="13.42578125" style="31" customWidth="1"/>
    <col min="9746" max="9746" width="14.85546875" style="31" customWidth="1"/>
    <col min="9747" max="9748" width="11.42578125" style="31"/>
    <col min="9749" max="9749" width="13.28515625" style="31" customWidth="1"/>
    <col min="9750" max="9751" width="11.42578125" style="31"/>
    <col min="9752" max="9752" width="25.140625" style="31" customWidth="1"/>
    <col min="9753" max="9987" width="11.42578125" style="31"/>
    <col min="9988" max="9988" width="27.28515625" style="31" customWidth="1"/>
    <col min="9989" max="9989" width="11.42578125" style="31"/>
    <col min="9990" max="9990" width="37.7109375" style="31" customWidth="1"/>
    <col min="9991" max="9991" width="17.28515625" style="31" customWidth="1"/>
    <col min="9992" max="9993" width="11.42578125" style="31"/>
    <col min="9994" max="9994" width="13" style="31" customWidth="1"/>
    <col min="9995" max="9996" width="11.42578125" style="31"/>
    <col min="9997" max="9997" width="15.5703125" style="31" customWidth="1"/>
    <col min="9998" max="9998" width="22.7109375" style="31" customWidth="1"/>
    <col min="9999" max="9999" width="14" style="31" customWidth="1"/>
    <col min="10000" max="10000" width="12.7109375" style="31" customWidth="1"/>
    <col min="10001" max="10001" width="13.42578125" style="31" customWidth="1"/>
    <col min="10002" max="10002" width="14.85546875" style="31" customWidth="1"/>
    <col min="10003" max="10004" width="11.42578125" style="31"/>
    <col min="10005" max="10005" width="13.28515625" style="31" customWidth="1"/>
    <col min="10006" max="10007" width="11.42578125" style="31"/>
    <col min="10008" max="10008" width="25.140625" style="31" customWidth="1"/>
    <col min="10009" max="10243" width="11.42578125" style="31"/>
    <col min="10244" max="10244" width="27.28515625" style="31" customWidth="1"/>
    <col min="10245" max="10245" width="11.42578125" style="31"/>
    <col min="10246" max="10246" width="37.7109375" style="31" customWidth="1"/>
    <col min="10247" max="10247" width="17.28515625" style="31" customWidth="1"/>
    <col min="10248" max="10249" width="11.42578125" style="31"/>
    <col min="10250" max="10250" width="13" style="31" customWidth="1"/>
    <col min="10251" max="10252" width="11.42578125" style="31"/>
    <col min="10253" max="10253" width="15.5703125" style="31" customWidth="1"/>
    <col min="10254" max="10254" width="22.7109375" style="31" customWidth="1"/>
    <col min="10255" max="10255" width="14" style="31" customWidth="1"/>
    <col min="10256" max="10256" width="12.7109375" style="31" customWidth="1"/>
    <col min="10257" max="10257" width="13.42578125" style="31" customWidth="1"/>
    <col min="10258" max="10258" width="14.85546875" style="31" customWidth="1"/>
    <col min="10259" max="10260" width="11.42578125" style="31"/>
    <col min="10261" max="10261" width="13.28515625" style="31" customWidth="1"/>
    <col min="10262" max="10263" width="11.42578125" style="31"/>
    <col min="10264" max="10264" width="25.140625" style="31" customWidth="1"/>
    <col min="10265" max="10499" width="11.42578125" style="31"/>
    <col min="10500" max="10500" width="27.28515625" style="31" customWidth="1"/>
    <col min="10501" max="10501" width="11.42578125" style="31"/>
    <col min="10502" max="10502" width="37.7109375" style="31" customWidth="1"/>
    <col min="10503" max="10503" width="17.28515625" style="31" customWidth="1"/>
    <col min="10504" max="10505" width="11.42578125" style="31"/>
    <col min="10506" max="10506" width="13" style="31" customWidth="1"/>
    <col min="10507" max="10508" width="11.42578125" style="31"/>
    <col min="10509" max="10509" width="15.5703125" style="31" customWidth="1"/>
    <col min="10510" max="10510" width="22.7109375" style="31" customWidth="1"/>
    <col min="10511" max="10511" width="14" style="31" customWidth="1"/>
    <col min="10512" max="10512" width="12.7109375" style="31" customWidth="1"/>
    <col min="10513" max="10513" width="13.42578125" style="31" customWidth="1"/>
    <col min="10514" max="10514" width="14.85546875" style="31" customWidth="1"/>
    <col min="10515" max="10516" width="11.42578125" style="31"/>
    <col min="10517" max="10517" width="13.28515625" style="31" customWidth="1"/>
    <col min="10518" max="10519" width="11.42578125" style="31"/>
    <col min="10520" max="10520" width="25.140625" style="31" customWidth="1"/>
    <col min="10521" max="10755" width="11.42578125" style="31"/>
    <col min="10756" max="10756" width="27.28515625" style="31" customWidth="1"/>
    <col min="10757" max="10757" width="11.42578125" style="31"/>
    <col min="10758" max="10758" width="37.7109375" style="31" customWidth="1"/>
    <col min="10759" max="10759" width="17.28515625" style="31" customWidth="1"/>
    <col min="10760" max="10761" width="11.42578125" style="31"/>
    <col min="10762" max="10762" width="13" style="31" customWidth="1"/>
    <col min="10763" max="10764" width="11.42578125" style="31"/>
    <col min="10765" max="10765" width="15.5703125" style="31" customWidth="1"/>
    <col min="10766" max="10766" width="22.7109375" style="31" customWidth="1"/>
    <col min="10767" max="10767" width="14" style="31" customWidth="1"/>
    <col min="10768" max="10768" width="12.7109375" style="31" customWidth="1"/>
    <col min="10769" max="10769" width="13.42578125" style="31" customWidth="1"/>
    <col min="10770" max="10770" width="14.85546875" style="31" customWidth="1"/>
    <col min="10771" max="10772" width="11.42578125" style="31"/>
    <col min="10773" max="10773" width="13.28515625" style="31" customWidth="1"/>
    <col min="10774" max="10775" width="11.42578125" style="31"/>
    <col min="10776" max="10776" width="25.140625" style="31" customWidth="1"/>
    <col min="10777" max="11011" width="11.42578125" style="31"/>
    <col min="11012" max="11012" width="27.28515625" style="31" customWidth="1"/>
    <col min="11013" max="11013" width="11.42578125" style="31"/>
    <col min="11014" max="11014" width="37.7109375" style="31" customWidth="1"/>
    <col min="11015" max="11015" width="17.28515625" style="31" customWidth="1"/>
    <col min="11016" max="11017" width="11.42578125" style="31"/>
    <col min="11018" max="11018" width="13" style="31" customWidth="1"/>
    <col min="11019" max="11020" width="11.42578125" style="31"/>
    <col min="11021" max="11021" width="15.5703125" style="31" customWidth="1"/>
    <col min="11022" max="11022" width="22.7109375" style="31" customWidth="1"/>
    <col min="11023" max="11023" width="14" style="31" customWidth="1"/>
    <col min="11024" max="11024" width="12.7109375" style="31" customWidth="1"/>
    <col min="11025" max="11025" width="13.42578125" style="31" customWidth="1"/>
    <col min="11026" max="11026" width="14.85546875" style="31" customWidth="1"/>
    <col min="11027" max="11028" width="11.42578125" style="31"/>
    <col min="11029" max="11029" width="13.28515625" style="31" customWidth="1"/>
    <col min="11030" max="11031" width="11.42578125" style="31"/>
    <col min="11032" max="11032" width="25.140625" style="31" customWidth="1"/>
    <col min="11033" max="11267" width="11.42578125" style="31"/>
    <col min="11268" max="11268" width="27.28515625" style="31" customWidth="1"/>
    <col min="11269" max="11269" width="11.42578125" style="31"/>
    <col min="11270" max="11270" width="37.7109375" style="31" customWidth="1"/>
    <col min="11271" max="11271" width="17.28515625" style="31" customWidth="1"/>
    <col min="11272" max="11273" width="11.42578125" style="31"/>
    <col min="11274" max="11274" width="13" style="31" customWidth="1"/>
    <col min="11275" max="11276" width="11.42578125" style="31"/>
    <col min="11277" max="11277" width="15.5703125" style="31" customWidth="1"/>
    <col min="11278" max="11278" width="22.7109375" style="31" customWidth="1"/>
    <col min="11279" max="11279" width="14" style="31" customWidth="1"/>
    <col min="11280" max="11280" width="12.7109375" style="31" customWidth="1"/>
    <col min="11281" max="11281" width="13.42578125" style="31" customWidth="1"/>
    <col min="11282" max="11282" width="14.85546875" style="31" customWidth="1"/>
    <col min="11283" max="11284" width="11.42578125" style="31"/>
    <col min="11285" max="11285" width="13.28515625" style="31" customWidth="1"/>
    <col min="11286" max="11287" width="11.42578125" style="31"/>
    <col min="11288" max="11288" width="25.140625" style="31" customWidth="1"/>
    <col min="11289" max="11523" width="11.42578125" style="31"/>
    <col min="11524" max="11524" width="27.28515625" style="31" customWidth="1"/>
    <col min="11525" max="11525" width="11.42578125" style="31"/>
    <col min="11526" max="11526" width="37.7109375" style="31" customWidth="1"/>
    <col min="11527" max="11527" width="17.28515625" style="31" customWidth="1"/>
    <col min="11528" max="11529" width="11.42578125" style="31"/>
    <col min="11530" max="11530" width="13" style="31" customWidth="1"/>
    <col min="11531" max="11532" width="11.42578125" style="31"/>
    <col min="11533" max="11533" width="15.5703125" style="31" customWidth="1"/>
    <col min="11534" max="11534" width="22.7109375" style="31" customWidth="1"/>
    <col min="11535" max="11535" width="14" style="31" customWidth="1"/>
    <col min="11536" max="11536" width="12.7109375" style="31" customWidth="1"/>
    <col min="11537" max="11537" width="13.42578125" style="31" customWidth="1"/>
    <col min="11538" max="11538" width="14.85546875" style="31" customWidth="1"/>
    <col min="11539" max="11540" width="11.42578125" style="31"/>
    <col min="11541" max="11541" width="13.28515625" style="31" customWidth="1"/>
    <col min="11542" max="11543" width="11.42578125" style="31"/>
    <col min="11544" max="11544" width="25.140625" style="31" customWidth="1"/>
    <col min="11545" max="11779" width="11.42578125" style="31"/>
    <col min="11780" max="11780" width="27.28515625" style="31" customWidth="1"/>
    <col min="11781" max="11781" width="11.42578125" style="31"/>
    <col min="11782" max="11782" width="37.7109375" style="31" customWidth="1"/>
    <col min="11783" max="11783" width="17.28515625" style="31" customWidth="1"/>
    <col min="11784" max="11785" width="11.42578125" style="31"/>
    <col min="11786" max="11786" width="13" style="31" customWidth="1"/>
    <col min="11787" max="11788" width="11.42578125" style="31"/>
    <col min="11789" max="11789" width="15.5703125" style="31" customWidth="1"/>
    <col min="11790" max="11790" width="22.7109375" style="31" customWidth="1"/>
    <col min="11791" max="11791" width="14" style="31" customWidth="1"/>
    <col min="11792" max="11792" width="12.7109375" style="31" customWidth="1"/>
    <col min="11793" max="11793" width="13.42578125" style="31" customWidth="1"/>
    <col min="11794" max="11794" width="14.85546875" style="31" customWidth="1"/>
    <col min="11795" max="11796" width="11.42578125" style="31"/>
    <col min="11797" max="11797" width="13.28515625" style="31" customWidth="1"/>
    <col min="11798" max="11799" width="11.42578125" style="31"/>
    <col min="11800" max="11800" width="25.140625" style="31" customWidth="1"/>
    <col min="11801" max="12035" width="11.42578125" style="31"/>
    <col min="12036" max="12036" width="27.28515625" style="31" customWidth="1"/>
    <col min="12037" max="12037" width="11.42578125" style="31"/>
    <col min="12038" max="12038" width="37.7109375" style="31" customWidth="1"/>
    <col min="12039" max="12039" width="17.28515625" style="31" customWidth="1"/>
    <col min="12040" max="12041" width="11.42578125" style="31"/>
    <col min="12042" max="12042" width="13" style="31" customWidth="1"/>
    <col min="12043" max="12044" width="11.42578125" style="31"/>
    <col min="12045" max="12045" width="15.5703125" style="31" customWidth="1"/>
    <col min="12046" max="12046" width="22.7109375" style="31" customWidth="1"/>
    <col min="12047" max="12047" width="14" style="31" customWidth="1"/>
    <col min="12048" max="12048" width="12.7109375" style="31" customWidth="1"/>
    <col min="12049" max="12049" width="13.42578125" style="31" customWidth="1"/>
    <col min="12050" max="12050" width="14.85546875" style="31" customWidth="1"/>
    <col min="12051" max="12052" width="11.42578125" style="31"/>
    <col min="12053" max="12053" width="13.28515625" style="31" customWidth="1"/>
    <col min="12054" max="12055" width="11.42578125" style="31"/>
    <col min="12056" max="12056" width="25.140625" style="31" customWidth="1"/>
    <col min="12057" max="12291" width="11.42578125" style="31"/>
    <col min="12292" max="12292" width="27.28515625" style="31" customWidth="1"/>
    <col min="12293" max="12293" width="11.42578125" style="31"/>
    <col min="12294" max="12294" width="37.7109375" style="31" customWidth="1"/>
    <col min="12295" max="12295" width="17.28515625" style="31" customWidth="1"/>
    <col min="12296" max="12297" width="11.42578125" style="31"/>
    <col min="12298" max="12298" width="13" style="31" customWidth="1"/>
    <col min="12299" max="12300" width="11.42578125" style="31"/>
    <col min="12301" max="12301" width="15.5703125" style="31" customWidth="1"/>
    <col min="12302" max="12302" width="22.7109375" style="31" customWidth="1"/>
    <col min="12303" max="12303" width="14" style="31" customWidth="1"/>
    <col min="12304" max="12304" width="12.7109375" style="31" customWidth="1"/>
    <col min="12305" max="12305" width="13.42578125" style="31" customWidth="1"/>
    <col min="12306" max="12306" width="14.85546875" style="31" customWidth="1"/>
    <col min="12307" max="12308" width="11.42578125" style="31"/>
    <col min="12309" max="12309" width="13.28515625" style="31" customWidth="1"/>
    <col min="12310" max="12311" width="11.42578125" style="31"/>
    <col min="12312" max="12312" width="25.140625" style="31" customWidth="1"/>
    <col min="12313" max="12547" width="11.42578125" style="31"/>
    <col min="12548" max="12548" width="27.28515625" style="31" customWidth="1"/>
    <col min="12549" max="12549" width="11.42578125" style="31"/>
    <col min="12550" max="12550" width="37.7109375" style="31" customWidth="1"/>
    <col min="12551" max="12551" width="17.28515625" style="31" customWidth="1"/>
    <col min="12552" max="12553" width="11.42578125" style="31"/>
    <col min="12554" max="12554" width="13" style="31" customWidth="1"/>
    <col min="12555" max="12556" width="11.42578125" style="31"/>
    <col min="12557" max="12557" width="15.5703125" style="31" customWidth="1"/>
    <col min="12558" max="12558" width="22.7109375" style="31" customWidth="1"/>
    <col min="12559" max="12559" width="14" style="31" customWidth="1"/>
    <col min="12560" max="12560" width="12.7109375" style="31" customWidth="1"/>
    <col min="12561" max="12561" width="13.42578125" style="31" customWidth="1"/>
    <col min="12562" max="12562" width="14.85546875" style="31" customWidth="1"/>
    <col min="12563" max="12564" width="11.42578125" style="31"/>
    <col min="12565" max="12565" width="13.28515625" style="31" customWidth="1"/>
    <col min="12566" max="12567" width="11.42578125" style="31"/>
    <col min="12568" max="12568" width="25.140625" style="31" customWidth="1"/>
    <col min="12569" max="12803" width="11.42578125" style="31"/>
    <col min="12804" max="12804" width="27.28515625" style="31" customWidth="1"/>
    <col min="12805" max="12805" width="11.42578125" style="31"/>
    <col min="12806" max="12806" width="37.7109375" style="31" customWidth="1"/>
    <col min="12807" max="12807" width="17.28515625" style="31" customWidth="1"/>
    <col min="12808" max="12809" width="11.42578125" style="31"/>
    <col min="12810" max="12810" width="13" style="31" customWidth="1"/>
    <col min="12811" max="12812" width="11.42578125" style="31"/>
    <col min="12813" max="12813" width="15.5703125" style="31" customWidth="1"/>
    <col min="12814" max="12814" width="22.7109375" style="31" customWidth="1"/>
    <col min="12815" max="12815" width="14" style="31" customWidth="1"/>
    <col min="12816" max="12816" width="12.7109375" style="31" customWidth="1"/>
    <col min="12817" max="12817" width="13.42578125" style="31" customWidth="1"/>
    <col min="12818" max="12818" width="14.85546875" style="31" customWidth="1"/>
    <col min="12819" max="12820" width="11.42578125" style="31"/>
    <col min="12821" max="12821" width="13.28515625" style="31" customWidth="1"/>
    <col min="12822" max="12823" width="11.42578125" style="31"/>
    <col min="12824" max="12824" width="25.140625" style="31" customWidth="1"/>
    <col min="12825" max="13059" width="11.42578125" style="31"/>
    <col min="13060" max="13060" width="27.28515625" style="31" customWidth="1"/>
    <col min="13061" max="13061" width="11.42578125" style="31"/>
    <col min="13062" max="13062" width="37.7109375" style="31" customWidth="1"/>
    <col min="13063" max="13063" width="17.28515625" style="31" customWidth="1"/>
    <col min="13064" max="13065" width="11.42578125" style="31"/>
    <col min="13066" max="13066" width="13" style="31" customWidth="1"/>
    <col min="13067" max="13068" width="11.42578125" style="31"/>
    <col min="13069" max="13069" width="15.5703125" style="31" customWidth="1"/>
    <col min="13070" max="13070" width="22.7109375" style="31" customWidth="1"/>
    <col min="13071" max="13071" width="14" style="31" customWidth="1"/>
    <col min="13072" max="13072" width="12.7109375" style="31" customWidth="1"/>
    <col min="13073" max="13073" width="13.42578125" style="31" customWidth="1"/>
    <col min="13074" max="13074" width="14.85546875" style="31" customWidth="1"/>
    <col min="13075" max="13076" width="11.42578125" style="31"/>
    <col min="13077" max="13077" width="13.28515625" style="31" customWidth="1"/>
    <col min="13078" max="13079" width="11.42578125" style="31"/>
    <col min="13080" max="13080" width="25.140625" style="31" customWidth="1"/>
    <col min="13081" max="13315" width="11.42578125" style="31"/>
    <col min="13316" max="13316" width="27.28515625" style="31" customWidth="1"/>
    <col min="13317" max="13317" width="11.42578125" style="31"/>
    <col min="13318" max="13318" width="37.7109375" style="31" customWidth="1"/>
    <col min="13319" max="13319" width="17.28515625" style="31" customWidth="1"/>
    <col min="13320" max="13321" width="11.42578125" style="31"/>
    <col min="13322" max="13322" width="13" style="31" customWidth="1"/>
    <col min="13323" max="13324" width="11.42578125" style="31"/>
    <col min="13325" max="13325" width="15.5703125" style="31" customWidth="1"/>
    <col min="13326" max="13326" width="22.7109375" style="31" customWidth="1"/>
    <col min="13327" max="13327" width="14" style="31" customWidth="1"/>
    <col min="13328" max="13328" width="12.7109375" style="31" customWidth="1"/>
    <col min="13329" max="13329" width="13.42578125" style="31" customWidth="1"/>
    <col min="13330" max="13330" width="14.85546875" style="31" customWidth="1"/>
    <col min="13331" max="13332" width="11.42578125" style="31"/>
    <col min="13333" max="13333" width="13.28515625" style="31" customWidth="1"/>
    <col min="13334" max="13335" width="11.42578125" style="31"/>
    <col min="13336" max="13336" width="25.140625" style="31" customWidth="1"/>
    <col min="13337" max="13571" width="11.42578125" style="31"/>
    <col min="13572" max="13572" width="27.28515625" style="31" customWidth="1"/>
    <col min="13573" max="13573" width="11.42578125" style="31"/>
    <col min="13574" max="13574" width="37.7109375" style="31" customWidth="1"/>
    <col min="13575" max="13575" width="17.28515625" style="31" customWidth="1"/>
    <col min="13576" max="13577" width="11.42578125" style="31"/>
    <col min="13578" max="13578" width="13" style="31" customWidth="1"/>
    <col min="13579" max="13580" width="11.42578125" style="31"/>
    <col min="13581" max="13581" width="15.5703125" style="31" customWidth="1"/>
    <col min="13582" max="13582" width="22.7109375" style="31" customWidth="1"/>
    <col min="13583" max="13583" width="14" style="31" customWidth="1"/>
    <col min="13584" max="13584" width="12.7109375" style="31" customWidth="1"/>
    <col min="13585" max="13585" width="13.42578125" style="31" customWidth="1"/>
    <col min="13586" max="13586" width="14.85546875" style="31" customWidth="1"/>
    <col min="13587" max="13588" width="11.42578125" style="31"/>
    <col min="13589" max="13589" width="13.28515625" style="31" customWidth="1"/>
    <col min="13590" max="13591" width="11.42578125" style="31"/>
    <col min="13592" max="13592" width="25.140625" style="31" customWidth="1"/>
    <col min="13593" max="13827" width="11.42578125" style="31"/>
    <col min="13828" max="13828" width="27.28515625" style="31" customWidth="1"/>
    <col min="13829" max="13829" width="11.42578125" style="31"/>
    <col min="13830" max="13830" width="37.7109375" style="31" customWidth="1"/>
    <col min="13831" max="13831" width="17.28515625" style="31" customWidth="1"/>
    <col min="13832" max="13833" width="11.42578125" style="31"/>
    <col min="13834" max="13834" width="13" style="31" customWidth="1"/>
    <col min="13835" max="13836" width="11.42578125" style="31"/>
    <col min="13837" max="13837" width="15.5703125" style="31" customWidth="1"/>
    <col min="13838" max="13838" width="22.7109375" style="31" customWidth="1"/>
    <col min="13839" max="13839" width="14" style="31" customWidth="1"/>
    <col min="13840" max="13840" width="12.7109375" style="31" customWidth="1"/>
    <col min="13841" max="13841" width="13.42578125" style="31" customWidth="1"/>
    <col min="13842" max="13842" width="14.85546875" style="31" customWidth="1"/>
    <col min="13843" max="13844" width="11.42578125" style="31"/>
    <col min="13845" max="13845" width="13.28515625" style="31" customWidth="1"/>
    <col min="13846" max="13847" width="11.42578125" style="31"/>
    <col min="13848" max="13848" width="25.140625" style="31" customWidth="1"/>
    <col min="13849" max="14083" width="11.42578125" style="31"/>
    <col min="14084" max="14084" width="27.28515625" style="31" customWidth="1"/>
    <col min="14085" max="14085" width="11.42578125" style="31"/>
    <col min="14086" max="14086" width="37.7109375" style="31" customWidth="1"/>
    <col min="14087" max="14087" width="17.28515625" style="31" customWidth="1"/>
    <col min="14088" max="14089" width="11.42578125" style="31"/>
    <col min="14090" max="14090" width="13" style="31" customWidth="1"/>
    <col min="14091" max="14092" width="11.42578125" style="31"/>
    <col min="14093" max="14093" width="15.5703125" style="31" customWidth="1"/>
    <col min="14094" max="14094" width="22.7109375" style="31" customWidth="1"/>
    <col min="14095" max="14095" width="14" style="31" customWidth="1"/>
    <col min="14096" max="14096" width="12.7109375" style="31" customWidth="1"/>
    <col min="14097" max="14097" width="13.42578125" style="31" customWidth="1"/>
    <col min="14098" max="14098" width="14.85546875" style="31" customWidth="1"/>
    <col min="14099" max="14100" width="11.42578125" style="31"/>
    <col min="14101" max="14101" width="13.28515625" style="31" customWidth="1"/>
    <col min="14102" max="14103" width="11.42578125" style="31"/>
    <col min="14104" max="14104" width="25.140625" style="31" customWidth="1"/>
    <col min="14105" max="14339" width="11.42578125" style="31"/>
    <col min="14340" max="14340" width="27.28515625" style="31" customWidth="1"/>
    <col min="14341" max="14341" width="11.42578125" style="31"/>
    <col min="14342" max="14342" width="37.7109375" style="31" customWidth="1"/>
    <col min="14343" max="14343" width="17.28515625" style="31" customWidth="1"/>
    <col min="14344" max="14345" width="11.42578125" style="31"/>
    <col min="14346" max="14346" width="13" style="31" customWidth="1"/>
    <col min="14347" max="14348" width="11.42578125" style="31"/>
    <col min="14349" max="14349" width="15.5703125" style="31" customWidth="1"/>
    <col min="14350" max="14350" width="22.7109375" style="31" customWidth="1"/>
    <col min="14351" max="14351" width="14" style="31" customWidth="1"/>
    <col min="14352" max="14352" width="12.7109375" style="31" customWidth="1"/>
    <col min="14353" max="14353" width="13.42578125" style="31" customWidth="1"/>
    <col min="14354" max="14354" width="14.85546875" style="31" customWidth="1"/>
    <col min="14355" max="14356" width="11.42578125" style="31"/>
    <col min="14357" max="14357" width="13.28515625" style="31" customWidth="1"/>
    <col min="14358" max="14359" width="11.42578125" style="31"/>
    <col min="14360" max="14360" width="25.140625" style="31" customWidth="1"/>
    <col min="14361" max="14595" width="11.42578125" style="31"/>
    <col min="14596" max="14596" width="27.28515625" style="31" customWidth="1"/>
    <col min="14597" max="14597" width="11.42578125" style="31"/>
    <col min="14598" max="14598" width="37.7109375" style="31" customWidth="1"/>
    <col min="14599" max="14599" width="17.28515625" style="31" customWidth="1"/>
    <col min="14600" max="14601" width="11.42578125" style="31"/>
    <col min="14602" max="14602" width="13" style="31" customWidth="1"/>
    <col min="14603" max="14604" width="11.42578125" style="31"/>
    <col min="14605" max="14605" width="15.5703125" style="31" customWidth="1"/>
    <col min="14606" max="14606" width="22.7109375" style="31" customWidth="1"/>
    <col min="14607" max="14607" width="14" style="31" customWidth="1"/>
    <col min="14608" max="14608" width="12.7109375" style="31" customWidth="1"/>
    <col min="14609" max="14609" width="13.42578125" style="31" customWidth="1"/>
    <col min="14610" max="14610" width="14.85546875" style="31" customWidth="1"/>
    <col min="14611" max="14612" width="11.42578125" style="31"/>
    <col min="14613" max="14613" width="13.28515625" style="31" customWidth="1"/>
    <col min="14614" max="14615" width="11.42578125" style="31"/>
    <col min="14616" max="14616" width="25.140625" style="31" customWidth="1"/>
    <col min="14617" max="14851" width="11.42578125" style="31"/>
    <col min="14852" max="14852" width="27.28515625" style="31" customWidth="1"/>
    <col min="14853" max="14853" width="11.42578125" style="31"/>
    <col min="14854" max="14854" width="37.7109375" style="31" customWidth="1"/>
    <col min="14855" max="14855" width="17.28515625" style="31" customWidth="1"/>
    <col min="14856" max="14857" width="11.42578125" style="31"/>
    <col min="14858" max="14858" width="13" style="31" customWidth="1"/>
    <col min="14859" max="14860" width="11.42578125" style="31"/>
    <col min="14861" max="14861" width="15.5703125" style="31" customWidth="1"/>
    <col min="14862" max="14862" width="22.7109375" style="31" customWidth="1"/>
    <col min="14863" max="14863" width="14" style="31" customWidth="1"/>
    <col min="14864" max="14864" width="12.7109375" style="31" customWidth="1"/>
    <col min="14865" max="14865" width="13.42578125" style="31" customWidth="1"/>
    <col min="14866" max="14866" width="14.85546875" style="31" customWidth="1"/>
    <col min="14867" max="14868" width="11.42578125" style="31"/>
    <col min="14869" max="14869" width="13.28515625" style="31" customWidth="1"/>
    <col min="14870" max="14871" width="11.42578125" style="31"/>
    <col min="14872" max="14872" width="25.140625" style="31" customWidth="1"/>
    <col min="14873" max="15107" width="11.42578125" style="31"/>
    <col min="15108" max="15108" width="27.28515625" style="31" customWidth="1"/>
    <col min="15109" max="15109" width="11.42578125" style="31"/>
    <col min="15110" max="15110" width="37.7109375" style="31" customWidth="1"/>
    <col min="15111" max="15111" width="17.28515625" style="31" customWidth="1"/>
    <col min="15112" max="15113" width="11.42578125" style="31"/>
    <col min="15114" max="15114" width="13" style="31" customWidth="1"/>
    <col min="15115" max="15116" width="11.42578125" style="31"/>
    <col min="15117" max="15117" width="15.5703125" style="31" customWidth="1"/>
    <col min="15118" max="15118" width="22.7109375" style="31" customWidth="1"/>
    <col min="15119" max="15119" width="14" style="31" customWidth="1"/>
    <col min="15120" max="15120" width="12.7109375" style="31" customWidth="1"/>
    <col min="15121" max="15121" width="13.42578125" style="31" customWidth="1"/>
    <col min="15122" max="15122" width="14.85546875" style="31" customWidth="1"/>
    <col min="15123" max="15124" width="11.42578125" style="31"/>
    <col min="15125" max="15125" width="13.28515625" style="31" customWidth="1"/>
    <col min="15126" max="15127" width="11.42578125" style="31"/>
    <col min="15128" max="15128" width="25.140625" style="31" customWidth="1"/>
    <col min="15129" max="15363" width="11.42578125" style="31"/>
    <col min="15364" max="15364" width="27.28515625" style="31" customWidth="1"/>
    <col min="15365" max="15365" width="11.42578125" style="31"/>
    <col min="15366" max="15366" width="37.7109375" style="31" customWidth="1"/>
    <col min="15367" max="15367" width="17.28515625" style="31" customWidth="1"/>
    <col min="15368" max="15369" width="11.42578125" style="31"/>
    <col min="15370" max="15370" width="13" style="31" customWidth="1"/>
    <col min="15371" max="15372" width="11.42578125" style="31"/>
    <col min="15373" max="15373" width="15.5703125" style="31" customWidth="1"/>
    <col min="15374" max="15374" width="22.7109375" style="31" customWidth="1"/>
    <col min="15375" max="15375" width="14" style="31" customWidth="1"/>
    <col min="15376" max="15376" width="12.7109375" style="31" customWidth="1"/>
    <col min="15377" max="15377" width="13.42578125" style="31" customWidth="1"/>
    <col min="15378" max="15378" width="14.85546875" style="31" customWidth="1"/>
    <col min="15379" max="15380" width="11.42578125" style="31"/>
    <col min="15381" max="15381" width="13.28515625" style="31" customWidth="1"/>
    <col min="15382" max="15383" width="11.42578125" style="31"/>
    <col min="15384" max="15384" width="25.140625" style="31" customWidth="1"/>
    <col min="15385" max="15619" width="11.42578125" style="31"/>
    <col min="15620" max="15620" width="27.28515625" style="31" customWidth="1"/>
    <col min="15621" max="15621" width="11.42578125" style="31"/>
    <col min="15622" max="15622" width="37.7109375" style="31" customWidth="1"/>
    <col min="15623" max="15623" width="17.28515625" style="31" customWidth="1"/>
    <col min="15624" max="15625" width="11.42578125" style="31"/>
    <col min="15626" max="15626" width="13" style="31" customWidth="1"/>
    <col min="15627" max="15628" width="11.42578125" style="31"/>
    <col min="15629" max="15629" width="15.5703125" style="31" customWidth="1"/>
    <col min="15630" max="15630" width="22.7109375" style="31" customWidth="1"/>
    <col min="15631" max="15631" width="14" style="31" customWidth="1"/>
    <col min="15632" max="15632" width="12.7109375" style="31" customWidth="1"/>
    <col min="15633" max="15633" width="13.42578125" style="31" customWidth="1"/>
    <col min="15634" max="15634" width="14.85546875" style="31" customWidth="1"/>
    <col min="15635" max="15636" width="11.42578125" style="31"/>
    <col min="15637" max="15637" width="13.28515625" style="31" customWidth="1"/>
    <col min="15638" max="15639" width="11.42578125" style="31"/>
    <col min="15640" max="15640" width="25.140625" style="31" customWidth="1"/>
    <col min="15641" max="15875" width="11.42578125" style="31"/>
    <col min="15876" max="15876" width="27.28515625" style="31" customWidth="1"/>
    <col min="15877" max="15877" width="11.42578125" style="31"/>
    <col min="15878" max="15878" width="37.7109375" style="31" customWidth="1"/>
    <col min="15879" max="15879" width="17.28515625" style="31" customWidth="1"/>
    <col min="15880" max="15881" width="11.42578125" style="31"/>
    <col min="15882" max="15882" width="13" style="31" customWidth="1"/>
    <col min="15883" max="15884" width="11.42578125" style="31"/>
    <col min="15885" max="15885" width="15.5703125" style="31" customWidth="1"/>
    <col min="15886" max="15886" width="22.7109375" style="31" customWidth="1"/>
    <col min="15887" max="15887" width="14" style="31" customWidth="1"/>
    <col min="15888" max="15888" width="12.7109375" style="31" customWidth="1"/>
    <col min="15889" max="15889" width="13.42578125" style="31" customWidth="1"/>
    <col min="15890" max="15890" width="14.85546875" style="31" customWidth="1"/>
    <col min="15891" max="15892" width="11.42578125" style="31"/>
    <col min="15893" max="15893" width="13.28515625" style="31" customWidth="1"/>
    <col min="15894" max="15895" width="11.42578125" style="31"/>
    <col min="15896" max="15896" width="25.140625" style="31" customWidth="1"/>
    <col min="15897" max="16131" width="11.42578125" style="31"/>
    <col min="16132" max="16132" width="27.28515625" style="31" customWidth="1"/>
    <col min="16133" max="16133" width="11.42578125" style="31"/>
    <col min="16134" max="16134" width="37.7109375" style="31" customWidth="1"/>
    <col min="16135" max="16135" width="17.28515625" style="31" customWidth="1"/>
    <col min="16136" max="16137" width="11.42578125" style="31"/>
    <col min="16138" max="16138" width="13" style="31" customWidth="1"/>
    <col min="16139" max="16140" width="11.42578125" style="31"/>
    <col min="16141" max="16141" width="15.5703125" style="31" customWidth="1"/>
    <col min="16142" max="16142" width="22.7109375" style="31" customWidth="1"/>
    <col min="16143" max="16143" width="14" style="31" customWidth="1"/>
    <col min="16144" max="16144" width="12.7109375" style="31" customWidth="1"/>
    <col min="16145" max="16145" width="13.42578125" style="31" customWidth="1"/>
    <col min="16146" max="16146" width="14.85546875" style="31" customWidth="1"/>
    <col min="16147" max="16148" width="11.42578125" style="31"/>
    <col min="16149" max="16149" width="13.28515625" style="31" customWidth="1"/>
    <col min="16150" max="16151" width="11.42578125" style="31"/>
    <col min="16152" max="16152" width="25.140625" style="31" customWidth="1"/>
    <col min="16153" max="16384" width="11.42578125" style="31"/>
  </cols>
  <sheetData>
    <row r="1" spans="1:27" customFormat="1" ht="15" x14ac:dyDescent="0.25">
      <c r="A1" s="400" t="s">
        <v>26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0"/>
      <c r="AA1" s="400"/>
    </row>
    <row r="2" spans="1:27" customFormat="1" ht="15" x14ac:dyDescent="0.25">
      <c r="A2" s="400" t="s">
        <v>53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  <c r="AA2" s="400"/>
    </row>
    <row r="3" spans="1:27" customFormat="1" ht="15" x14ac:dyDescent="0.25">
      <c r="A3" s="400" t="s">
        <v>73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</row>
    <row r="4" spans="1:27" customFormat="1" ht="15" x14ac:dyDescent="0.25">
      <c r="A4" s="30"/>
      <c r="B4" s="3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</row>
    <row r="5" spans="1:27" customFormat="1" ht="15" x14ac:dyDescent="0.25">
      <c r="A5" s="401" t="s">
        <v>193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</row>
    <row r="6" spans="1:27" customFormat="1" ht="15" x14ac:dyDescent="0.25">
      <c r="A6" s="401" t="s">
        <v>186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  <c r="Y6" s="402"/>
      <c r="Z6" s="402"/>
      <c r="AA6" s="402"/>
    </row>
    <row r="7" spans="1:27" s="33" customFormat="1" x14ac:dyDescent="0.2">
      <c r="A7" s="428"/>
      <c r="B7" s="428"/>
      <c r="C7" s="428"/>
      <c r="D7" s="428"/>
      <c r="E7" s="35"/>
      <c r="F7" s="35"/>
      <c r="G7" s="35"/>
      <c r="X7" s="34"/>
    </row>
    <row r="8" spans="1:27" ht="13.5" thickBot="1" x14ac:dyDescent="0.25">
      <c r="A8" s="36"/>
      <c r="B8" s="35"/>
      <c r="C8" s="35"/>
      <c r="D8" s="35"/>
      <c r="E8" s="35"/>
      <c r="F8" s="35"/>
      <c r="G8" s="35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</row>
    <row r="9" spans="1:27" ht="15.75" customHeight="1" thickBot="1" x14ac:dyDescent="0.25">
      <c r="A9" s="429" t="s">
        <v>17</v>
      </c>
      <c r="B9" s="430"/>
      <c r="C9" s="430"/>
      <c r="D9" s="430"/>
      <c r="E9" s="430"/>
      <c r="F9" s="430"/>
      <c r="G9" s="430"/>
      <c r="H9" s="439" t="s">
        <v>10</v>
      </c>
      <c r="I9" s="440"/>
      <c r="J9" s="440"/>
      <c r="K9" s="440"/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440"/>
      <c r="W9" s="440"/>
      <c r="X9" s="440"/>
      <c r="Y9" s="440"/>
      <c r="Z9" s="483"/>
    </row>
    <row r="10" spans="1:27" ht="43.5" customHeight="1" x14ac:dyDescent="0.2">
      <c r="A10" s="435" t="s">
        <v>1</v>
      </c>
      <c r="B10" s="437" t="s">
        <v>2</v>
      </c>
      <c r="C10" s="437" t="s">
        <v>3</v>
      </c>
      <c r="D10" s="437" t="s">
        <v>18</v>
      </c>
      <c r="E10" s="437" t="s">
        <v>61</v>
      </c>
      <c r="F10" s="409" t="s">
        <v>150</v>
      </c>
      <c r="G10" s="494" t="s">
        <v>16</v>
      </c>
      <c r="H10" s="490" t="s">
        <v>9</v>
      </c>
      <c r="I10" s="443" t="s">
        <v>8</v>
      </c>
      <c r="J10" s="443" t="s">
        <v>11</v>
      </c>
      <c r="K10" s="443" t="s">
        <v>13</v>
      </c>
      <c r="L10" s="445" t="s">
        <v>12</v>
      </c>
      <c r="M10" s="447" t="s">
        <v>5</v>
      </c>
      <c r="N10" s="488" t="s">
        <v>62</v>
      </c>
      <c r="O10" s="451" t="s">
        <v>63</v>
      </c>
      <c r="P10" s="433" t="s">
        <v>64</v>
      </c>
      <c r="Q10" s="433" t="s">
        <v>65</v>
      </c>
      <c r="R10" s="433" t="s">
        <v>66</v>
      </c>
      <c r="S10" s="433" t="s">
        <v>67</v>
      </c>
      <c r="T10" s="433" t="s">
        <v>68</v>
      </c>
      <c r="U10" s="433" t="s">
        <v>69</v>
      </c>
      <c r="V10" s="485" t="s">
        <v>0</v>
      </c>
      <c r="W10" s="406" t="s">
        <v>204</v>
      </c>
      <c r="X10" s="407"/>
      <c r="Y10" s="407"/>
      <c r="Z10" s="408"/>
    </row>
    <row r="11" spans="1:27" ht="69.75" customHeight="1" thickBot="1" x14ac:dyDescent="0.25">
      <c r="A11" s="436"/>
      <c r="B11" s="438"/>
      <c r="C11" s="438"/>
      <c r="D11" s="438"/>
      <c r="E11" s="438"/>
      <c r="F11" s="410"/>
      <c r="G11" s="495"/>
      <c r="H11" s="491"/>
      <c r="I11" s="492"/>
      <c r="J11" s="492"/>
      <c r="K11" s="492"/>
      <c r="L11" s="493"/>
      <c r="M11" s="482"/>
      <c r="N11" s="489"/>
      <c r="O11" s="487"/>
      <c r="P11" s="484"/>
      <c r="Q11" s="484"/>
      <c r="R11" s="484"/>
      <c r="S11" s="484"/>
      <c r="T11" s="484"/>
      <c r="U11" s="484"/>
      <c r="V11" s="486"/>
      <c r="W11" s="369" t="s">
        <v>202</v>
      </c>
      <c r="X11" s="370" t="s">
        <v>201</v>
      </c>
      <c r="Y11" s="370" t="s">
        <v>200</v>
      </c>
      <c r="Z11" s="371" t="s">
        <v>203</v>
      </c>
    </row>
    <row r="12" spans="1:27" ht="15" thickBot="1" x14ac:dyDescent="0.25">
      <c r="A12" s="91" t="s">
        <v>19</v>
      </c>
      <c r="B12" s="92" t="s">
        <v>20</v>
      </c>
      <c r="C12" s="92"/>
      <c r="D12" s="92"/>
      <c r="E12" s="92"/>
      <c r="F12" s="92"/>
      <c r="G12" s="92"/>
      <c r="H12" s="37" t="s">
        <v>21</v>
      </c>
      <c r="I12" s="37" t="s">
        <v>22</v>
      </c>
      <c r="J12" s="37" t="s">
        <v>23</v>
      </c>
      <c r="K12" s="37" t="s">
        <v>24</v>
      </c>
      <c r="L12" s="37" t="s">
        <v>25</v>
      </c>
      <c r="M12" s="37" t="s">
        <v>149</v>
      </c>
      <c r="N12" s="38">
        <v>100</v>
      </c>
      <c r="O12" s="39">
        <v>1.5</v>
      </c>
      <c r="P12" s="40">
        <v>0.1</v>
      </c>
      <c r="Q12" s="41">
        <v>1.35</v>
      </c>
      <c r="R12" s="41">
        <f>Q12*10</f>
        <v>13.5</v>
      </c>
      <c r="S12" s="42">
        <v>0.2</v>
      </c>
      <c r="T12" s="43">
        <f>Q12*1.2</f>
        <v>1.62</v>
      </c>
      <c r="U12" s="41">
        <f>R12*1.2</f>
        <v>16.2</v>
      </c>
      <c r="V12" s="44" t="s">
        <v>70</v>
      </c>
      <c r="W12" s="254"/>
      <c r="X12" s="250"/>
      <c r="Y12" s="250"/>
      <c r="Z12" s="253"/>
    </row>
    <row r="13" spans="1:27" ht="106.5" customHeight="1" thickBot="1" x14ac:dyDescent="0.25">
      <c r="A13" s="152">
        <v>7</v>
      </c>
      <c r="B13" s="221" t="s">
        <v>134</v>
      </c>
      <c r="C13" s="153" t="s">
        <v>55</v>
      </c>
      <c r="D13" s="222" t="s">
        <v>55</v>
      </c>
      <c r="E13" s="223" t="s">
        <v>130</v>
      </c>
      <c r="F13" s="187" t="s">
        <v>149</v>
      </c>
      <c r="G13" s="224">
        <f>6698*100</f>
        <v>669800</v>
      </c>
      <c r="H13" s="186"/>
      <c r="I13" s="154"/>
      <c r="J13" s="154"/>
      <c r="K13" s="154"/>
      <c r="L13" s="155"/>
      <c r="M13" s="156"/>
      <c r="N13" s="157"/>
      <c r="O13" s="156"/>
      <c r="P13" s="158"/>
      <c r="Q13" s="159"/>
      <c r="R13" s="160"/>
      <c r="S13" s="161"/>
      <c r="T13" s="161"/>
      <c r="U13" s="162"/>
      <c r="V13" s="163"/>
      <c r="W13" s="372"/>
      <c r="X13" s="373"/>
      <c r="Y13" s="374"/>
      <c r="Z13" s="375"/>
    </row>
  </sheetData>
  <mergeCells count="31">
    <mergeCell ref="W10:Z10"/>
    <mergeCell ref="H9:Z9"/>
    <mergeCell ref="G10:G11"/>
    <mergeCell ref="A7:D7"/>
    <mergeCell ref="F10:F11"/>
    <mergeCell ref="N10:N11"/>
    <mergeCell ref="A9:G9"/>
    <mergeCell ref="A10:A11"/>
    <mergeCell ref="B10:B11"/>
    <mergeCell ref="C10:C11"/>
    <mergeCell ref="D10:D11"/>
    <mergeCell ref="E10:E11"/>
    <mergeCell ref="H10:H11"/>
    <mergeCell ref="I10:I11"/>
    <mergeCell ref="J10:J11"/>
    <mergeCell ref="K10:K11"/>
    <mergeCell ref="A1:AA1"/>
    <mergeCell ref="A2:AA2"/>
    <mergeCell ref="A3:AA3"/>
    <mergeCell ref="A5:AA5"/>
    <mergeCell ref="A6:AA6"/>
    <mergeCell ref="L10:L11"/>
    <mergeCell ref="M10:M11"/>
    <mergeCell ref="U10:U11"/>
    <mergeCell ref="V10:V11"/>
    <mergeCell ref="O10:O11"/>
    <mergeCell ref="P10:P11"/>
    <mergeCell ref="Q10:Q11"/>
    <mergeCell ref="R10:R11"/>
    <mergeCell ref="S10:S11"/>
    <mergeCell ref="T10:T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8"/>
  <sheetViews>
    <sheetView topLeftCell="M1" zoomScale="80" zoomScaleNormal="80" workbookViewId="0">
      <selection activeCell="U16" sqref="U16"/>
    </sheetView>
  </sheetViews>
  <sheetFormatPr baseColWidth="10" defaultRowHeight="12.75" x14ac:dyDescent="0.2"/>
  <cols>
    <col min="1" max="1" width="11.42578125" style="31"/>
    <col min="2" max="2" width="33.7109375" style="31" customWidth="1"/>
    <col min="3" max="3" width="11.42578125" style="31"/>
    <col min="4" max="4" width="37.7109375" style="31" customWidth="1"/>
    <col min="5" max="5" width="17.28515625" style="31" customWidth="1"/>
    <col min="6" max="6" width="10.42578125" style="31" customWidth="1"/>
    <col min="7" max="7" width="17.28515625" style="31" customWidth="1"/>
    <col min="8" max="8" width="18" style="227" customWidth="1"/>
    <col min="9" max="9" width="17.28515625" style="227" customWidth="1"/>
    <col min="10" max="10" width="17.28515625" style="31" customWidth="1"/>
    <col min="11" max="12" width="11.42578125" style="31"/>
    <col min="13" max="13" width="13" style="31" customWidth="1"/>
    <col min="14" max="15" width="11.42578125" style="31"/>
    <col min="16" max="16" width="15.5703125" style="31" customWidth="1"/>
    <col min="17" max="17" width="22.7109375" style="31" customWidth="1"/>
    <col min="18" max="18" width="14" style="31" customWidth="1"/>
    <col min="19" max="19" width="12.7109375" style="31" customWidth="1"/>
    <col min="20" max="20" width="13.42578125" style="31" customWidth="1"/>
    <col min="21" max="21" width="17.85546875" style="31" customWidth="1"/>
    <col min="22" max="23" width="11.42578125" style="31"/>
    <col min="24" max="24" width="13.28515625" style="31" customWidth="1"/>
    <col min="25" max="25" width="11.42578125" style="31"/>
    <col min="26" max="26" width="35" style="31" customWidth="1"/>
    <col min="27" max="27" width="44.85546875" style="32" customWidth="1"/>
    <col min="28" max="28" width="24.42578125" style="31" customWidth="1"/>
    <col min="29" max="29" width="34.42578125" style="31" customWidth="1"/>
    <col min="30" max="262" width="11.42578125" style="31"/>
    <col min="263" max="263" width="27.28515625" style="31" customWidth="1"/>
    <col min="264" max="264" width="11.42578125" style="31"/>
    <col min="265" max="265" width="37.7109375" style="31" customWidth="1"/>
    <col min="266" max="266" width="17.28515625" style="31" customWidth="1"/>
    <col min="267" max="268" width="11.42578125" style="31"/>
    <col min="269" max="269" width="13" style="31" customWidth="1"/>
    <col min="270" max="271" width="11.42578125" style="31"/>
    <col min="272" max="272" width="15.5703125" style="31" customWidth="1"/>
    <col min="273" max="273" width="22.7109375" style="31" customWidth="1"/>
    <col min="274" max="274" width="14" style="31" customWidth="1"/>
    <col min="275" max="275" width="12.7109375" style="31" customWidth="1"/>
    <col min="276" max="276" width="13.42578125" style="31" customWidth="1"/>
    <col min="277" max="277" width="14.85546875" style="31" customWidth="1"/>
    <col min="278" max="279" width="11.42578125" style="31"/>
    <col min="280" max="280" width="13.28515625" style="31" customWidth="1"/>
    <col min="281" max="282" width="11.42578125" style="31"/>
    <col min="283" max="283" width="25.140625" style="31" customWidth="1"/>
    <col min="284" max="518" width="11.42578125" style="31"/>
    <col min="519" max="519" width="27.28515625" style="31" customWidth="1"/>
    <col min="520" max="520" width="11.42578125" style="31"/>
    <col min="521" max="521" width="37.7109375" style="31" customWidth="1"/>
    <col min="522" max="522" width="17.28515625" style="31" customWidth="1"/>
    <col min="523" max="524" width="11.42578125" style="31"/>
    <col min="525" max="525" width="13" style="31" customWidth="1"/>
    <col min="526" max="527" width="11.42578125" style="31"/>
    <col min="528" max="528" width="15.5703125" style="31" customWidth="1"/>
    <col min="529" max="529" width="22.7109375" style="31" customWidth="1"/>
    <col min="530" max="530" width="14" style="31" customWidth="1"/>
    <col min="531" max="531" width="12.7109375" style="31" customWidth="1"/>
    <col min="532" max="532" width="13.42578125" style="31" customWidth="1"/>
    <col min="533" max="533" width="14.85546875" style="31" customWidth="1"/>
    <col min="534" max="535" width="11.42578125" style="31"/>
    <col min="536" max="536" width="13.28515625" style="31" customWidth="1"/>
    <col min="537" max="538" width="11.42578125" style="31"/>
    <col min="539" max="539" width="25.140625" style="31" customWidth="1"/>
    <col min="540" max="774" width="11.42578125" style="31"/>
    <col min="775" max="775" width="27.28515625" style="31" customWidth="1"/>
    <col min="776" max="776" width="11.42578125" style="31"/>
    <col min="777" max="777" width="37.7109375" style="31" customWidth="1"/>
    <col min="778" max="778" width="17.28515625" style="31" customWidth="1"/>
    <col min="779" max="780" width="11.42578125" style="31"/>
    <col min="781" max="781" width="13" style="31" customWidth="1"/>
    <col min="782" max="783" width="11.42578125" style="31"/>
    <col min="784" max="784" width="15.5703125" style="31" customWidth="1"/>
    <col min="785" max="785" width="22.7109375" style="31" customWidth="1"/>
    <col min="786" max="786" width="14" style="31" customWidth="1"/>
    <col min="787" max="787" width="12.7109375" style="31" customWidth="1"/>
    <col min="788" max="788" width="13.42578125" style="31" customWidth="1"/>
    <col min="789" max="789" width="14.85546875" style="31" customWidth="1"/>
    <col min="790" max="791" width="11.42578125" style="31"/>
    <col min="792" max="792" width="13.28515625" style="31" customWidth="1"/>
    <col min="793" max="794" width="11.42578125" style="31"/>
    <col min="795" max="795" width="25.140625" style="31" customWidth="1"/>
    <col min="796" max="1030" width="11.42578125" style="31"/>
    <col min="1031" max="1031" width="27.28515625" style="31" customWidth="1"/>
    <col min="1032" max="1032" width="11.42578125" style="31"/>
    <col min="1033" max="1033" width="37.7109375" style="31" customWidth="1"/>
    <col min="1034" max="1034" width="17.28515625" style="31" customWidth="1"/>
    <col min="1035" max="1036" width="11.42578125" style="31"/>
    <col min="1037" max="1037" width="13" style="31" customWidth="1"/>
    <col min="1038" max="1039" width="11.42578125" style="31"/>
    <col min="1040" max="1040" width="15.5703125" style="31" customWidth="1"/>
    <col min="1041" max="1041" width="22.7109375" style="31" customWidth="1"/>
    <col min="1042" max="1042" width="14" style="31" customWidth="1"/>
    <col min="1043" max="1043" width="12.7109375" style="31" customWidth="1"/>
    <col min="1044" max="1044" width="13.42578125" style="31" customWidth="1"/>
    <col min="1045" max="1045" width="14.85546875" style="31" customWidth="1"/>
    <col min="1046" max="1047" width="11.42578125" style="31"/>
    <col min="1048" max="1048" width="13.28515625" style="31" customWidth="1"/>
    <col min="1049" max="1050" width="11.42578125" style="31"/>
    <col min="1051" max="1051" width="25.140625" style="31" customWidth="1"/>
    <col min="1052" max="1286" width="11.42578125" style="31"/>
    <col min="1287" max="1287" width="27.28515625" style="31" customWidth="1"/>
    <col min="1288" max="1288" width="11.42578125" style="31"/>
    <col min="1289" max="1289" width="37.7109375" style="31" customWidth="1"/>
    <col min="1290" max="1290" width="17.28515625" style="31" customWidth="1"/>
    <col min="1291" max="1292" width="11.42578125" style="31"/>
    <col min="1293" max="1293" width="13" style="31" customWidth="1"/>
    <col min="1294" max="1295" width="11.42578125" style="31"/>
    <col min="1296" max="1296" width="15.5703125" style="31" customWidth="1"/>
    <col min="1297" max="1297" width="22.7109375" style="31" customWidth="1"/>
    <col min="1298" max="1298" width="14" style="31" customWidth="1"/>
    <col min="1299" max="1299" width="12.7109375" style="31" customWidth="1"/>
    <col min="1300" max="1300" width="13.42578125" style="31" customWidth="1"/>
    <col min="1301" max="1301" width="14.85546875" style="31" customWidth="1"/>
    <col min="1302" max="1303" width="11.42578125" style="31"/>
    <col min="1304" max="1304" width="13.28515625" style="31" customWidth="1"/>
    <col min="1305" max="1306" width="11.42578125" style="31"/>
    <col min="1307" max="1307" width="25.140625" style="31" customWidth="1"/>
    <col min="1308" max="1542" width="11.42578125" style="31"/>
    <col min="1543" max="1543" width="27.28515625" style="31" customWidth="1"/>
    <col min="1544" max="1544" width="11.42578125" style="31"/>
    <col min="1545" max="1545" width="37.7109375" style="31" customWidth="1"/>
    <col min="1546" max="1546" width="17.28515625" style="31" customWidth="1"/>
    <col min="1547" max="1548" width="11.42578125" style="31"/>
    <col min="1549" max="1549" width="13" style="31" customWidth="1"/>
    <col min="1550" max="1551" width="11.42578125" style="31"/>
    <col min="1552" max="1552" width="15.5703125" style="31" customWidth="1"/>
    <col min="1553" max="1553" width="22.7109375" style="31" customWidth="1"/>
    <col min="1554" max="1554" width="14" style="31" customWidth="1"/>
    <col min="1555" max="1555" width="12.7109375" style="31" customWidth="1"/>
    <col min="1556" max="1556" width="13.42578125" style="31" customWidth="1"/>
    <col min="1557" max="1557" width="14.85546875" style="31" customWidth="1"/>
    <col min="1558" max="1559" width="11.42578125" style="31"/>
    <col min="1560" max="1560" width="13.28515625" style="31" customWidth="1"/>
    <col min="1561" max="1562" width="11.42578125" style="31"/>
    <col min="1563" max="1563" width="25.140625" style="31" customWidth="1"/>
    <col min="1564" max="1798" width="11.42578125" style="31"/>
    <col min="1799" max="1799" width="27.28515625" style="31" customWidth="1"/>
    <col min="1800" max="1800" width="11.42578125" style="31"/>
    <col min="1801" max="1801" width="37.7109375" style="31" customWidth="1"/>
    <col min="1802" max="1802" width="17.28515625" style="31" customWidth="1"/>
    <col min="1803" max="1804" width="11.42578125" style="31"/>
    <col min="1805" max="1805" width="13" style="31" customWidth="1"/>
    <col min="1806" max="1807" width="11.42578125" style="31"/>
    <col min="1808" max="1808" width="15.5703125" style="31" customWidth="1"/>
    <col min="1809" max="1809" width="22.7109375" style="31" customWidth="1"/>
    <col min="1810" max="1810" width="14" style="31" customWidth="1"/>
    <col min="1811" max="1811" width="12.7109375" style="31" customWidth="1"/>
    <col min="1812" max="1812" width="13.42578125" style="31" customWidth="1"/>
    <col min="1813" max="1813" width="14.85546875" style="31" customWidth="1"/>
    <col min="1814" max="1815" width="11.42578125" style="31"/>
    <col min="1816" max="1816" width="13.28515625" style="31" customWidth="1"/>
    <col min="1817" max="1818" width="11.42578125" style="31"/>
    <col min="1819" max="1819" width="25.140625" style="31" customWidth="1"/>
    <col min="1820" max="2054" width="11.42578125" style="31"/>
    <col min="2055" max="2055" width="27.28515625" style="31" customWidth="1"/>
    <col min="2056" max="2056" width="11.42578125" style="31"/>
    <col min="2057" max="2057" width="37.7109375" style="31" customWidth="1"/>
    <col min="2058" max="2058" width="17.28515625" style="31" customWidth="1"/>
    <col min="2059" max="2060" width="11.42578125" style="31"/>
    <col min="2061" max="2061" width="13" style="31" customWidth="1"/>
    <col min="2062" max="2063" width="11.42578125" style="31"/>
    <col min="2064" max="2064" width="15.5703125" style="31" customWidth="1"/>
    <col min="2065" max="2065" width="22.7109375" style="31" customWidth="1"/>
    <col min="2066" max="2066" width="14" style="31" customWidth="1"/>
    <col min="2067" max="2067" width="12.7109375" style="31" customWidth="1"/>
    <col min="2068" max="2068" width="13.42578125" style="31" customWidth="1"/>
    <col min="2069" max="2069" width="14.85546875" style="31" customWidth="1"/>
    <col min="2070" max="2071" width="11.42578125" style="31"/>
    <col min="2072" max="2072" width="13.28515625" style="31" customWidth="1"/>
    <col min="2073" max="2074" width="11.42578125" style="31"/>
    <col min="2075" max="2075" width="25.140625" style="31" customWidth="1"/>
    <col min="2076" max="2310" width="11.42578125" style="31"/>
    <col min="2311" max="2311" width="27.28515625" style="31" customWidth="1"/>
    <col min="2312" max="2312" width="11.42578125" style="31"/>
    <col min="2313" max="2313" width="37.7109375" style="31" customWidth="1"/>
    <col min="2314" max="2314" width="17.28515625" style="31" customWidth="1"/>
    <col min="2315" max="2316" width="11.42578125" style="31"/>
    <col min="2317" max="2317" width="13" style="31" customWidth="1"/>
    <col min="2318" max="2319" width="11.42578125" style="31"/>
    <col min="2320" max="2320" width="15.5703125" style="31" customWidth="1"/>
    <col min="2321" max="2321" width="22.7109375" style="31" customWidth="1"/>
    <col min="2322" max="2322" width="14" style="31" customWidth="1"/>
    <col min="2323" max="2323" width="12.7109375" style="31" customWidth="1"/>
    <col min="2324" max="2324" width="13.42578125" style="31" customWidth="1"/>
    <col min="2325" max="2325" width="14.85546875" style="31" customWidth="1"/>
    <col min="2326" max="2327" width="11.42578125" style="31"/>
    <col min="2328" max="2328" width="13.28515625" style="31" customWidth="1"/>
    <col min="2329" max="2330" width="11.42578125" style="31"/>
    <col min="2331" max="2331" width="25.140625" style="31" customWidth="1"/>
    <col min="2332" max="2566" width="11.42578125" style="31"/>
    <col min="2567" max="2567" width="27.28515625" style="31" customWidth="1"/>
    <col min="2568" max="2568" width="11.42578125" style="31"/>
    <col min="2569" max="2569" width="37.7109375" style="31" customWidth="1"/>
    <col min="2570" max="2570" width="17.28515625" style="31" customWidth="1"/>
    <col min="2571" max="2572" width="11.42578125" style="31"/>
    <col min="2573" max="2573" width="13" style="31" customWidth="1"/>
    <col min="2574" max="2575" width="11.42578125" style="31"/>
    <col min="2576" max="2576" width="15.5703125" style="31" customWidth="1"/>
    <col min="2577" max="2577" width="22.7109375" style="31" customWidth="1"/>
    <col min="2578" max="2578" width="14" style="31" customWidth="1"/>
    <col min="2579" max="2579" width="12.7109375" style="31" customWidth="1"/>
    <col min="2580" max="2580" width="13.42578125" style="31" customWidth="1"/>
    <col min="2581" max="2581" width="14.85546875" style="31" customWidth="1"/>
    <col min="2582" max="2583" width="11.42578125" style="31"/>
    <col min="2584" max="2584" width="13.28515625" style="31" customWidth="1"/>
    <col min="2585" max="2586" width="11.42578125" style="31"/>
    <col min="2587" max="2587" width="25.140625" style="31" customWidth="1"/>
    <col min="2588" max="2822" width="11.42578125" style="31"/>
    <col min="2823" max="2823" width="27.28515625" style="31" customWidth="1"/>
    <col min="2824" max="2824" width="11.42578125" style="31"/>
    <col min="2825" max="2825" width="37.7109375" style="31" customWidth="1"/>
    <col min="2826" max="2826" width="17.28515625" style="31" customWidth="1"/>
    <col min="2827" max="2828" width="11.42578125" style="31"/>
    <col min="2829" max="2829" width="13" style="31" customWidth="1"/>
    <col min="2830" max="2831" width="11.42578125" style="31"/>
    <col min="2832" max="2832" width="15.5703125" style="31" customWidth="1"/>
    <col min="2833" max="2833" width="22.7109375" style="31" customWidth="1"/>
    <col min="2834" max="2834" width="14" style="31" customWidth="1"/>
    <col min="2835" max="2835" width="12.7109375" style="31" customWidth="1"/>
    <col min="2836" max="2836" width="13.42578125" style="31" customWidth="1"/>
    <col min="2837" max="2837" width="14.85546875" style="31" customWidth="1"/>
    <col min="2838" max="2839" width="11.42578125" style="31"/>
    <col min="2840" max="2840" width="13.28515625" style="31" customWidth="1"/>
    <col min="2841" max="2842" width="11.42578125" style="31"/>
    <col min="2843" max="2843" width="25.140625" style="31" customWidth="1"/>
    <col min="2844" max="3078" width="11.42578125" style="31"/>
    <col min="3079" max="3079" width="27.28515625" style="31" customWidth="1"/>
    <col min="3080" max="3080" width="11.42578125" style="31"/>
    <col min="3081" max="3081" width="37.7109375" style="31" customWidth="1"/>
    <col min="3082" max="3082" width="17.28515625" style="31" customWidth="1"/>
    <col min="3083" max="3084" width="11.42578125" style="31"/>
    <col min="3085" max="3085" width="13" style="31" customWidth="1"/>
    <col min="3086" max="3087" width="11.42578125" style="31"/>
    <col min="3088" max="3088" width="15.5703125" style="31" customWidth="1"/>
    <col min="3089" max="3089" width="22.7109375" style="31" customWidth="1"/>
    <col min="3090" max="3090" width="14" style="31" customWidth="1"/>
    <col min="3091" max="3091" width="12.7109375" style="31" customWidth="1"/>
    <col min="3092" max="3092" width="13.42578125" style="31" customWidth="1"/>
    <col min="3093" max="3093" width="14.85546875" style="31" customWidth="1"/>
    <col min="3094" max="3095" width="11.42578125" style="31"/>
    <col min="3096" max="3096" width="13.28515625" style="31" customWidth="1"/>
    <col min="3097" max="3098" width="11.42578125" style="31"/>
    <col min="3099" max="3099" width="25.140625" style="31" customWidth="1"/>
    <col min="3100" max="3334" width="11.42578125" style="31"/>
    <col min="3335" max="3335" width="27.28515625" style="31" customWidth="1"/>
    <col min="3336" max="3336" width="11.42578125" style="31"/>
    <col min="3337" max="3337" width="37.7109375" style="31" customWidth="1"/>
    <col min="3338" max="3338" width="17.28515625" style="31" customWidth="1"/>
    <col min="3339" max="3340" width="11.42578125" style="31"/>
    <col min="3341" max="3341" width="13" style="31" customWidth="1"/>
    <col min="3342" max="3343" width="11.42578125" style="31"/>
    <col min="3344" max="3344" width="15.5703125" style="31" customWidth="1"/>
    <col min="3345" max="3345" width="22.7109375" style="31" customWidth="1"/>
    <col min="3346" max="3346" width="14" style="31" customWidth="1"/>
    <col min="3347" max="3347" width="12.7109375" style="31" customWidth="1"/>
    <col min="3348" max="3348" width="13.42578125" style="31" customWidth="1"/>
    <col min="3349" max="3349" width="14.85546875" style="31" customWidth="1"/>
    <col min="3350" max="3351" width="11.42578125" style="31"/>
    <col min="3352" max="3352" width="13.28515625" style="31" customWidth="1"/>
    <col min="3353" max="3354" width="11.42578125" style="31"/>
    <col min="3355" max="3355" width="25.140625" style="31" customWidth="1"/>
    <col min="3356" max="3590" width="11.42578125" style="31"/>
    <col min="3591" max="3591" width="27.28515625" style="31" customWidth="1"/>
    <col min="3592" max="3592" width="11.42578125" style="31"/>
    <col min="3593" max="3593" width="37.7109375" style="31" customWidth="1"/>
    <col min="3594" max="3594" width="17.28515625" style="31" customWidth="1"/>
    <col min="3595" max="3596" width="11.42578125" style="31"/>
    <col min="3597" max="3597" width="13" style="31" customWidth="1"/>
    <col min="3598" max="3599" width="11.42578125" style="31"/>
    <col min="3600" max="3600" width="15.5703125" style="31" customWidth="1"/>
    <col min="3601" max="3601" width="22.7109375" style="31" customWidth="1"/>
    <col min="3602" max="3602" width="14" style="31" customWidth="1"/>
    <col min="3603" max="3603" width="12.7109375" style="31" customWidth="1"/>
    <col min="3604" max="3604" width="13.42578125" style="31" customWidth="1"/>
    <col min="3605" max="3605" width="14.85546875" style="31" customWidth="1"/>
    <col min="3606" max="3607" width="11.42578125" style="31"/>
    <col min="3608" max="3608" width="13.28515625" style="31" customWidth="1"/>
    <col min="3609" max="3610" width="11.42578125" style="31"/>
    <col min="3611" max="3611" width="25.140625" style="31" customWidth="1"/>
    <col min="3612" max="3846" width="11.42578125" style="31"/>
    <col min="3847" max="3847" width="27.28515625" style="31" customWidth="1"/>
    <col min="3848" max="3848" width="11.42578125" style="31"/>
    <col min="3849" max="3849" width="37.7109375" style="31" customWidth="1"/>
    <col min="3850" max="3850" width="17.28515625" style="31" customWidth="1"/>
    <col min="3851" max="3852" width="11.42578125" style="31"/>
    <col min="3853" max="3853" width="13" style="31" customWidth="1"/>
    <col min="3854" max="3855" width="11.42578125" style="31"/>
    <col min="3856" max="3856" width="15.5703125" style="31" customWidth="1"/>
    <col min="3857" max="3857" width="22.7109375" style="31" customWidth="1"/>
    <col min="3858" max="3858" width="14" style="31" customWidth="1"/>
    <col min="3859" max="3859" width="12.7109375" style="31" customWidth="1"/>
    <col min="3860" max="3860" width="13.42578125" style="31" customWidth="1"/>
    <col min="3861" max="3861" width="14.85546875" style="31" customWidth="1"/>
    <col min="3862" max="3863" width="11.42578125" style="31"/>
    <col min="3864" max="3864" width="13.28515625" style="31" customWidth="1"/>
    <col min="3865" max="3866" width="11.42578125" style="31"/>
    <col min="3867" max="3867" width="25.140625" style="31" customWidth="1"/>
    <col min="3868" max="4102" width="11.42578125" style="31"/>
    <col min="4103" max="4103" width="27.28515625" style="31" customWidth="1"/>
    <col min="4104" max="4104" width="11.42578125" style="31"/>
    <col min="4105" max="4105" width="37.7109375" style="31" customWidth="1"/>
    <col min="4106" max="4106" width="17.28515625" style="31" customWidth="1"/>
    <col min="4107" max="4108" width="11.42578125" style="31"/>
    <col min="4109" max="4109" width="13" style="31" customWidth="1"/>
    <col min="4110" max="4111" width="11.42578125" style="31"/>
    <col min="4112" max="4112" width="15.5703125" style="31" customWidth="1"/>
    <col min="4113" max="4113" width="22.7109375" style="31" customWidth="1"/>
    <col min="4114" max="4114" width="14" style="31" customWidth="1"/>
    <col min="4115" max="4115" width="12.7109375" style="31" customWidth="1"/>
    <col min="4116" max="4116" width="13.42578125" style="31" customWidth="1"/>
    <col min="4117" max="4117" width="14.85546875" style="31" customWidth="1"/>
    <col min="4118" max="4119" width="11.42578125" style="31"/>
    <col min="4120" max="4120" width="13.28515625" style="31" customWidth="1"/>
    <col min="4121" max="4122" width="11.42578125" style="31"/>
    <col min="4123" max="4123" width="25.140625" style="31" customWidth="1"/>
    <col min="4124" max="4358" width="11.42578125" style="31"/>
    <col min="4359" max="4359" width="27.28515625" style="31" customWidth="1"/>
    <col min="4360" max="4360" width="11.42578125" style="31"/>
    <col min="4361" max="4361" width="37.7109375" style="31" customWidth="1"/>
    <col min="4362" max="4362" width="17.28515625" style="31" customWidth="1"/>
    <col min="4363" max="4364" width="11.42578125" style="31"/>
    <col min="4365" max="4365" width="13" style="31" customWidth="1"/>
    <col min="4366" max="4367" width="11.42578125" style="31"/>
    <col min="4368" max="4368" width="15.5703125" style="31" customWidth="1"/>
    <col min="4369" max="4369" width="22.7109375" style="31" customWidth="1"/>
    <col min="4370" max="4370" width="14" style="31" customWidth="1"/>
    <col min="4371" max="4371" width="12.7109375" style="31" customWidth="1"/>
    <col min="4372" max="4372" width="13.42578125" style="31" customWidth="1"/>
    <col min="4373" max="4373" width="14.85546875" style="31" customWidth="1"/>
    <col min="4374" max="4375" width="11.42578125" style="31"/>
    <col min="4376" max="4376" width="13.28515625" style="31" customWidth="1"/>
    <col min="4377" max="4378" width="11.42578125" style="31"/>
    <col min="4379" max="4379" width="25.140625" style="31" customWidth="1"/>
    <col min="4380" max="4614" width="11.42578125" style="31"/>
    <col min="4615" max="4615" width="27.28515625" style="31" customWidth="1"/>
    <col min="4616" max="4616" width="11.42578125" style="31"/>
    <col min="4617" max="4617" width="37.7109375" style="31" customWidth="1"/>
    <col min="4618" max="4618" width="17.28515625" style="31" customWidth="1"/>
    <col min="4619" max="4620" width="11.42578125" style="31"/>
    <col min="4621" max="4621" width="13" style="31" customWidth="1"/>
    <col min="4622" max="4623" width="11.42578125" style="31"/>
    <col min="4624" max="4624" width="15.5703125" style="31" customWidth="1"/>
    <col min="4625" max="4625" width="22.7109375" style="31" customWidth="1"/>
    <col min="4626" max="4626" width="14" style="31" customWidth="1"/>
    <col min="4627" max="4627" width="12.7109375" style="31" customWidth="1"/>
    <col min="4628" max="4628" width="13.42578125" style="31" customWidth="1"/>
    <col min="4629" max="4629" width="14.85546875" style="31" customWidth="1"/>
    <col min="4630" max="4631" width="11.42578125" style="31"/>
    <col min="4632" max="4632" width="13.28515625" style="31" customWidth="1"/>
    <col min="4633" max="4634" width="11.42578125" style="31"/>
    <col min="4635" max="4635" width="25.140625" style="31" customWidth="1"/>
    <col min="4636" max="4870" width="11.42578125" style="31"/>
    <col min="4871" max="4871" width="27.28515625" style="31" customWidth="1"/>
    <col min="4872" max="4872" width="11.42578125" style="31"/>
    <col min="4873" max="4873" width="37.7109375" style="31" customWidth="1"/>
    <col min="4874" max="4874" width="17.28515625" style="31" customWidth="1"/>
    <col min="4875" max="4876" width="11.42578125" style="31"/>
    <col min="4877" max="4877" width="13" style="31" customWidth="1"/>
    <col min="4878" max="4879" width="11.42578125" style="31"/>
    <col min="4880" max="4880" width="15.5703125" style="31" customWidth="1"/>
    <col min="4881" max="4881" width="22.7109375" style="31" customWidth="1"/>
    <col min="4882" max="4882" width="14" style="31" customWidth="1"/>
    <col min="4883" max="4883" width="12.7109375" style="31" customWidth="1"/>
    <col min="4884" max="4884" width="13.42578125" style="31" customWidth="1"/>
    <col min="4885" max="4885" width="14.85546875" style="31" customWidth="1"/>
    <col min="4886" max="4887" width="11.42578125" style="31"/>
    <col min="4888" max="4888" width="13.28515625" style="31" customWidth="1"/>
    <col min="4889" max="4890" width="11.42578125" style="31"/>
    <col min="4891" max="4891" width="25.140625" style="31" customWidth="1"/>
    <col min="4892" max="5126" width="11.42578125" style="31"/>
    <col min="5127" max="5127" width="27.28515625" style="31" customWidth="1"/>
    <col min="5128" max="5128" width="11.42578125" style="31"/>
    <col min="5129" max="5129" width="37.7109375" style="31" customWidth="1"/>
    <col min="5130" max="5130" width="17.28515625" style="31" customWidth="1"/>
    <col min="5131" max="5132" width="11.42578125" style="31"/>
    <col min="5133" max="5133" width="13" style="31" customWidth="1"/>
    <col min="5134" max="5135" width="11.42578125" style="31"/>
    <col min="5136" max="5136" width="15.5703125" style="31" customWidth="1"/>
    <col min="5137" max="5137" width="22.7109375" style="31" customWidth="1"/>
    <col min="5138" max="5138" width="14" style="31" customWidth="1"/>
    <col min="5139" max="5139" width="12.7109375" style="31" customWidth="1"/>
    <col min="5140" max="5140" width="13.42578125" style="31" customWidth="1"/>
    <col min="5141" max="5141" width="14.85546875" style="31" customWidth="1"/>
    <col min="5142" max="5143" width="11.42578125" style="31"/>
    <col min="5144" max="5144" width="13.28515625" style="31" customWidth="1"/>
    <col min="5145" max="5146" width="11.42578125" style="31"/>
    <col min="5147" max="5147" width="25.140625" style="31" customWidth="1"/>
    <col min="5148" max="5382" width="11.42578125" style="31"/>
    <col min="5383" max="5383" width="27.28515625" style="31" customWidth="1"/>
    <col min="5384" max="5384" width="11.42578125" style="31"/>
    <col min="5385" max="5385" width="37.7109375" style="31" customWidth="1"/>
    <col min="5386" max="5386" width="17.28515625" style="31" customWidth="1"/>
    <col min="5387" max="5388" width="11.42578125" style="31"/>
    <col min="5389" max="5389" width="13" style="31" customWidth="1"/>
    <col min="5390" max="5391" width="11.42578125" style="31"/>
    <col min="5392" max="5392" width="15.5703125" style="31" customWidth="1"/>
    <col min="5393" max="5393" width="22.7109375" style="31" customWidth="1"/>
    <col min="5394" max="5394" width="14" style="31" customWidth="1"/>
    <col min="5395" max="5395" width="12.7109375" style="31" customWidth="1"/>
    <col min="5396" max="5396" width="13.42578125" style="31" customWidth="1"/>
    <col min="5397" max="5397" width="14.85546875" style="31" customWidth="1"/>
    <col min="5398" max="5399" width="11.42578125" style="31"/>
    <col min="5400" max="5400" width="13.28515625" style="31" customWidth="1"/>
    <col min="5401" max="5402" width="11.42578125" style="31"/>
    <col min="5403" max="5403" width="25.140625" style="31" customWidth="1"/>
    <col min="5404" max="5638" width="11.42578125" style="31"/>
    <col min="5639" max="5639" width="27.28515625" style="31" customWidth="1"/>
    <col min="5640" max="5640" width="11.42578125" style="31"/>
    <col min="5641" max="5641" width="37.7109375" style="31" customWidth="1"/>
    <col min="5642" max="5642" width="17.28515625" style="31" customWidth="1"/>
    <col min="5643" max="5644" width="11.42578125" style="31"/>
    <col min="5645" max="5645" width="13" style="31" customWidth="1"/>
    <col min="5646" max="5647" width="11.42578125" style="31"/>
    <col min="5648" max="5648" width="15.5703125" style="31" customWidth="1"/>
    <col min="5649" max="5649" width="22.7109375" style="31" customWidth="1"/>
    <col min="5650" max="5650" width="14" style="31" customWidth="1"/>
    <col min="5651" max="5651" width="12.7109375" style="31" customWidth="1"/>
    <col min="5652" max="5652" width="13.42578125" style="31" customWidth="1"/>
    <col min="5653" max="5653" width="14.85546875" style="31" customWidth="1"/>
    <col min="5654" max="5655" width="11.42578125" style="31"/>
    <col min="5656" max="5656" width="13.28515625" style="31" customWidth="1"/>
    <col min="5657" max="5658" width="11.42578125" style="31"/>
    <col min="5659" max="5659" width="25.140625" style="31" customWidth="1"/>
    <col min="5660" max="5894" width="11.42578125" style="31"/>
    <col min="5895" max="5895" width="27.28515625" style="31" customWidth="1"/>
    <col min="5896" max="5896" width="11.42578125" style="31"/>
    <col min="5897" max="5897" width="37.7109375" style="31" customWidth="1"/>
    <col min="5898" max="5898" width="17.28515625" style="31" customWidth="1"/>
    <col min="5899" max="5900" width="11.42578125" style="31"/>
    <col min="5901" max="5901" width="13" style="31" customWidth="1"/>
    <col min="5902" max="5903" width="11.42578125" style="31"/>
    <col min="5904" max="5904" width="15.5703125" style="31" customWidth="1"/>
    <col min="5905" max="5905" width="22.7109375" style="31" customWidth="1"/>
    <col min="5906" max="5906" width="14" style="31" customWidth="1"/>
    <col min="5907" max="5907" width="12.7109375" style="31" customWidth="1"/>
    <col min="5908" max="5908" width="13.42578125" style="31" customWidth="1"/>
    <col min="5909" max="5909" width="14.85546875" style="31" customWidth="1"/>
    <col min="5910" max="5911" width="11.42578125" style="31"/>
    <col min="5912" max="5912" width="13.28515625" style="31" customWidth="1"/>
    <col min="5913" max="5914" width="11.42578125" style="31"/>
    <col min="5915" max="5915" width="25.140625" style="31" customWidth="1"/>
    <col min="5916" max="6150" width="11.42578125" style="31"/>
    <col min="6151" max="6151" width="27.28515625" style="31" customWidth="1"/>
    <col min="6152" max="6152" width="11.42578125" style="31"/>
    <col min="6153" max="6153" width="37.7109375" style="31" customWidth="1"/>
    <col min="6154" max="6154" width="17.28515625" style="31" customWidth="1"/>
    <col min="6155" max="6156" width="11.42578125" style="31"/>
    <col min="6157" max="6157" width="13" style="31" customWidth="1"/>
    <col min="6158" max="6159" width="11.42578125" style="31"/>
    <col min="6160" max="6160" width="15.5703125" style="31" customWidth="1"/>
    <col min="6161" max="6161" width="22.7109375" style="31" customWidth="1"/>
    <col min="6162" max="6162" width="14" style="31" customWidth="1"/>
    <col min="6163" max="6163" width="12.7109375" style="31" customWidth="1"/>
    <col min="6164" max="6164" width="13.42578125" style="31" customWidth="1"/>
    <col min="6165" max="6165" width="14.85546875" style="31" customWidth="1"/>
    <col min="6166" max="6167" width="11.42578125" style="31"/>
    <col min="6168" max="6168" width="13.28515625" style="31" customWidth="1"/>
    <col min="6169" max="6170" width="11.42578125" style="31"/>
    <col min="6171" max="6171" width="25.140625" style="31" customWidth="1"/>
    <col min="6172" max="6406" width="11.42578125" style="31"/>
    <col min="6407" max="6407" width="27.28515625" style="31" customWidth="1"/>
    <col min="6408" max="6408" width="11.42578125" style="31"/>
    <col min="6409" max="6409" width="37.7109375" style="31" customWidth="1"/>
    <col min="6410" max="6410" width="17.28515625" style="31" customWidth="1"/>
    <col min="6411" max="6412" width="11.42578125" style="31"/>
    <col min="6413" max="6413" width="13" style="31" customWidth="1"/>
    <col min="6414" max="6415" width="11.42578125" style="31"/>
    <col min="6416" max="6416" width="15.5703125" style="31" customWidth="1"/>
    <col min="6417" max="6417" width="22.7109375" style="31" customWidth="1"/>
    <col min="6418" max="6418" width="14" style="31" customWidth="1"/>
    <col min="6419" max="6419" width="12.7109375" style="31" customWidth="1"/>
    <col min="6420" max="6420" width="13.42578125" style="31" customWidth="1"/>
    <col min="6421" max="6421" width="14.85546875" style="31" customWidth="1"/>
    <col min="6422" max="6423" width="11.42578125" style="31"/>
    <col min="6424" max="6424" width="13.28515625" style="31" customWidth="1"/>
    <col min="6425" max="6426" width="11.42578125" style="31"/>
    <col min="6427" max="6427" width="25.140625" style="31" customWidth="1"/>
    <col min="6428" max="6662" width="11.42578125" style="31"/>
    <col min="6663" max="6663" width="27.28515625" style="31" customWidth="1"/>
    <col min="6664" max="6664" width="11.42578125" style="31"/>
    <col min="6665" max="6665" width="37.7109375" style="31" customWidth="1"/>
    <col min="6666" max="6666" width="17.28515625" style="31" customWidth="1"/>
    <col min="6667" max="6668" width="11.42578125" style="31"/>
    <col min="6669" max="6669" width="13" style="31" customWidth="1"/>
    <col min="6670" max="6671" width="11.42578125" style="31"/>
    <col min="6672" max="6672" width="15.5703125" style="31" customWidth="1"/>
    <col min="6673" max="6673" width="22.7109375" style="31" customWidth="1"/>
    <col min="6674" max="6674" width="14" style="31" customWidth="1"/>
    <col min="6675" max="6675" width="12.7109375" style="31" customWidth="1"/>
    <col min="6676" max="6676" width="13.42578125" style="31" customWidth="1"/>
    <col min="6677" max="6677" width="14.85546875" style="31" customWidth="1"/>
    <col min="6678" max="6679" width="11.42578125" style="31"/>
    <col min="6680" max="6680" width="13.28515625" style="31" customWidth="1"/>
    <col min="6681" max="6682" width="11.42578125" style="31"/>
    <col min="6683" max="6683" width="25.140625" style="31" customWidth="1"/>
    <col min="6684" max="6918" width="11.42578125" style="31"/>
    <col min="6919" max="6919" width="27.28515625" style="31" customWidth="1"/>
    <col min="6920" max="6920" width="11.42578125" style="31"/>
    <col min="6921" max="6921" width="37.7109375" style="31" customWidth="1"/>
    <col min="6922" max="6922" width="17.28515625" style="31" customWidth="1"/>
    <col min="6923" max="6924" width="11.42578125" style="31"/>
    <col min="6925" max="6925" width="13" style="31" customWidth="1"/>
    <col min="6926" max="6927" width="11.42578125" style="31"/>
    <col min="6928" max="6928" width="15.5703125" style="31" customWidth="1"/>
    <col min="6929" max="6929" width="22.7109375" style="31" customWidth="1"/>
    <col min="6930" max="6930" width="14" style="31" customWidth="1"/>
    <col min="6931" max="6931" width="12.7109375" style="31" customWidth="1"/>
    <col min="6932" max="6932" width="13.42578125" style="31" customWidth="1"/>
    <col min="6933" max="6933" width="14.85546875" style="31" customWidth="1"/>
    <col min="6934" max="6935" width="11.42578125" style="31"/>
    <col min="6936" max="6936" width="13.28515625" style="31" customWidth="1"/>
    <col min="6937" max="6938" width="11.42578125" style="31"/>
    <col min="6939" max="6939" width="25.140625" style="31" customWidth="1"/>
    <col min="6940" max="7174" width="11.42578125" style="31"/>
    <col min="7175" max="7175" width="27.28515625" style="31" customWidth="1"/>
    <col min="7176" max="7176" width="11.42578125" style="31"/>
    <col min="7177" max="7177" width="37.7109375" style="31" customWidth="1"/>
    <col min="7178" max="7178" width="17.28515625" style="31" customWidth="1"/>
    <col min="7179" max="7180" width="11.42578125" style="31"/>
    <col min="7181" max="7181" width="13" style="31" customWidth="1"/>
    <col min="7182" max="7183" width="11.42578125" style="31"/>
    <col min="7184" max="7184" width="15.5703125" style="31" customWidth="1"/>
    <col min="7185" max="7185" width="22.7109375" style="31" customWidth="1"/>
    <col min="7186" max="7186" width="14" style="31" customWidth="1"/>
    <col min="7187" max="7187" width="12.7109375" style="31" customWidth="1"/>
    <col min="7188" max="7188" width="13.42578125" style="31" customWidth="1"/>
    <col min="7189" max="7189" width="14.85546875" style="31" customWidth="1"/>
    <col min="7190" max="7191" width="11.42578125" style="31"/>
    <col min="7192" max="7192" width="13.28515625" style="31" customWidth="1"/>
    <col min="7193" max="7194" width="11.42578125" style="31"/>
    <col min="7195" max="7195" width="25.140625" style="31" customWidth="1"/>
    <col min="7196" max="7430" width="11.42578125" style="31"/>
    <col min="7431" max="7431" width="27.28515625" style="31" customWidth="1"/>
    <col min="7432" max="7432" width="11.42578125" style="31"/>
    <col min="7433" max="7433" width="37.7109375" style="31" customWidth="1"/>
    <col min="7434" max="7434" width="17.28515625" style="31" customWidth="1"/>
    <col min="7435" max="7436" width="11.42578125" style="31"/>
    <col min="7437" max="7437" width="13" style="31" customWidth="1"/>
    <col min="7438" max="7439" width="11.42578125" style="31"/>
    <col min="7440" max="7440" width="15.5703125" style="31" customWidth="1"/>
    <col min="7441" max="7441" width="22.7109375" style="31" customWidth="1"/>
    <col min="7442" max="7442" width="14" style="31" customWidth="1"/>
    <col min="7443" max="7443" width="12.7109375" style="31" customWidth="1"/>
    <col min="7444" max="7444" width="13.42578125" style="31" customWidth="1"/>
    <col min="7445" max="7445" width="14.85546875" style="31" customWidth="1"/>
    <col min="7446" max="7447" width="11.42578125" style="31"/>
    <col min="7448" max="7448" width="13.28515625" style="31" customWidth="1"/>
    <col min="7449" max="7450" width="11.42578125" style="31"/>
    <col min="7451" max="7451" width="25.140625" style="31" customWidth="1"/>
    <col min="7452" max="7686" width="11.42578125" style="31"/>
    <col min="7687" max="7687" width="27.28515625" style="31" customWidth="1"/>
    <col min="7688" max="7688" width="11.42578125" style="31"/>
    <col min="7689" max="7689" width="37.7109375" style="31" customWidth="1"/>
    <col min="7690" max="7690" width="17.28515625" style="31" customWidth="1"/>
    <col min="7691" max="7692" width="11.42578125" style="31"/>
    <col min="7693" max="7693" width="13" style="31" customWidth="1"/>
    <col min="7694" max="7695" width="11.42578125" style="31"/>
    <col min="7696" max="7696" width="15.5703125" style="31" customWidth="1"/>
    <col min="7697" max="7697" width="22.7109375" style="31" customWidth="1"/>
    <col min="7698" max="7698" width="14" style="31" customWidth="1"/>
    <col min="7699" max="7699" width="12.7109375" style="31" customWidth="1"/>
    <col min="7700" max="7700" width="13.42578125" style="31" customWidth="1"/>
    <col min="7701" max="7701" width="14.85546875" style="31" customWidth="1"/>
    <col min="7702" max="7703" width="11.42578125" style="31"/>
    <col min="7704" max="7704" width="13.28515625" style="31" customWidth="1"/>
    <col min="7705" max="7706" width="11.42578125" style="31"/>
    <col min="7707" max="7707" width="25.140625" style="31" customWidth="1"/>
    <col min="7708" max="7942" width="11.42578125" style="31"/>
    <col min="7943" max="7943" width="27.28515625" style="31" customWidth="1"/>
    <col min="7944" max="7944" width="11.42578125" style="31"/>
    <col min="7945" max="7945" width="37.7109375" style="31" customWidth="1"/>
    <col min="7946" max="7946" width="17.28515625" style="31" customWidth="1"/>
    <col min="7947" max="7948" width="11.42578125" style="31"/>
    <col min="7949" max="7949" width="13" style="31" customWidth="1"/>
    <col min="7950" max="7951" width="11.42578125" style="31"/>
    <col min="7952" max="7952" width="15.5703125" style="31" customWidth="1"/>
    <col min="7953" max="7953" width="22.7109375" style="31" customWidth="1"/>
    <col min="7954" max="7954" width="14" style="31" customWidth="1"/>
    <col min="7955" max="7955" width="12.7109375" style="31" customWidth="1"/>
    <col min="7956" max="7956" width="13.42578125" style="31" customWidth="1"/>
    <col min="7957" max="7957" width="14.85546875" style="31" customWidth="1"/>
    <col min="7958" max="7959" width="11.42578125" style="31"/>
    <col min="7960" max="7960" width="13.28515625" style="31" customWidth="1"/>
    <col min="7961" max="7962" width="11.42578125" style="31"/>
    <col min="7963" max="7963" width="25.140625" style="31" customWidth="1"/>
    <col min="7964" max="8198" width="11.42578125" style="31"/>
    <col min="8199" max="8199" width="27.28515625" style="31" customWidth="1"/>
    <col min="8200" max="8200" width="11.42578125" style="31"/>
    <col min="8201" max="8201" width="37.7109375" style="31" customWidth="1"/>
    <col min="8202" max="8202" width="17.28515625" style="31" customWidth="1"/>
    <col min="8203" max="8204" width="11.42578125" style="31"/>
    <col min="8205" max="8205" width="13" style="31" customWidth="1"/>
    <col min="8206" max="8207" width="11.42578125" style="31"/>
    <col min="8208" max="8208" width="15.5703125" style="31" customWidth="1"/>
    <col min="8209" max="8209" width="22.7109375" style="31" customWidth="1"/>
    <col min="8210" max="8210" width="14" style="31" customWidth="1"/>
    <col min="8211" max="8211" width="12.7109375" style="31" customWidth="1"/>
    <col min="8212" max="8212" width="13.42578125" style="31" customWidth="1"/>
    <col min="8213" max="8213" width="14.85546875" style="31" customWidth="1"/>
    <col min="8214" max="8215" width="11.42578125" style="31"/>
    <col min="8216" max="8216" width="13.28515625" style="31" customWidth="1"/>
    <col min="8217" max="8218" width="11.42578125" style="31"/>
    <col min="8219" max="8219" width="25.140625" style="31" customWidth="1"/>
    <col min="8220" max="8454" width="11.42578125" style="31"/>
    <col min="8455" max="8455" width="27.28515625" style="31" customWidth="1"/>
    <col min="8456" max="8456" width="11.42578125" style="31"/>
    <col min="8457" max="8457" width="37.7109375" style="31" customWidth="1"/>
    <col min="8458" max="8458" width="17.28515625" style="31" customWidth="1"/>
    <col min="8459" max="8460" width="11.42578125" style="31"/>
    <col min="8461" max="8461" width="13" style="31" customWidth="1"/>
    <col min="8462" max="8463" width="11.42578125" style="31"/>
    <col min="8464" max="8464" width="15.5703125" style="31" customWidth="1"/>
    <col min="8465" max="8465" width="22.7109375" style="31" customWidth="1"/>
    <col min="8466" max="8466" width="14" style="31" customWidth="1"/>
    <col min="8467" max="8467" width="12.7109375" style="31" customWidth="1"/>
    <col min="8468" max="8468" width="13.42578125" style="31" customWidth="1"/>
    <col min="8469" max="8469" width="14.85546875" style="31" customWidth="1"/>
    <col min="8470" max="8471" width="11.42578125" style="31"/>
    <col min="8472" max="8472" width="13.28515625" style="31" customWidth="1"/>
    <col min="8473" max="8474" width="11.42578125" style="31"/>
    <col min="8475" max="8475" width="25.140625" style="31" customWidth="1"/>
    <col min="8476" max="8710" width="11.42578125" style="31"/>
    <col min="8711" max="8711" width="27.28515625" style="31" customWidth="1"/>
    <col min="8712" max="8712" width="11.42578125" style="31"/>
    <col min="8713" max="8713" width="37.7109375" style="31" customWidth="1"/>
    <col min="8714" max="8714" width="17.28515625" style="31" customWidth="1"/>
    <col min="8715" max="8716" width="11.42578125" style="31"/>
    <col min="8717" max="8717" width="13" style="31" customWidth="1"/>
    <col min="8718" max="8719" width="11.42578125" style="31"/>
    <col min="8720" max="8720" width="15.5703125" style="31" customWidth="1"/>
    <col min="8721" max="8721" width="22.7109375" style="31" customWidth="1"/>
    <col min="8722" max="8722" width="14" style="31" customWidth="1"/>
    <col min="8723" max="8723" width="12.7109375" style="31" customWidth="1"/>
    <col min="8724" max="8724" width="13.42578125" style="31" customWidth="1"/>
    <col min="8725" max="8725" width="14.85546875" style="31" customWidth="1"/>
    <col min="8726" max="8727" width="11.42578125" style="31"/>
    <col min="8728" max="8728" width="13.28515625" style="31" customWidth="1"/>
    <col min="8729" max="8730" width="11.42578125" style="31"/>
    <col min="8731" max="8731" width="25.140625" style="31" customWidth="1"/>
    <col min="8732" max="8966" width="11.42578125" style="31"/>
    <col min="8967" max="8967" width="27.28515625" style="31" customWidth="1"/>
    <col min="8968" max="8968" width="11.42578125" style="31"/>
    <col min="8969" max="8969" width="37.7109375" style="31" customWidth="1"/>
    <col min="8970" max="8970" width="17.28515625" style="31" customWidth="1"/>
    <col min="8971" max="8972" width="11.42578125" style="31"/>
    <col min="8973" max="8973" width="13" style="31" customWidth="1"/>
    <col min="8974" max="8975" width="11.42578125" style="31"/>
    <col min="8976" max="8976" width="15.5703125" style="31" customWidth="1"/>
    <col min="8977" max="8977" width="22.7109375" style="31" customWidth="1"/>
    <col min="8978" max="8978" width="14" style="31" customWidth="1"/>
    <col min="8979" max="8979" width="12.7109375" style="31" customWidth="1"/>
    <col min="8980" max="8980" width="13.42578125" style="31" customWidth="1"/>
    <col min="8981" max="8981" width="14.85546875" style="31" customWidth="1"/>
    <col min="8982" max="8983" width="11.42578125" style="31"/>
    <col min="8984" max="8984" width="13.28515625" style="31" customWidth="1"/>
    <col min="8985" max="8986" width="11.42578125" style="31"/>
    <col min="8987" max="8987" width="25.140625" style="31" customWidth="1"/>
    <col min="8988" max="9222" width="11.42578125" style="31"/>
    <col min="9223" max="9223" width="27.28515625" style="31" customWidth="1"/>
    <col min="9224" max="9224" width="11.42578125" style="31"/>
    <col min="9225" max="9225" width="37.7109375" style="31" customWidth="1"/>
    <col min="9226" max="9226" width="17.28515625" style="31" customWidth="1"/>
    <col min="9227" max="9228" width="11.42578125" style="31"/>
    <col min="9229" max="9229" width="13" style="31" customWidth="1"/>
    <col min="9230" max="9231" width="11.42578125" style="31"/>
    <col min="9232" max="9232" width="15.5703125" style="31" customWidth="1"/>
    <col min="9233" max="9233" width="22.7109375" style="31" customWidth="1"/>
    <col min="9234" max="9234" width="14" style="31" customWidth="1"/>
    <col min="9235" max="9235" width="12.7109375" style="31" customWidth="1"/>
    <col min="9236" max="9236" width="13.42578125" style="31" customWidth="1"/>
    <col min="9237" max="9237" width="14.85546875" style="31" customWidth="1"/>
    <col min="9238" max="9239" width="11.42578125" style="31"/>
    <col min="9240" max="9240" width="13.28515625" style="31" customWidth="1"/>
    <col min="9241" max="9242" width="11.42578125" style="31"/>
    <col min="9243" max="9243" width="25.140625" style="31" customWidth="1"/>
    <col min="9244" max="9478" width="11.42578125" style="31"/>
    <col min="9479" max="9479" width="27.28515625" style="31" customWidth="1"/>
    <col min="9480" max="9480" width="11.42578125" style="31"/>
    <col min="9481" max="9481" width="37.7109375" style="31" customWidth="1"/>
    <col min="9482" max="9482" width="17.28515625" style="31" customWidth="1"/>
    <col min="9483" max="9484" width="11.42578125" style="31"/>
    <col min="9485" max="9485" width="13" style="31" customWidth="1"/>
    <col min="9486" max="9487" width="11.42578125" style="31"/>
    <col min="9488" max="9488" width="15.5703125" style="31" customWidth="1"/>
    <col min="9489" max="9489" width="22.7109375" style="31" customWidth="1"/>
    <col min="9490" max="9490" width="14" style="31" customWidth="1"/>
    <col min="9491" max="9491" width="12.7109375" style="31" customWidth="1"/>
    <col min="9492" max="9492" width="13.42578125" style="31" customWidth="1"/>
    <col min="9493" max="9493" width="14.85546875" style="31" customWidth="1"/>
    <col min="9494" max="9495" width="11.42578125" style="31"/>
    <col min="9496" max="9496" width="13.28515625" style="31" customWidth="1"/>
    <col min="9497" max="9498" width="11.42578125" style="31"/>
    <col min="9499" max="9499" width="25.140625" style="31" customWidth="1"/>
    <col min="9500" max="9734" width="11.42578125" style="31"/>
    <col min="9735" max="9735" width="27.28515625" style="31" customWidth="1"/>
    <col min="9736" max="9736" width="11.42578125" style="31"/>
    <col min="9737" max="9737" width="37.7109375" style="31" customWidth="1"/>
    <col min="9738" max="9738" width="17.28515625" style="31" customWidth="1"/>
    <col min="9739" max="9740" width="11.42578125" style="31"/>
    <col min="9741" max="9741" width="13" style="31" customWidth="1"/>
    <col min="9742" max="9743" width="11.42578125" style="31"/>
    <col min="9744" max="9744" width="15.5703125" style="31" customWidth="1"/>
    <col min="9745" max="9745" width="22.7109375" style="31" customWidth="1"/>
    <col min="9746" max="9746" width="14" style="31" customWidth="1"/>
    <col min="9747" max="9747" width="12.7109375" style="31" customWidth="1"/>
    <col min="9748" max="9748" width="13.42578125" style="31" customWidth="1"/>
    <col min="9749" max="9749" width="14.85546875" style="31" customWidth="1"/>
    <col min="9750" max="9751" width="11.42578125" style="31"/>
    <col min="9752" max="9752" width="13.28515625" style="31" customWidth="1"/>
    <col min="9753" max="9754" width="11.42578125" style="31"/>
    <col min="9755" max="9755" width="25.140625" style="31" customWidth="1"/>
    <col min="9756" max="9990" width="11.42578125" style="31"/>
    <col min="9991" max="9991" width="27.28515625" style="31" customWidth="1"/>
    <col min="9992" max="9992" width="11.42578125" style="31"/>
    <col min="9993" max="9993" width="37.7109375" style="31" customWidth="1"/>
    <col min="9994" max="9994" width="17.28515625" style="31" customWidth="1"/>
    <col min="9995" max="9996" width="11.42578125" style="31"/>
    <col min="9997" max="9997" width="13" style="31" customWidth="1"/>
    <col min="9998" max="9999" width="11.42578125" style="31"/>
    <col min="10000" max="10000" width="15.5703125" style="31" customWidth="1"/>
    <col min="10001" max="10001" width="22.7109375" style="31" customWidth="1"/>
    <col min="10002" max="10002" width="14" style="31" customWidth="1"/>
    <col min="10003" max="10003" width="12.7109375" style="31" customWidth="1"/>
    <col min="10004" max="10004" width="13.42578125" style="31" customWidth="1"/>
    <col min="10005" max="10005" width="14.85546875" style="31" customWidth="1"/>
    <col min="10006" max="10007" width="11.42578125" style="31"/>
    <col min="10008" max="10008" width="13.28515625" style="31" customWidth="1"/>
    <col min="10009" max="10010" width="11.42578125" style="31"/>
    <col min="10011" max="10011" width="25.140625" style="31" customWidth="1"/>
    <col min="10012" max="10246" width="11.42578125" style="31"/>
    <col min="10247" max="10247" width="27.28515625" style="31" customWidth="1"/>
    <col min="10248" max="10248" width="11.42578125" style="31"/>
    <col min="10249" max="10249" width="37.7109375" style="31" customWidth="1"/>
    <col min="10250" max="10250" width="17.28515625" style="31" customWidth="1"/>
    <col min="10251" max="10252" width="11.42578125" style="31"/>
    <col min="10253" max="10253" width="13" style="31" customWidth="1"/>
    <col min="10254" max="10255" width="11.42578125" style="31"/>
    <col min="10256" max="10256" width="15.5703125" style="31" customWidth="1"/>
    <col min="10257" max="10257" width="22.7109375" style="31" customWidth="1"/>
    <col min="10258" max="10258" width="14" style="31" customWidth="1"/>
    <col min="10259" max="10259" width="12.7109375" style="31" customWidth="1"/>
    <col min="10260" max="10260" width="13.42578125" style="31" customWidth="1"/>
    <col min="10261" max="10261" width="14.85546875" style="31" customWidth="1"/>
    <col min="10262" max="10263" width="11.42578125" style="31"/>
    <col min="10264" max="10264" width="13.28515625" style="31" customWidth="1"/>
    <col min="10265" max="10266" width="11.42578125" style="31"/>
    <col min="10267" max="10267" width="25.140625" style="31" customWidth="1"/>
    <col min="10268" max="10502" width="11.42578125" style="31"/>
    <col min="10503" max="10503" width="27.28515625" style="31" customWidth="1"/>
    <col min="10504" max="10504" width="11.42578125" style="31"/>
    <col min="10505" max="10505" width="37.7109375" style="31" customWidth="1"/>
    <col min="10506" max="10506" width="17.28515625" style="31" customWidth="1"/>
    <col min="10507" max="10508" width="11.42578125" style="31"/>
    <col min="10509" max="10509" width="13" style="31" customWidth="1"/>
    <col min="10510" max="10511" width="11.42578125" style="31"/>
    <col min="10512" max="10512" width="15.5703125" style="31" customWidth="1"/>
    <col min="10513" max="10513" width="22.7109375" style="31" customWidth="1"/>
    <col min="10514" max="10514" width="14" style="31" customWidth="1"/>
    <col min="10515" max="10515" width="12.7109375" style="31" customWidth="1"/>
    <col min="10516" max="10516" width="13.42578125" style="31" customWidth="1"/>
    <col min="10517" max="10517" width="14.85546875" style="31" customWidth="1"/>
    <col min="10518" max="10519" width="11.42578125" style="31"/>
    <col min="10520" max="10520" width="13.28515625" style="31" customWidth="1"/>
    <col min="10521" max="10522" width="11.42578125" style="31"/>
    <col min="10523" max="10523" width="25.140625" style="31" customWidth="1"/>
    <col min="10524" max="10758" width="11.42578125" style="31"/>
    <col min="10759" max="10759" width="27.28515625" style="31" customWidth="1"/>
    <col min="10760" max="10760" width="11.42578125" style="31"/>
    <col min="10761" max="10761" width="37.7109375" style="31" customWidth="1"/>
    <col min="10762" max="10762" width="17.28515625" style="31" customWidth="1"/>
    <col min="10763" max="10764" width="11.42578125" style="31"/>
    <col min="10765" max="10765" width="13" style="31" customWidth="1"/>
    <col min="10766" max="10767" width="11.42578125" style="31"/>
    <col min="10768" max="10768" width="15.5703125" style="31" customWidth="1"/>
    <col min="10769" max="10769" width="22.7109375" style="31" customWidth="1"/>
    <col min="10770" max="10770" width="14" style="31" customWidth="1"/>
    <col min="10771" max="10771" width="12.7109375" style="31" customWidth="1"/>
    <col min="10772" max="10772" width="13.42578125" style="31" customWidth="1"/>
    <col min="10773" max="10773" width="14.85546875" style="31" customWidth="1"/>
    <col min="10774" max="10775" width="11.42578125" style="31"/>
    <col min="10776" max="10776" width="13.28515625" style="31" customWidth="1"/>
    <col min="10777" max="10778" width="11.42578125" style="31"/>
    <col min="10779" max="10779" width="25.140625" style="31" customWidth="1"/>
    <col min="10780" max="11014" width="11.42578125" style="31"/>
    <col min="11015" max="11015" width="27.28515625" style="31" customWidth="1"/>
    <col min="11016" max="11016" width="11.42578125" style="31"/>
    <col min="11017" max="11017" width="37.7109375" style="31" customWidth="1"/>
    <col min="11018" max="11018" width="17.28515625" style="31" customWidth="1"/>
    <col min="11019" max="11020" width="11.42578125" style="31"/>
    <col min="11021" max="11021" width="13" style="31" customWidth="1"/>
    <col min="11022" max="11023" width="11.42578125" style="31"/>
    <col min="11024" max="11024" width="15.5703125" style="31" customWidth="1"/>
    <col min="11025" max="11025" width="22.7109375" style="31" customWidth="1"/>
    <col min="11026" max="11026" width="14" style="31" customWidth="1"/>
    <col min="11027" max="11027" width="12.7109375" style="31" customWidth="1"/>
    <col min="11028" max="11028" width="13.42578125" style="31" customWidth="1"/>
    <col min="11029" max="11029" width="14.85546875" style="31" customWidth="1"/>
    <col min="11030" max="11031" width="11.42578125" style="31"/>
    <col min="11032" max="11032" width="13.28515625" style="31" customWidth="1"/>
    <col min="11033" max="11034" width="11.42578125" style="31"/>
    <col min="11035" max="11035" width="25.140625" style="31" customWidth="1"/>
    <col min="11036" max="11270" width="11.42578125" style="31"/>
    <col min="11271" max="11271" width="27.28515625" style="31" customWidth="1"/>
    <col min="11272" max="11272" width="11.42578125" style="31"/>
    <col min="11273" max="11273" width="37.7109375" style="31" customWidth="1"/>
    <col min="11274" max="11274" width="17.28515625" style="31" customWidth="1"/>
    <col min="11275" max="11276" width="11.42578125" style="31"/>
    <col min="11277" max="11277" width="13" style="31" customWidth="1"/>
    <col min="11278" max="11279" width="11.42578125" style="31"/>
    <col min="11280" max="11280" width="15.5703125" style="31" customWidth="1"/>
    <col min="11281" max="11281" width="22.7109375" style="31" customWidth="1"/>
    <col min="11282" max="11282" width="14" style="31" customWidth="1"/>
    <col min="11283" max="11283" width="12.7109375" style="31" customWidth="1"/>
    <col min="11284" max="11284" width="13.42578125" style="31" customWidth="1"/>
    <col min="11285" max="11285" width="14.85546875" style="31" customWidth="1"/>
    <col min="11286" max="11287" width="11.42578125" style="31"/>
    <col min="11288" max="11288" width="13.28515625" style="31" customWidth="1"/>
    <col min="11289" max="11290" width="11.42578125" style="31"/>
    <col min="11291" max="11291" width="25.140625" style="31" customWidth="1"/>
    <col min="11292" max="11526" width="11.42578125" style="31"/>
    <col min="11527" max="11527" width="27.28515625" style="31" customWidth="1"/>
    <col min="11528" max="11528" width="11.42578125" style="31"/>
    <col min="11529" max="11529" width="37.7109375" style="31" customWidth="1"/>
    <col min="11530" max="11530" width="17.28515625" style="31" customWidth="1"/>
    <col min="11531" max="11532" width="11.42578125" style="31"/>
    <col min="11533" max="11533" width="13" style="31" customWidth="1"/>
    <col min="11534" max="11535" width="11.42578125" style="31"/>
    <col min="11536" max="11536" width="15.5703125" style="31" customWidth="1"/>
    <col min="11537" max="11537" width="22.7109375" style="31" customWidth="1"/>
    <col min="11538" max="11538" width="14" style="31" customWidth="1"/>
    <col min="11539" max="11539" width="12.7109375" style="31" customWidth="1"/>
    <col min="11540" max="11540" width="13.42578125" style="31" customWidth="1"/>
    <col min="11541" max="11541" width="14.85546875" style="31" customWidth="1"/>
    <col min="11542" max="11543" width="11.42578125" style="31"/>
    <col min="11544" max="11544" width="13.28515625" style="31" customWidth="1"/>
    <col min="11545" max="11546" width="11.42578125" style="31"/>
    <col min="11547" max="11547" width="25.140625" style="31" customWidth="1"/>
    <col min="11548" max="11782" width="11.42578125" style="31"/>
    <col min="11783" max="11783" width="27.28515625" style="31" customWidth="1"/>
    <col min="11784" max="11784" width="11.42578125" style="31"/>
    <col min="11785" max="11785" width="37.7109375" style="31" customWidth="1"/>
    <col min="11786" max="11786" width="17.28515625" style="31" customWidth="1"/>
    <col min="11787" max="11788" width="11.42578125" style="31"/>
    <col min="11789" max="11789" width="13" style="31" customWidth="1"/>
    <col min="11790" max="11791" width="11.42578125" style="31"/>
    <col min="11792" max="11792" width="15.5703125" style="31" customWidth="1"/>
    <col min="11793" max="11793" width="22.7109375" style="31" customWidth="1"/>
    <col min="11794" max="11794" width="14" style="31" customWidth="1"/>
    <col min="11795" max="11795" width="12.7109375" style="31" customWidth="1"/>
    <col min="11796" max="11796" width="13.42578125" style="31" customWidth="1"/>
    <col min="11797" max="11797" width="14.85546875" style="31" customWidth="1"/>
    <col min="11798" max="11799" width="11.42578125" style="31"/>
    <col min="11800" max="11800" width="13.28515625" style="31" customWidth="1"/>
    <col min="11801" max="11802" width="11.42578125" style="31"/>
    <col min="11803" max="11803" width="25.140625" style="31" customWidth="1"/>
    <col min="11804" max="12038" width="11.42578125" style="31"/>
    <col min="12039" max="12039" width="27.28515625" style="31" customWidth="1"/>
    <col min="12040" max="12040" width="11.42578125" style="31"/>
    <col min="12041" max="12041" width="37.7109375" style="31" customWidth="1"/>
    <col min="12042" max="12042" width="17.28515625" style="31" customWidth="1"/>
    <col min="12043" max="12044" width="11.42578125" style="31"/>
    <col min="12045" max="12045" width="13" style="31" customWidth="1"/>
    <col min="12046" max="12047" width="11.42578125" style="31"/>
    <col min="12048" max="12048" width="15.5703125" style="31" customWidth="1"/>
    <col min="12049" max="12049" width="22.7109375" style="31" customWidth="1"/>
    <col min="12050" max="12050" width="14" style="31" customWidth="1"/>
    <col min="12051" max="12051" width="12.7109375" style="31" customWidth="1"/>
    <col min="12052" max="12052" width="13.42578125" style="31" customWidth="1"/>
    <col min="12053" max="12053" width="14.85546875" style="31" customWidth="1"/>
    <col min="12054" max="12055" width="11.42578125" style="31"/>
    <col min="12056" max="12056" width="13.28515625" style="31" customWidth="1"/>
    <col min="12057" max="12058" width="11.42578125" style="31"/>
    <col min="12059" max="12059" width="25.140625" style="31" customWidth="1"/>
    <col min="12060" max="12294" width="11.42578125" style="31"/>
    <col min="12295" max="12295" width="27.28515625" style="31" customWidth="1"/>
    <col min="12296" max="12296" width="11.42578125" style="31"/>
    <col min="12297" max="12297" width="37.7109375" style="31" customWidth="1"/>
    <col min="12298" max="12298" width="17.28515625" style="31" customWidth="1"/>
    <col min="12299" max="12300" width="11.42578125" style="31"/>
    <col min="12301" max="12301" width="13" style="31" customWidth="1"/>
    <col min="12302" max="12303" width="11.42578125" style="31"/>
    <col min="12304" max="12304" width="15.5703125" style="31" customWidth="1"/>
    <col min="12305" max="12305" width="22.7109375" style="31" customWidth="1"/>
    <col min="12306" max="12306" width="14" style="31" customWidth="1"/>
    <col min="12307" max="12307" width="12.7109375" style="31" customWidth="1"/>
    <col min="12308" max="12308" width="13.42578125" style="31" customWidth="1"/>
    <col min="12309" max="12309" width="14.85546875" style="31" customWidth="1"/>
    <col min="12310" max="12311" width="11.42578125" style="31"/>
    <col min="12312" max="12312" width="13.28515625" style="31" customWidth="1"/>
    <col min="12313" max="12314" width="11.42578125" style="31"/>
    <col min="12315" max="12315" width="25.140625" style="31" customWidth="1"/>
    <col min="12316" max="12550" width="11.42578125" style="31"/>
    <col min="12551" max="12551" width="27.28515625" style="31" customWidth="1"/>
    <col min="12552" max="12552" width="11.42578125" style="31"/>
    <col min="12553" max="12553" width="37.7109375" style="31" customWidth="1"/>
    <col min="12554" max="12554" width="17.28515625" style="31" customWidth="1"/>
    <col min="12555" max="12556" width="11.42578125" style="31"/>
    <col min="12557" max="12557" width="13" style="31" customWidth="1"/>
    <col min="12558" max="12559" width="11.42578125" style="31"/>
    <col min="12560" max="12560" width="15.5703125" style="31" customWidth="1"/>
    <col min="12561" max="12561" width="22.7109375" style="31" customWidth="1"/>
    <col min="12562" max="12562" width="14" style="31" customWidth="1"/>
    <col min="12563" max="12563" width="12.7109375" style="31" customWidth="1"/>
    <col min="12564" max="12564" width="13.42578125" style="31" customWidth="1"/>
    <col min="12565" max="12565" width="14.85546875" style="31" customWidth="1"/>
    <col min="12566" max="12567" width="11.42578125" style="31"/>
    <col min="12568" max="12568" width="13.28515625" style="31" customWidth="1"/>
    <col min="12569" max="12570" width="11.42578125" style="31"/>
    <col min="12571" max="12571" width="25.140625" style="31" customWidth="1"/>
    <col min="12572" max="12806" width="11.42578125" style="31"/>
    <col min="12807" max="12807" width="27.28515625" style="31" customWidth="1"/>
    <col min="12808" max="12808" width="11.42578125" style="31"/>
    <col min="12809" max="12809" width="37.7109375" style="31" customWidth="1"/>
    <col min="12810" max="12810" width="17.28515625" style="31" customWidth="1"/>
    <col min="12811" max="12812" width="11.42578125" style="31"/>
    <col min="12813" max="12813" width="13" style="31" customWidth="1"/>
    <col min="12814" max="12815" width="11.42578125" style="31"/>
    <col min="12816" max="12816" width="15.5703125" style="31" customWidth="1"/>
    <col min="12817" max="12817" width="22.7109375" style="31" customWidth="1"/>
    <col min="12818" max="12818" width="14" style="31" customWidth="1"/>
    <col min="12819" max="12819" width="12.7109375" style="31" customWidth="1"/>
    <col min="12820" max="12820" width="13.42578125" style="31" customWidth="1"/>
    <col min="12821" max="12821" width="14.85546875" style="31" customWidth="1"/>
    <col min="12822" max="12823" width="11.42578125" style="31"/>
    <col min="12824" max="12824" width="13.28515625" style="31" customWidth="1"/>
    <col min="12825" max="12826" width="11.42578125" style="31"/>
    <col min="12827" max="12827" width="25.140625" style="31" customWidth="1"/>
    <col min="12828" max="13062" width="11.42578125" style="31"/>
    <col min="13063" max="13063" width="27.28515625" style="31" customWidth="1"/>
    <col min="13064" max="13064" width="11.42578125" style="31"/>
    <col min="13065" max="13065" width="37.7109375" style="31" customWidth="1"/>
    <col min="13066" max="13066" width="17.28515625" style="31" customWidth="1"/>
    <col min="13067" max="13068" width="11.42578125" style="31"/>
    <col min="13069" max="13069" width="13" style="31" customWidth="1"/>
    <col min="13070" max="13071" width="11.42578125" style="31"/>
    <col min="13072" max="13072" width="15.5703125" style="31" customWidth="1"/>
    <col min="13073" max="13073" width="22.7109375" style="31" customWidth="1"/>
    <col min="13074" max="13074" width="14" style="31" customWidth="1"/>
    <col min="13075" max="13075" width="12.7109375" style="31" customWidth="1"/>
    <col min="13076" max="13076" width="13.42578125" style="31" customWidth="1"/>
    <col min="13077" max="13077" width="14.85546875" style="31" customWidth="1"/>
    <col min="13078" max="13079" width="11.42578125" style="31"/>
    <col min="13080" max="13080" width="13.28515625" style="31" customWidth="1"/>
    <col min="13081" max="13082" width="11.42578125" style="31"/>
    <col min="13083" max="13083" width="25.140625" style="31" customWidth="1"/>
    <col min="13084" max="13318" width="11.42578125" style="31"/>
    <col min="13319" max="13319" width="27.28515625" style="31" customWidth="1"/>
    <col min="13320" max="13320" width="11.42578125" style="31"/>
    <col min="13321" max="13321" width="37.7109375" style="31" customWidth="1"/>
    <col min="13322" max="13322" width="17.28515625" style="31" customWidth="1"/>
    <col min="13323" max="13324" width="11.42578125" style="31"/>
    <col min="13325" max="13325" width="13" style="31" customWidth="1"/>
    <col min="13326" max="13327" width="11.42578125" style="31"/>
    <col min="13328" max="13328" width="15.5703125" style="31" customWidth="1"/>
    <col min="13329" max="13329" width="22.7109375" style="31" customWidth="1"/>
    <col min="13330" max="13330" width="14" style="31" customWidth="1"/>
    <col min="13331" max="13331" width="12.7109375" style="31" customWidth="1"/>
    <col min="13332" max="13332" width="13.42578125" style="31" customWidth="1"/>
    <col min="13333" max="13333" width="14.85546875" style="31" customWidth="1"/>
    <col min="13334" max="13335" width="11.42578125" style="31"/>
    <col min="13336" max="13336" width="13.28515625" style="31" customWidth="1"/>
    <col min="13337" max="13338" width="11.42578125" style="31"/>
    <col min="13339" max="13339" width="25.140625" style="31" customWidth="1"/>
    <col min="13340" max="13574" width="11.42578125" style="31"/>
    <col min="13575" max="13575" width="27.28515625" style="31" customWidth="1"/>
    <col min="13576" max="13576" width="11.42578125" style="31"/>
    <col min="13577" max="13577" width="37.7109375" style="31" customWidth="1"/>
    <col min="13578" max="13578" width="17.28515625" style="31" customWidth="1"/>
    <col min="13579" max="13580" width="11.42578125" style="31"/>
    <col min="13581" max="13581" width="13" style="31" customWidth="1"/>
    <col min="13582" max="13583" width="11.42578125" style="31"/>
    <col min="13584" max="13584" width="15.5703125" style="31" customWidth="1"/>
    <col min="13585" max="13585" width="22.7109375" style="31" customWidth="1"/>
    <col min="13586" max="13586" width="14" style="31" customWidth="1"/>
    <col min="13587" max="13587" width="12.7109375" style="31" customWidth="1"/>
    <col min="13588" max="13588" width="13.42578125" style="31" customWidth="1"/>
    <col min="13589" max="13589" width="14.85546875" style="31" customWidth="1"/>
    <col min="13590" max="13591" width="11.42578125" style="31"/>
    <col min="13592" max="13592" width="13.28515625" style="31" customWidth="1"/>
    <col min="13593" max="13594" width="11.42578125" style="31"/>
    <col min="13595" max="13595" width="25.140625" style="31" customWidth="1"/>
    <col min="13596" max="13830" width="11.42578125" style="31"/>
    <col min="13831" max="13831" width="27.28515625" style="31" customWidth="1"/>
    <col min="13832" max="13832" width="11.42578125" style="31"/>
    <col min="13833" max="13833" width="37.7109375" style="31" customWidth="1"/>
    <col min="13834" max="13834" width="17.28515625" style="31" customWidth="1"/>
    <col min="13835" max="13836" width="11.42578125" style="31"/>
    <col min="13837" max="13837" width="13" style="31" customWidth="1"/>
    <col min="13838" max="13839" width="11.42578125" style="31"/>
    <col min="13840" max="13840" width="15.5703125" style="31" customWidth="1"/>
    <col min="13841" max="13841" width="22.7109375" style="31" customWidth="1"/>
    <col min="13842" max="13842" width="14" style="31" customWidth="1"/>
    <col min="13843" max="13843" width="12.7109375" style="31" customWidth="1"/>
    <col min="13844" max="13844" width="13.42578125" style="31" customWidth="1"/>
    <col min="13845" max="13845" width="14.85546875" style="31" customWidth="1"/>
    <col min="13846" max="13847" width="11.42578125" style="31"/>
    <col min="13848" max="13848" width="13.28515625" style="31" customWidth="1"/>
    <col min="13849" max="13850" width="11.42578125" style="31"/>
    <col min="13851" max="13851" width="25.140625" style="31" customWidth="1"/>
    <col min="13852" max="14086" width="11.42578125" style="31"/>
    <col min="14087" max="14087" width="27.28515625" style="31" customWidth="1"/>
    <col min="14088" max="14088" width="11.42578125" style="31"/>
    <col min="14089" max="14089" width="37.7109375" style="31" customWidth="1"/>
    <col min="14090" max="14090" width="17.28515625" style="31" customWidth="1"/>
    <col min="14091" max="14092" width="11.42578125" style="31"/>
    <col min="14093" max="14093" width="13" style="31" customWidth="1"/>
    <col min="14094" max="14095" width="11.42578125" style="31"/>
    <col min="14096" max="14096" width="15.5703125" style="31" customWidth="1"/>
    <col min="14097" max="14097" width="22.7109375" style="31" customWidth="1"/>
    <col min="14098" max="14098" width="14" style="31" customWidth="1"/>
    <col min="14099" max="14099" width="12.7109375" style="31" customWidth="1"/>
    <col min="14100" max="14100" width="13.42578125" style="31" customWidth="1"/>
    <col min="14101" max="14101" width="14.85546875" style="31" customWidth="1"/>
    <col min="14102" max="14103" width="11.42578125" style="31"/>
    <col min="14104" max="14104" width="13.28515625" style="31" customWidth="1"/>
    <col min="14105" max="14106" width="11.42578125" style="31"/>
    <col min="14107" max="14107" width="25.140625" style="31" customWidth="1"/>
    <col min="14108" max="14342" width="11.42578125" style="31"/>
    <col min="14343" max="14343" width="27.28515625" style="31" customWidth="1"/>
    <col min="14344" max="14344" width="11.42578125" style="31"/>
    <col min="14345" max="14345" width="37.7109375" style="31" customWidth="1"/>
    <col min="14346" max="14346" width="17.28515625" style="31" customWidth="1"/>
    <col min="14347" max="14348" width="11.42578125" style="31"/>
    <col min="14349" max="14349" width="13" style="31" customWidth="1"/>
    <col min="14350" max="14351" width="11.42578125" style="31"/>
    <col min="14352" max="14352" width="15.5703125" style="31" customWidth="1"/>
    <col min="14353" max="14353" width="22.7109375" style="31" customWidth="1"/>
    <col min="14354" max="14354" width="14" style="31" customWidth="1"/>
    <col min="14355" max="14355" width="12.7109375" style="31" customWidth="1"/>
    <col min="14356" max="14356" width="13.42578125" style="31" customWidth="1"/>
    <col min="14357" max="14357" width="14.85546875" style="31" customWidth="1"/>
    <col min="14358" max="14359" width="11.42578125" style="31"/>
    <col min="14360" max="14360" width="13.28515625" style="31" customWidth="1"/>
    <col min="14361" max="14362" width="11.42578125" style="31"/>
    <col min="14363" max="14363" width="25.140625" style="31" customWidth="1"/>
    <col min="14364" max="14598" width="11.42578125" style="31"/>
    <col min="14599" max="14599" width="27.28515625" style="31" customWidth="1"/>
    <col min="14600" max="14600" width="11.42578125" style="31"/>
    <col min="14601" max="14601" width="37.7109375" style="31" customWidth="1"/>
    <col min="14602" max="14602" width="17.28515625" style="31" customWidth="1"/>
    <col min="14603" max="14604" width="11.42578125" style="31"/>
    <col min="14605" max="14605" width="13" style="31" customWidth="1"/>
    <col min="14606" max="14607" width="11.42578125" style="31"/>
    <col min="14608" max="14608" width="15.5703125" style="31" customWidth="1"/>
    <col min="14609" max="14609" width="22.7109375" style="31" customWidth="1"/>
    <col min="14610" max="14610" width="14" style="31" customWidth="1"/>
    <col min="14611" max="14611" width="12.7109375" style="31" customWidth="1"/>
    <col min="14612" max="14612" width="13.42578125" style="31" customWidth="1"/>
    <col min="14613" max="14613" width="14.85546875" style="31" customWidth="1"/>
    <col min="14614" max="14615" width="11.42578125" style="31"/>
    <col min="14616" max="14616" width="13.28515625" style="31" customWidth="1"/>
    <col min="14617" max="14618" width="11.42578125" style="31"/>
    <col min="14619" max="14619" width="25.140625" style="31" customWidth="1"/>
    <col min="14620" max="14854" width="11.42578125" style="31"/>
    <col min="14855" max="14855" width="27.28515625" style="31" customWidth="1"/>
    <col min="14856" max="14856" width="11.42578125" style="31"/>
    <col min="14857" max="14857" width="37.7109375" style="31" customWidth="1"/>
    <col min="14858" max="14858" width="17.28515625" style="31" customWidth="1"/>
    <col min="14859" max="14860" width="11.42578125" style="31"/>
    <col min="14861" max="14861" width="13" style="31" customWidth="1"/>
    <col min="14862" max="14863" width="11.42578125" style="31"/>
    <col min="14864" max="14864" width="15.5703125" style="31" customWidth="1"/>
    <col min="14865" max="14865" width="22.7109375" style="31" customWidth="1"/>
    <col min="14866" max="14866" width="14" style="31" customWidth="1"/>
    <col min="14867" max="14867" width="12.7109375" style="31" customWidth="1"/>
    <col min="14868" max="14868" width="13.42578125" style="31" customWidth="1"/>
    <col min="14869" max="14869" width="14.85546875" style="31" customWidth="1"/>
    <col min="14870" max="14871" width="11.42578125" style="31"/>
    <col min="14872" max="14872" width="13.28515625" style="31" customWidth="1"/>
    <col min="14873" max="14874" width="11.42578125" style="31"/>
    <col min="14875" max="14875" width="25.140625" style="31" customWidth="1"/>
    <col min="14876" max="15110" width="11.42578125" style="31"/>
    <col min="15111" max="15111" width="27.28515625" style="31" customWidth="1"/>
    <col min="15112" max="15112" width="11.42578125" style="31"/>
    <col min="15113" max="15113" width="37.7109375" style="31" customWidth="1"/>
    <col min="15114" max="15114" width="17.28515625" style="31" customWidth="1"/>
    <col min="15115" max="15116" width="11.42578125" style="31"/>
    <col min="15117" max="15117" width="13" style="31" customWidth="1"/>
    <col min="15118" max="15119" width="11.42578125" style="31"/>
    <col min="15120" max="15120" width="15.5703125" style="31" customWidth="1"/>
    <col min="15121" max="15121" width="22.7109375" style="31" customWidth="1"/>
    <col min="15122" max="15122" width="14" style="31" customWidth="1"/>
    <col min="15123" max="15123" width="12.7109375" style="31" customWidth="1"/>
    <col min="15124" max="15124" width="13.42578125" style="31" customWidth="1"/>
    <col min="15125" max="15125" width="14.85546875" style="31" customWidth="1"/>
    <col min="15126" max="15127" width="11.42578125" style="31"/>
    <col min="15128" max="15128" width="13.28515625" style="31" customWidth="1"/>
    <col min="15129" max="15130" width="11.42578125" style="31"/>
    <col min="15131" max="15131" width="25.140625" style="31" customWidth="1"/>
    <col min="15132" max="15366" width="11.42578125" style="31"/>
    <col min="15367" max="15367" width="27.28515625" style="31" customWidth="1"/>
    <col min="15368" max="15368" width="11.42578125" style="31"/>
    <col min="15369" max="15369" width="37.7109375" style="31" customWidth="1"/>
    <col min="15370" max="15370" width="17.28515625" style="31" customWidth="1"/>
    <col min="15371" max="15372" width="11.42578125" style="31"/>
    <col min="15373" max="15373" width="13" style="31" customWidth="1"/>
    <col min="15374" max="15375" width="11.42578125" style="31"/>
    <col min="15376" max="15376" width="15.5703125" style="31" customWidth="1"/>
    <col min="15377" max="15377" width="22.7109375" style="31" customWidth="1"/>
    <col min="15378" max="15378" width="14" style="31" customWidth="1"/>
    <col min="15379" max="15379" width="12.7109375" style="31" customWidth="1"/>
    <col min="15380" max="15380" width="13.42578125" style="31" customWidth="1"/>
    <col min="15381" max="15381" width="14.85546875" style="31" customWidth="1"/>
    <col min="15382" max="15383" width="11.42578125" style="31"/>
    <col min="15384" max="15384" width="13.28515625" style="31" customWidth="1"/>
    <col min="15385" max="15386" width="11.42578125" style="31"/>
    <col min="15387" max="15387" width="25.140625" style="31" customWidth="1"/>
    <col min="15388" max="15622" width="11.42578125" style="31"/>
    <col min="15623" max="15623" width="27.28515625" style="31" customWidth="1"/>
    <col min="15624" max="15624" width="11.42578125" style="31"/>
    <col min="15625" max="15625" width="37.7109375" style="31" customWidth="1"/>
    <col min="15626" max="15626" width="17.28515625" style="31" customWidth="1"/>
    <col min="15627" max="15628" width="11.42578125" style="31"/>
    <col min="15629" max="15629" width="13" style="31" customWidth="1"/>
    <col min="15630" max="15631" width="11.42578125" style="31"/>
    <col min="15632" max="15632" width="15.5703125" style="31" customWidth="1"/>
    <col min="15633" max="15633" width="22.7109375" style="31" customWidth="1"/>
    <col min="15634" max="15634" width="14" style="31" customWidth="1"/>
    <col min="15635" max="15635" width="12.7109375" style="31" customWidth="1"/>
    <col min="15636" max="15636" width="13.42578125" style="31" customWidth="1"/>
    <col min="15637" max="15637" width="14.85546875" style="31" customWidth="1"/>
    <col min="15638" max="15639" width="11.42578125" style="31"/>
    <col min="15640" max="15640" width="13.28515625" style="31" customWidth="1"/>
    <col min="15641" max="15642" width="11.42578125" style="31"/>
    <col min="15643" max="15643" width="25.140625" style="31" customWidth="1"/>
    <col min="15644" max="15878" width="11.42578125" style="31"/>
    <col min="15879" max="15879" width="27.28515625" style="31" customWidth="1"/>
    <col min="15880" max="15880" width="11.42578125" style="31"/>
    <col min="15881" max="15881" width="37.7109375" style="31" customWidth="1"/>
    <col min="15882" max="15882" width="17.28515625" style="31" customWidth="1"/>
    <col min="15883" max="15884" width="11.42578125" style="31"/>
    <col min="15885" max="15885" width="13" style="31" customWidth="1"/>
    <col min="15886" max="15887" width="11.42578125" style="31"/>
    <col min="15888" max="15888" width="15.5703125" style="31" customWidth="1"/>
    <col min="15889" max="15889" width="22.7109375" style="31" customWidth="1"/>
    <col min="15890" max="15890" width="14" style="31" customWidth="1"/>
    <col min="15891" max="15891" width="12.7109375" style="31" customWidth="1"/>
    <col min="15892" max="15892" width="13.42578125" style="31" customWidth="1"/>
    <col min="15893" max="15893" width="14.85546875" style="31" customWidth="1"/>
    <col min="15894" max="15895" width="11.42578125" style="31"/>
    <col min="15896" max="15896" width="13.28515625" style="31" customWidth="1"/>
    <col min="15897" max="15898" width="11.42578125" style="31"/>
    <col min="15899" max="15899" width="25.140625" style="31" customWidth="1"/>
    <col min="15900" max="16134" width="11.42578125" style="31"/>
    <col min="16135" max="16135" width="27.28515625" style="31" customWidth="1"/>
    <col min="16136" max="16136" width="11.42578125" style="31"/>
    <col min="16137" max="16137" width="37.7109375" style="31" customWidth="1"/>
    <col min="16138" max="16138" width="17.28515625" style="31" customWidth="1"/>
    <col min="16139" max="16140" width="11.42578125" style="31"/>
    <col min="16141" max="16141" width="13" style="31" customWidth="1"/>
    <col min="16142" max="16143" width="11.42578125" style="31"/>
    <col min="16144" max="16144" width="15.5703125" style="31" customWidth="1"/>
    <col min="16145" max="16145" width="22.7109375" style="31" customWidth="1"/>
    <col min="16146" max="16146" width="14" style="31" customWidth="1"/>
    <col min="16147" max="16147" width="12.7109375" style="31" customWidth="1"/>
    <col min="16148" max="16148" width="13.42578125" style="31" customWidth="1"/>
    <col min="16149" max="16149" width="14.85546875" style="31" customWidth="1"/>
    <col min="16150" max="16151" width="11.42578125" style="31"/>
    <col min="16152" max="16152" width="13.28515625" style="31" customWidth="1"/>
    <col min="16153" max="16154" width="11.42578125" style="31"/>
    <col min="16155" max="16155" width="25.140625" style="31" customWidth="1"/>
    <col min="16156" max="16384" width="11.42578125" style="31"/>
  </cols>
  <sheetData>
    <row r="1" spans="1:30" customFormat="1" ht="15" x14ac:dyDescent="0.25">
      <c r="A1" s="400" t="s">
        <v>26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  <c r="V1" s="400"/>
      <c r="W1" s="400"/>
      <c r="X1" s="400"/>
      <c r="Y1" s="400"/>
      <c r="Z1" s="400"/>
      <c r="AA1" s="400"/>
      <c r="AB1" s="400"/>
      <c r="AC1" s="400"/>
      <c r="AD1" s="400"/>
    </row>
    <row r="2" spans="1:30" customFormat="1" ht="15" x14ac:dyDescent="0.25">
      <c r="A2" s="400" t="s">
        <v>53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  <c r="Y2" s="400"/>
      <c r="Z2" s="400"/>
      <c r="AA2" s="400"/>
      <c r="AB2" s="400"/>
      <c r="AC2" s="400"/>
      <c r="AD2" s="400"/>
    </row>
    <row r="3" spans="1:30" customFormat="1" ht="15" x14ac:dyDescent="0.25">
      <c r="A3" s="400" t="s">
        <v>73</v>
      </c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  <c r="Y3" s="400"/>
      <c r="Z3" s="400"/>
      <c r="AA3" s="400"/>
      <c r="AB3" s="400"/>
      <c r="AC3" s="400"/>
      <c r="AD3" s="400"/>
    </row>
    <row r="4" spans="1:30" customFormat="1" ht="15" x14ac:dyDescent="0.25">
      <c r="A4" s="30"/>
      <c r="B4" s="3"/>
      <c r="C4" s="30"/>
      <c r="D4" s="30"/>
      <c r="E4" s="30"/>
      <c r="F4" s="30"/>
      <c r="G4" s="30"/>
      <c r="H4" s="9"/>
      <c r="I4" s="9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</row>
    <row r="5" spans="1:30" customFormat="1" ht="15" x14ac:dyDescent="0.25">
      <c r="A5" s="401" t="s">
        <v>194</v>
      </c>
      <c r="B5" s="402"/>
      <c r="C5" s="402"/>
      <c r="D5" s="402"/>
      <c r="E5" s="402"/>
      <c r="F5" s="402"/>
      <c r="G5" s="402"/>
      <c r="H5" s="402"/>
      <c r="I5" s="402"/>
      <c r="J5" s="402"/>
      <c r="K5" s="402"/>
      <c r="L5" s="402"/>
      <c r="M5" s="402"/>
      <c r="N5" s="402"/>
      <c r="O5" s="402"/>
      <c r="P5" s="402"/>
      <c r="Q5" s="402"/>
      <c r="R5" s="402"/>
      <c r="S5" s="402"/>
      <c r="T5" s="402"/>
      <c r="U5" s="402"/>
      <c r="V5" s="402"/>
      <c r="W5" s="402"/>
      <c r="X5" s="402"/>
      <c r="Y5" s="402"/>
      <c r="Z5" s="402"/>
      <c r="AA5" s="402"/>
      <c r="AB5" s="402"/>
      <c r="AC5" s="402"/>
      <c r="AD5" s="402"/>
    </row>
    <row r="6" spans="1:30" customFormat="1" ht="15" x14ac:dyDescent="0.25">
      <c r="A6" s="401" t="s">
        <v>187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  <c r="Y6" s="402"/>
      <c r="Z6" s="402"/>
      <c r="AA6" s="402"/>
      <c r="AB6" s="402"/>
      <c r="AC6" s="402"/>
      <c r="AD6" s="402"/>
    </row>
    <row r="7" spans="1:30" s="33" customFormat="1" x14ac:dyDescent="0.2">
      <c r="A7" s="428"/>
      <c r="B7" s="428"/>
      <c r="C7" s="428"/>
      <c r="D7" s="428"/>
      <c r="E7" s="35"/>
      <c r="F7" s="35"/>
      <c r="G7" s="35"/>
      <c r="H7" s="225"/>
      <c r="I7" s="225"/>
      <c r="J7" s="35"/>
      <c r="AA7" s="34"/>
    </row>
    <row r="8" spans="1:30" ht="15.75" customHeight="1" thickBot="1" x14ac:dyDescent="0.25">
      <c r="A8" s="36"/>
      <c r="B8" s="35"/>
      <c r="C8" s="35"/>
      <c r="D8" s="35"/>
      <c r="E8" s="35"/>
      <c r="F8" s="35"/>
      <c r="G8" s="35"/>
      <c r="H8" s="225"/>
      <c r="I8" s="225"/>
      <c r="J8" s="35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</row>
    <row r="9" spans="1:30" ht="15.75" customHeight="1" thickBot="1" x14ac:dyDescent="0.25">
      <c r="A9" s="429" t="s">
        <v>17</v>
      </c>
      <c r="B9" s="430"/>
      <c r="C9" s="430"/>
      <c r="D9" s="430"/>
      <c r="E9" s="430"/>
      <c r="F9" s="430"/>
      <c r="G9" s="430"/>
      <c r="H9" s="430"/>
      <c r="I9" s="430"/>
      <c r="J9" s="431"/>
      <c r="K9" s="439" t="s">
        <v>10</v>
      </c>
      <c r="L9" s="440"/>
      <c r="M9" s="440"/>
      <c r="N9" s="440"/>
      <c r="O9" s="440"/>
      <c r="P9" s="440"/>
      <c r="Q9" s="440"/>
      <c r="R9" s="440"/>
      <c r="S9" s="440"/>
      <c r="T9" s="440"/>
      <c r="U9" s="440"/>
      <c r="V9" s="440"/>
      <c r="W9" s="440"/>
      <c r="X9" s="440"/>
      <c r="Y9" s="440"/>
      <c r="Z9" s="440"/>
      <c r="AA9" s="440"/>
      <c r="AB9" s="440"/>
      <c r="AC9" s="483"/>
    </row>
    <row r="10" spans="1:30" ht="43.5" customHeight="1" x14ac:dyDescent="0.2">
      <c r="A10" s="435" t="s">
        <v>1</v>
      </c>
      <c r="B10" s="437" t="s">
        <v>2</v>
      </c>
      <c r="C10" s="437" t="s">
        <v>3</v>
      </c>
      <c r="D10" s="437" t="s">
        <v>18</v>
      </c>
      <c r="E10" s="437" t="s">
        <v>61</v>
      </c>
      <c r="F10" s="422" t="s">
        <v>4</v>
      </c>
      <c r="G10" s="422"/>
      <c r="H10" s="422" t="s">
        <v>16</v>
      </c>
      <c r="I10" s="422"/>
      <c r="J10" s="432"/>
      <c r="K10" s="453" t="s">
        <v>9</v>
      </c>
      <c r="L10" s="443" t="s">
        <v>8</v>
      </c>
      <c r="M10" s="443" t="s">
        <v>11</v>
      </c>
      <c r="N10" s="443" t="s">
        <v>13</v>
      </c>
      <c r="O10" s="445" t="s">
        <v>12</v>
      </c>
      <c r="P10" s="447" t="s">
        <v>5</v>
      </c>
      <c r="Q10" s="449" t="s">
        <v>62</v>
      </c>
      <c r="R10" s="451" t="s">
        <v>63</v>
      </c>
      <c r="S10" s="433" t="s">
        <v>64</v>
      </c>
      <c r="T10" s="433" t="s">
        <v>65</v>
      </c>
      <c r="U10" s="433" t="s">
        <v>66</v>
      </c>
      <c r="V10" s="433" t="s">
        <v>67</v>
      </c>
      <c r="W10" s="433" t="s">
        <v>68</v>
      </c>
      <c r="X10" s="433" t="s">
        <v>69</v>
      </c>
      <c r="Y10" s="485" t="s">
        <v>0</v>
      </c>
      <c r="Z10" s="406" t="s">
        <v>204</v>
      </c>
      <c r="AA10" s="407"/>
      <c r="AB10" s="407"/>
      <c r="AC10" s="408"/>
    </row>
    <row r="11" spans="1:30" ht="69.75" customHeight="1" thickBot="1" x14ac:dyDescent="0.25">
      <c r="A11" s="501"/>
      <c r="B11" s="502"/>
      <c r="C11" s="502"/>
      <c r="D11" s="502"/>
      <c r="E11" s="502"/>
      <c r="F11" s="189" t="s">
        <v>6</v>
      </c>
      <c r="G11" s="189" t="s">
        <v>7</v>
      </c>
      <c r="H11" s="228" t="s">
        <v>14</v>
      </c>
      <c r="I11" s="229" t="s">
        <v>6</v>
      </c>
      <c r="J11" s="230" t="s">
        <v>7</v>
      </c>
      <c r="K11" s="499"/>
      <c r="L11" s="492"/>
      <c r="M11" s="492"/>
      <c r="N11" s="492"/>
      <c r="O11" s="493"/>
      <c r="P11" s="482"/>
      <c r="Q11" s="500"/>
      <c r="R11" s="498"/>
      <c r="S11" s="496"/>
      <c r="T11" s="496"/>
      <c r="U11" s="496"/>
      <c r="V11" s="496"/>
      <c r="W11" s="496"/>
      <c r="X11" s="496"/>
      <c r="Y11" s="497"/>
      <c r="Z11" s="369" t="s">
        <v>202</v>
      </c>
      <c r="AA11" s="370" t="s">
        <v>201</v>
      </c>
      <c r="AB11" s="370" t="s">
        <v>200</v>
      </c>
      <c r="AC11" s="371" t="s">
        <v>203</v>
      </c>
    </row>
    <row r="12" spans="1:30" ht="15" thickBot="1" x14ac:dyDescent="0.25">
      <c r="A12" s="249" t="s">
        <v>19</v>
      </c>
      <c r="B12" s="250" t="s">
        <v>20</v>
      </c>
      <c r="C12" s="250"/>
      <c r="D12" s="250"/>
      <c r="E12" s="250"/>
      <c r="F12" s="251"/>
      <c r="G12" s="250"/>
      <c r="H12" s="252"/>
      <c r="I12" s="252"/>
      <c r="J12" s="253"/>
      <c r="K12" s="254" t="s">
        <v>21</v>
      </c>
      <c r="L12" s="250" t="s">
        <v>22</v>
      </c>
      <c r="M12" s="250" t="s">
        <v>23</v>
      </c>
      <c r="N12" s="250" t="s">
        <v>24</v>
      </c>
      <c r="O12" s="253" t="s">
        <v>25</v>
      </c>
      <c r="P12" s="254" t="s">
        <v>92</v>
      </c>
      <c r="Q12" s="255">
        <v>10</v>
      </c>
      <c r="R12" s="256">
        <v>1.5</v>
      </c>
      <c r="S12" s="257">
        <v>0.1</v>
      </c>
      <c r="T12" s="258">
        <v>1.35</v>
      </c>
      <c r="U12" s="258">
        <f>T12*10</f>
        <v>13.5</v>
      </c>
      <c r="V12" s="259">
        <v>0.2</v>
      </c>
      <c r="W12" s="260">
        <f>T12*1.2</f>
        <v>1.62</v>
      </c>
      <c r="X12" s="258">
        <f>U12*1.2</f>
        <v>16.2</v>
      </c>
      <c r="Y12" s="253" t="s">
        <v>70</v>
      </c>
      <c r="Z12" s="97"/>
      <c r="AA12" s="86"/>
      <c r="AB12" s="86"/>
      <c r="AC12" s="87"/>
    </row>
    <row r="13" spans="1:30" ht="106.5" customHeight="1" x14ac:dyDescent="0.2">
      <c r="A13" s="231">
        <v>8</v>
      </c>
      <c r="B13" s="232" t="s">
        <v>135</v>
      </c>
      <c r="C13" s="233" t="s">
        <v>136</v>
      </c>
      <c r="D13" s="234" t="s">
        <v>137</v>
      </c>
      <c r="E13" s="235">
        <v>161142</v>
      </c>
      <c r="F13" s="236">
        <v>5</v>
      </c>
      <c r="G13" s="236" t="s">
        <v>58</v>
      </c>
      <c r="H13" s="237">
        <v>200</v>
      </c>
      <c r="I13" s="237">
        <f>H13*F13</f>
        <v>1000</v>
      </c>
      <c r="J13" s="238" t="s">
        <v>58</v>
      </c>
      <c r="K13" s="239"/>
      <c r="L13" s="240"/>
      <c r="M13" s="240"/>
      <c r="N13" s="240"/>
      <c r="O13" s="241"/>
      <c r="P13" s="242"/>
      <c r="Q13" s="243"/>
      <c r="R13" s="242"/>
      <c r="S13" s="244"/>
      <c r="T13" s="245"/>
      <c r="U13" s="246"/>
      <c r="V13" s="247"/>
      <c r="W13" s="247"/>
      <c r="X13" s="248"/>
      <c r="Y13" s="376"/>
      <c r="Z13" s="379"/>
      <c r="AA13" s="380"/>
      <c r="AB13" s="381"/>
      <c r="AC13" s="382"/>
    </row>
    <row r="14" spans="1:30" ht="106.5" customHeight="1" x14ac:dyDescent="0.2">
      <c r="A14" s="149">
        <v>8</v>
      </c>
      <c r="B14" s="129" t="s">
        <v>135</v>
      </c>
      <c r="C14" s="122" t="s">
        <v>138</v>
      </c>
      <c r="D14" s="124" t="s">
        <v>139</v>
      </c>
      <c r="E14" s="125" t="s">
        <v>130</v>
      </c>
      <c r="F14" s="94">
        <v>1</v>
      </c>
      <c r="G14" s="94" t="s">
        <v>152</v>
      </c>
      <c r="H14" s="226">
        <v>33230</v>
      </c>
      <c r="I14" s="226">
        <f t="shared" ref="I14:I18" si="0">H14*F14</f>
        <v>33230</v>
      </c>
      <c r="J14" s="170" t="s">
        <v>183</v>
      </c>
      <c r="K14" s="135"/>
      <c r="L14" s="130"/>
      <c r="M14" s="130"/>
      <c r="N14" s="130"/>
      <c r="O14" s="136"/>
      <c r="P14" s="140"/>
      <c r="Q14" s="141"/>
      <c r="R14" s="140"/>
      <c r="S14" s="131"/>
      <c r="T14" s="132"/>
      <c r="U14" s="63"/>
      <c r="V14" s="133"/>
      <c r="W14" s="133"/>
      <c r="X14" s="134"/>
      <c r="Y14" s="377"/>
      <c r="Z14" s="353"/>
      <c r="AA14" s="342"/>
      <c r="AB14" s="341"/>
      <c r="AC14" s="354"/>
    </row>
    <row r="15" spans="1:30" ht="106.5" customHeight="1" x14ac:dyDescent="0.2">
      <c r="A15" s="149">
        <v>8</v>
      </c>
      <c r="B15" s="129" t="s">
        <v>135</v>
      </c>
      <c r="C15" s="122" t="s">
        <v>140</v>
      </c>
      <c r="D15" s="124" t="s">
        <v>141</v>
      </c>
      <c r="E15" s="125">
        <v>162581</v>
      </c>
      <c r="F15" s="94">
        <v>5</v>
      </c>
      <c r="G15" s="94" t="s">
        <v>153</v>
      </c>
      <c r="H15" s="226">
        <v>1011</v>
      </c>
      <c r="I15" s="226">
        <f>H15*F15</f>
        <v>5055</v>
      </c>
      <c r="J15" s="170" t="s">
        <v>153</v>
      </c>
      <c r="K15" s="135"/>
      <c r="L15" s="130"/>
      <c r="M15" s="130"/>
      <c r="N15" s="130"/>
      <c r="O15" s="136"/>
      <c r="P15" s="140"/>
      <c r="Q15" s="141"/>
      <c r="R15" s="140"/>
      <c r="S15" s="131"/>
      <c r="T15" s="132"/>
      <c r="U15" s="63"/>
      <c r="V15" s="133"/>
      <c r="W15" s="133"/>
      <c r="X15" s="134"/>
      <c r="Y15" s="377"/>
      <c r="Z15" s="353"/>
      <c r="AA15" s="342"/>
      <c r="AB15" s="341"/>
      <c r="AC15" s="354"/>
    </row>
    <row r="16" spans="1:30" ht="106.5" customHeight="1" x14ac:dyDescent="0.2">
      <c r="A16" s="149">
        <v>8</v>
      </c>
      <c r="B16" s="129" t="s">
        <v>135</v>
      </c>
      <c r="C16" s="122" t="s">
        <v>142</v>
      </c>
      <c r="D16" s="124" t="s">
        <v>143</v>
      </c>
      <c r="E16" s="125">
        <v>161862</v>
      </c>
      <c r="F16" s="94">
        <v>5</v>
      </c>
      <c r="G16" s="94" t="s">
        <v>27</v>
      </c>
      <c r="H16" s="226">
        <v>3931</v>
      </c>
      <c r="I16" s="226">
        <f t="shared" si="0"/>
        <v>19655</v>
      </c>
      <c r="J16" s="170" t="s">
        <v>27</v>
      </c>
      <c r="K16" s="135"/>
      <c r="L16" s="130"/>
      <c r="M16" s="130"/>
      <c r="N16" s="130"/>
      <c r="O16" s="136"/>
      <c r="P16" s="140"/>
      <c r="Q16" s="141"/>
      <c r="R16" s="140"/>
      <c r="S16" s="131"/>
      <c r="T16" s="132"/>
      <c r="U16" s="63"/>
      <c r="V16" s="133"/>
      <c r="W16" s="133"/>
      <c r="X16" s="134"/>
      <c r="Y16" s="377"/>
      <c r="Z16" s="353"/>
      <c r="AA16" s="342"/>
      <c r="AB16" s="341"/>
      <c r="AC16" s="354"/>
    </row>
    <row r="17" spans="1:29" ht="106.5" customHeight="1" x14ac:dyDescent="0.2">
      <c r="A17" s="149">
        <v>8</v>
      </c>
      <c r="B17" s="129" t="s">
        <v>135</v>
      </c>
      <c r="C17" s="122" t="s">
        <v>144</v>
      </c>
      <c r="D17" s="124" t="s">
        <v>145</v>
      </c>
      <c r="E17" s="125" t="s">
        <v>130</v>
      </c>
      <c r="F17" s="94">
        <v>1</v>
      </c>
      <c r="G17" s="94" t="s">
        <v>27</v>
      </c>
      <c r="H17" s="226">
        <v>590</v>
      </c>
      <c r="I17" s="226">
        <f t="shared" si="0"/>
        <v>590</v>
      </c>
      <c r="J17" s="170" t="s">
        <v>27</v>
      </c>
      <c r="K17" s="135"/>
      <c r="L17" s="130"/>
      <c r="M17" s="130"/>
      <c r="N17" s="130"/>
      <c r="O17" s="136"/>
      <c r="P17" s="140"/>
      <c r="Q17" s="141"/>
      <c r="R17" s="140"/>
      <c r="S17" s="131"/>
      <c r="T17" s="132"/>
      <c r="U17" s="63"/>
      <c r="V17" s="133"/>
      <c r="W17" s="133"/>
      <c r="X17" s="134"/>
      <c r="Y17" s="377"/>
      <c r="Z17" s="353"/>
      <c r="AA17" s="342"/>
      <c r="AB17" s="341"/>
      <c r="AC17" s="354"/>
    </row>
    <row r="18" spans="1:29" ht="106.5" customHeight="1" thickBot="1" x14ac:dyDescent="0.25">
      <c r="A18" s="150">
        <v>8</v>
      </c>
      <c r="B18" s="123" t="s">
        <v>135</v>
      </c>
      <c r="C18" s="151" t="s">
        <v>146</v>
      </c>
      <c r="D18" s="127" t="s">
        <v>147</v>
      </c>
      <c r="E18" s="128" t="s">
        <v>130</v>
      </c>
      <c r="F18" s="95">
        <v>1</v>
      </c>
      <c r="G18" s="95" t="s">
        <v>27</v>
      </c>
      <c r="H18" s="191">
        <v>69</v>
      </c>
      <c r="I18" s="191">
        <f t="shared" si="0"/>
        <v>69</v>
      </c>
      <c r="J18" s="2" t="s">
        <v>27</v>
      </c>
      <c r="K18" s="137"/>
      <c r="L18" s="138"/>
      <c r="M18" s="138"/>
      <c r="N18" s="138"/>
      <c r="O18" s="139"/>
      <c r="P18" s="142"/>
      <c r="Q18" s="143"/>
      <c r="R18" s="142"/>
      <c r="S18" s="144"/>
      <c r="T18" s="145"/>
      <c r="U18" s="146"/>
      <c r="V18" s="147"/>
      <c r="W18" s="147"/>
      <c r="X18" s="148"/>
      <c r="Y18" s="378"/>
      <c r="Z18" s="355"/>
      <c r="AA18" s="356"/>
      <c r="AB18" s="357"/>
      <c r="AC18" s="358"/>
    </row>
  </sheetData>
  <mergeCells count="31">
    <mergeCell ref="Z10:AC10"/>
    <mergeCell ref="K9:AC9"/>
    <mergeCell ref="A7:D7"/>
    <mergeCell ref="A1:AD1"/>
    <mergeCell ref="A2:AD2"/>
    <mergeCell ref="A3:AD3"/>
    <mergeCell ref="A5:AD5"/>
    <mergeCell ref="A6:AD6"/>
    <mergeCell ref="Q10:Q11"/>
    <mergeCell ref="A9:J9"/>
    <mergeCell ref="A10:A11"/>
    <mergeCell ref="B10:B11"/>
    <mergeCell ref="C10:C11"/>
    <mergeCell ref="D10:D11"/>
    <mergeCell ref="E10:E11"/>
    <mergeCell ref="F10:G10"/>
    <mergeCell ref="H10:J10"/>
    <mergeCell ref="K10:K11"/>
    <mergeCell ref="L10:L11"/>
    <mergeCell ref="M10:M11"/>
    <mergeCell ref="N10:N11"/>
    <mergeCell ref="O10:O11"/>
    <mergeCell ref="P10:P11"/>
    <mergeCell ref="X10:X11"/>
    <mergeCell ref="Y10:Y11"/>
    <mergeCell ref="R10:R11"/>
    <mergeCell ref="S10:S11"/>
    <mergeCell ref="T10:T11"/>
    <mergeCell ref="U10:U11"/>
    <mergeCell ref="V10:V11"/>
    <mergeCell ref="W10:W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Liste des lots</vt:lpstr>
      <vt:lpstr>Lot 1</vt:lpstr>
      <vt:lpstr>Lot 2</vt:lpstr>
      <vt:lpstr>Lot 3</vt:lpstr>
      <vt:lpstr>Lot 4</vt:lpstr>
      <vt:lpstr>Lot 5</vt:lpstr>
      <vt:lpstr>Lot 6</vt:lpstr>
      <vt:lpstr>Lot 7</vt:lpstr>
      <vt:lpstr>Lot 8</vt:lpstr>
    </vt:vector>
  </TitlesOfParts>
  <Company>CHRU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BOUAFFAR LISA</dc:creator>
  <cp:lastModifiedBy>OUALI ANOUK</cp:lastModifiedBy>
  <cp:lastPrinted>2020-03-02T14:18:51Z</cp:lastPrinted>
  <dcterms:created xsi:type="dcterms:W3CDTF">2020-02-25T16:50:46Z</dcterms:created>
  <dcterms:modified xsi:type="dcterms:W3CDTF">2025-09-01T09:19:59Z</dcterms:modified>
</cp:coreProperties>
</file>